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cobbett\Dropbox\Paleozoic Volcanic Rocks\2022\Cobbett et al_Castle Mountain\Cobbett_OF_DawsonFault\Appendices\Appendix I_LA-ICP-MS\"/>
    </mc:Choice>
  </mc:AlternateContent>
  <bookViews>
    <workbookView xWindow="480" yWindow="120" windowWidth="23000" windowHeight="14370" activeTab="1"/>
  </bookViews>
  <sheets>
    <sheet name="Table S1 Instrumental data" sheetId="2" r:id="rId1"/>
    <sheet name="Table S2 Sample data" sheetId="1" r:id="rId2"/>
    <sheet name="Table S3 Standard data" sheetId="3" r:id="rId3"/>
  </sheets>
  <externalReferences>
    <externalReference r:id="rId4"/>
    <externalReference r:id="rId5"/>
    <externalReference r:id="rId6"/>
  </externalReferences>
  <definedNames>
    <definedName name="_gXY1" localSheetId="0">#REF!</definedName>
    <definedName name="_gXY1" localSheetId="2">#REF!</definedName>
    <definedName name="_gXY1">#REF!</definedName>
    <definedName name="ConcAgeTik1" localSheetId="0">#REF!</definedName>
    <definedName name="ConcAgeTik1" localSheetId="2">#REF!</definedName>
    <definedName name="ConcAgeTik1">#REF!</definedName>
    <definedName name="ConcAgeTik10" localSheetId="0">#REF!</definedName>
    <definedName name="ConcAgeTik10" localSheetId="2">#REF!</definedName>
    <definedName name="ConcAgeTik10">#REF!</definedName>
    <definedName name="ConcAgeTik2" localSheetId="0">#REF!</definedName>
    <definedName name="ConcAgeTik2" localSheetId="2">#REF!</definedName>
    <definedName name="ConcAgeTik2">#REF!</definedName>
    <definedName name="ConcAgeTik3" localSheetId="0">#REF!</definedName>
    <definedName name="ConcAgeTik3" localSheetId="2">#REF!</definedName>
    <definedName name="ConcAgeTik3">#REF!</definedName>
    <definedName name="ConcAgeTik4" localSheetId="0">#REF!</definedName>
    <definedName name="ConcAgeTik4" localSheetId="2">#REF!</definedName>
    <definedName name="ConcAgeTik4">#REF!</definedName>
    <definedName name="ConcAgeTik5" localSheetId="0">#REF!</definedName>
    <definedName name="ConcAgeTik5" localSheetId="2">#REF!</definedName>
    <definedName name="ConcAgeTik5">#REF!</definedName>
    <definedName name="ConcAgeTik6" localSheetId="0">#REF!</definedName>
    <definedName name="ConcAgeTik6" localSheetId="2">#REF!</definedName>
    <definedName name="ConcAgeTik6">#REF!</definedName>
    <definedName name="ConcAgeTik9" localSheetId="0">#REF!</definedName>
    <definedName name="ConcAgeTik9" localSheetId="2">#REF!</definedName>
    <definedName name="ConcAgeTik9">#REF!</definedName>
    <definedName name="ConcAgeTikAge1" localSheetId="0">#REF!</definedName>
    <definedName name="ConcAgeTikAge1" localSheetId="2">#REF!</definedName>
    <definedName name="ConcAgeTikAge1">#REF!</definedName>
    <definedName name="ConcAgeTikAge2" localSheetId="0">#REF!</definedName>
    <definedName name="ConcAgeTikAge2" localSheetId="2">#REF!</definedName>
    <definedName name="ConcAgeTikAge2">#REF!</definedName>
    <definedName name="ConcAgeTikAge3" localSheetId="0">#REF!</definedName>
    <definedName name="ConcAgeTikAge3" localSheetId="2">#REF!</definedName>
    <definedName name="ConcAgeTikAge3">#REF!</definedName>
    <definedName name="ConcAgeTikAge4" localSheetId="0">#REF!</definedName>
    <definedName name="ConcAgeTikAge4" localSheetId="2">#REF!</definedName>
    <definedName name="ConcAgeTikAge4">#REF!</definedName>
    <definedName name="ConcAgeTikAge5" localSheetId="0">#REF!</definedName>
    <definedName name="ConcAgeTikAge5" localSheetId="2">#REF!</definedName>
    <definedName name="ConcAgeTikAge5">#REF!</definedName>
    <definedName name="ConcAgeTikAge6" localSheetId="0">#REF!</definedName>
    <definedName name="ConcAgeTikAge6" localSheetId="2">#REF!</definedName>
    <definedName name="ConcAgeTikAge6">#REF!</definedName>
    <definedName name="Ellipse1_1" localSheetId="0">#REF!</definedName>
    <definedName name="Ellipse1_1" localSheetId="2">#REF!</definedName>
    <definedName name="Ellipse1_1">#REF!</definedName>
    <definedName name="Ellipse1_10" localSheetId="0">#REF!</definedName>
    <definedName name="Ellipse1_10" localSheetId="2">#REF!</definedName>
    <definedName name="Ellipse1_10">#REF!</definedName>
    <definedName name="Ellipse1_100" localSheetId="0">#REF!</definedName>
    <definedName name="Ellipse1_100" localSheetId="2">#REF!</definedName>
    <definedName name="Ellipse1_100">#REF!</definedName>
    <definedName name="Ellipse1_101" localSheetId="0">#REF!</definedName>
    <definedName name="Ellipse1_101" localSheetId="2">#REF!</definedName>
    <definedName name="Ellipse1_101">#REF!</definedName>
    <definedName name="Ellipse1_102" localSheetId="0">#REF!</definedName>
    <definedName name="Ellipse1_102" localSheetId="2">#REF!</definedName>
    <definedName name="Ellipse1_102">#REF!</definedName>
    <definedName name="Ellipse1_103" localSheetId="0">#REF!</definedName>
    <definedName name="Ellipse1_103" localSheetId="2">#REF!</definedName>
    <definedName name="Ellipse1_103">#REF!</definedName>
    <definedName name="Ellipse1_104" localSheetId="0">#REF!</definedName>
    <definedName name="Ellipse1_104" localSheetId="2">#REF!</definedName>
    <definedName name="Ellipse1_104">#REF!</definedName>
    <definedName name="Ellipse1_105" localSheetId="0">#REF!</definedName>
    <definedName name="Ellipse1_105" localSheetId="2">#REF!</definedName>
    <definedName name="Ellipse1_105">#REF!</definedName>
    <definedName name="Ellipse1_106" localSheetId="0">#REF!</definedName>
    <definedName name="Ellipse1_106" localSheetId="2">#REF!</definedName>
    <definedName name="Ellipse1_106">#REF!</definedName>
    <definedName name="Ellipse1_107" localSheetId="0">#REF!</definedName>
    <definedName name="Ellipse1_107" localSheetId="2">#REF!</definedName>
    <definedName name="Ellipse1_107">#REF!</definedName>
    <definedName name="Ellipse1_108" localSheetId="0">#REF!</definedName>
    <definedName name="Ellipse1_108" localSheetId="2">#REF!</definedName>
    <definedName name="Ellipse1_108">#REF!</definedName>
    <definedName name="Ellipse1_109" localSheetId="0">#REF!</definedName>
    <definedName name="Ellipse1_109" localSheetId="2">#REF!</definedName>
    <definedName name="Ellipse1_109">#REF!</definedName>
    <definedName name="Ellipse1_11" localSheetId="0">#REF!</definedName>
    <definedName name="Ellipse1_11" localSheetId="2">#REF!</definedName>
    <definedName name="Ellipse1_11">#REF!</definedName>
    <definedName name="Ellipse1_110" localSheetId="0">#REF!</definedName>
    <definedName name="Ellipse1_110" localSheetId="2">#REF!</definedName>
    <definedName name="Ellipse1_110">#REF!</definedName>
    <definedName name="Ellipse1_111" localSheetId="0">#REF!</definedName>
    <definedName name="Ellipse1_111" localSheetId="2">#REF!</definedName>
    <definedName name="Ellipse1_111">#REF!</definedName>
    <definedName name="Ellipse1_112" localSheetId="0">#REF!</definedName>
    <definedName name="Ellipse1_112" localSheetId="2">#REF!</definedName>
    <definedName name="Ellipse1_112">#REF!</definedName>
    <definedName name="Ellipse1_113" localSheetId="0">#REF!</definedName>
    <definedName name="Ellipse1_113" localSheetId="2">#REF!</definedName>
    <definedName name="Ellipse1_113">#REF!</definedName>
    <definedName name="Ellipse1_114" localSheetId="0">#REF!</definedName>
    <definedName name="Ellipse1_114" localSheetId="2">#REF!</definedName>
    <definedName name="Ellipse1_114">#REF!</definedName>
    <definedName name="Ellipse1_115" localSheetId="0">#REF!</definedName>
    <definedName name="Ellipse1_115" localSheetId="2">#REF!</definedName>
    <definedName name="Ellipse1_115">#REF!</definedName>
    <definedName name="Ellipse1_116" localSheetId="0">#REF!</definedName>
    <definedName name="Ellipse1_116" localSheetId="2">#REF!</definedName>
    <definedName name="Ellipse1_116">#REF!</definedName>
    <definedName name="Ellipse1_117" localSheetId="0">#REF!</definedName>
    <definedName name="Ellipse1_117" localSheetId="2">#REF!</definedName>
    <definedName name="Ellipse1_117">#REF!</definedName>
    <definedName name="Ellipse1_118" localSheetId="0">#REF!</definedName>
    <definedName name="Ellipse1_118" localSheetId="2">#REF!</definedName>
    <definedName name="Ellipse1_118">#REF!</definedName>
    <definedName name="Ellipse1_119" localSheetId="0">#REF!</definedName>
    <definedName name="Ellipse1_119" localSheetId="2">#REF!</definedName>
    <definedName name="Ellipse1_119">#REF!</definedName>
    <definedName name="Ellipse1_12" localSheetId="0">#REF!</definedName>
    <definedName name="Ellipse1_12" localSheetId="2">#REF!</definedName>
    <definedName name="Ellipse1_12">#REF!</definedName>
    <definedName name="Ellipse1_120" localSheetId="0">#REF!</definedName>
    <definedName name="Ellipse1_120" localSheetId="2">#REF!</definedName>
    <definedName name="Ellipse1_120">#REF!</definedName>
    <definedName name="Ellipse1_121" localSheetId="0">#REF!</definedName>
    <definedName name="Ellipse1_121" localSheetId="2">#REF!</definedName>
    <definedName name="Ellipse1_121">#REF!</definedName>
    <definedName name="Ellipse1_122" localSheetId="0">#REF!</definedName>
    <definedName name="Ellipse1_122" localSheetId="2">#REF!</definedName>
    <definedName name="Ellipse1_122">#REF!</definedName>
    <definedName name="Ellipse1_123" localSheetId="0">#REF!</definedName>
    <definedName name="Ellipse1_123" localSheetId="2">#REF!</definedName>
    <definedName name="Ellipse1_123">#REF!</definedName>
    <definedName name="Ellipse1_124" localSheetId="0">#REF!</definedName>
    <definedName name="Ellipse1_124" localSheetId="2">#REF!</definedName>
    <definedName name="Ellipse1_124">#REF!</definedName>
    <definedName name="Ellipse1_125" localSheetId="0">#REF!</definedName>
    <definedName name="Ellipse1_125" localSheetId="2">#REF!</definedName>
    <definedName name="Ellipse1_125">#REF!</definedName>
    <definedName name="Ellipse1_126" localSheetId="0">#REF!</definedName>
    <definedName name="Ellipse1_126" localSheetId="2">#REF!</definedName>
    <definedName name="Ellipse1_126">#REF!</definedName>
    <definedName name="Ellipse1_127" localSheetId="0">#REF!</definedName>
    <definedName name="Ellipse1_127" localSheetId="2">#REF!</definedName>
    <definedName name="Ellipse1_127">#REF!</definedName>
    <definedName name="Ellipse1_128" localSheetId="0">#REF!</definedName>
    <definedName name="Ellipse1_128" localSheetId="2">#REF!</definedName>
    <definedName name="Ellipse1_128">#REF!</definedName>
    <definedName name="Ellipse1_129" localSheetId="0">#REF!</definedName>
    <definedName name="Ellipse1_129" localSheetId="2">#REF!</definedName>
    <definedName name="Ellipse1_129">#REF!</definedName>
    <definedName name="Ellipse1_13" localSheetId="0">#REF!</definedName>
    <definedName name="Ellipse1_13" localSheetId="2">#REF!</definedName>
    <definedName name="Ellipse1_13">#REF!</definedName>
    <definedName name="Ellipse1_130" localSheetId="0">#REF!</definedName>
    <definedName name="Ellipse1_130" localSheetId="2">#REF!</definedName>
    <definedName name="Ellipse1_130">#REF!</definedName>
    <definedName name="Ellipse1_131" localSheetId="0">#REF!</definedName>
    <definedName name="Ellipse1_131" localSheetId="2">#REF!</definedName>
    <definedName name="Ellipse1_131">#REF!</definedName>
    <definedName name="Ellipse1_132" localSheetId="0">#REF!</definedName>
    <definedName name="Ellipse1_132" localSheetId="2">#REF!</definedName>
    <definedName name="Ellipse1_132">#REF!</definedName>
    <definedName name="Ellipse1_133" localSheetId="0">#REF!</definedName>
    <definedName name="Ellipse1_133" localSheetId="2">#REF!</definedName>
    <definedName name="Ellipse1_133">#REF!</definedName>
    <definedName name="Ellipse1_134" localSheetId="0">#REF!</definedName>
    <definedName name="Ellipse1_134" localSheetId="2">#REF!</definedName>
    <definedName name="Ellipse1_134">#REF!</definedName>
    <definedName name="Ellipse1_135" localSheetId="0">#REF!</definedName>
    <definedName name="Ellipse1_135" localSheetId="2">#REF!</definedName>
    <definedName name="Ellipse1_135">#REF!</definedName>
    <definedName name="Ellipse1_136" localSheetId="0">#REF!</definedName>
    <definedName name="Ellipse1_136" localSheetId="2">#REF!</definedName>
    <definedName name="Ellipse1_136">#REF!</definedName>
    <definedName name="Ellipse1_137" localSheetId="0">#REF!</definedName>
    <definedName name="Ellipse1_137" localSheetId="2">#REF!</definedName>
    <definedName name="Ellipse1_137">#REF!</definedName>
    <definedName name="Ellipse1_138" localSheetId="0">#REF!</definedName>
    <definedName name="Ellipse1_138" localSheetId="2">#REF!</definedName>
    <definedName name="Ellipse1_138">#REF!</definedName>
    <definedName name="Ellipse1_139" localSheetId="0">#REF!</definedName>
    <definedName name="Ellipse1_139" localSheetId="2">#REF!</definedName>
    <definedName name="Ellipse1_139">#REF!</definedName>
    <definedName name="Ellipse1_14" localSheetId="0">#REF!</definedName>
    <definedName name="Ellipse1_14" localSheetId="2">#REF!</definedName>
    <definedName name="Ellipse1_14">#REF!</definedName>
    <definedName name="Ellipse1_140" localSheetId="0">#REF!</definedName>
    <definedName name="Ellipse1_140" localSheetId="2">#REF!</definedName>
    <definedName name="Ellipse1_140">#REF!</definedName>
    <definedName name="Ellipse1_141" localSheetId="0">#REF!</definedName>
    <definedName name="Ellipse1_141" localSheetId="2">#REF!</definedName>
    <definedName name="Ellipse1_141">#REF!</definedName>
    <definedName name="Ellipse1_142" localSheetId="0">#REF!</definedName>
    <definedName name="Ellipse1_142" localSheetId="2">#REF!</definedName>
    <definedName name="Ellipse1_142">#REF!</definedName>
    <definedName name="Ellipse1_143" localSheetId="0">#REF!</definedName>
    <definedName name="Ellipse1_143" localSheetId="2">#REF!</definedName>
    <definedName name="Ellipse1_143">#REF!</definedName>
    <definedName name="Ellipse1_144" localSheetId="0">#REF!</definedName>
    <definedName name="Ellipse1_144" localSheetId="2">#REF!</definedName>
    <definedName name="Ellipse1_144">#REF!</definedName>
    <definedName name="Ellipse1_145" localSheetId="0">#REF!</definedName>
    <definedName name="Ellipse1_145" localSheetId="2">#REF!</definedName>
    <definedName name="Ellipse1_145">#REF!</definedName>
    <definedName name="Ellipse1_146" localSheetId="0">#REF!</definedName>
    <definedName name="Ellipse1_146" localSheetId="2">#REF!</definedName>
    <definedName name="Ellipse1_146">#REF!</definedName>
    <definedName name="Ellipse1_147" localSheetId="0">#REF!</definedName>
    <definedName name="Ellipse1_147" localSheetId="2">#REF!</definedName>
    <definedName name="Ellipse1_147">#REF!</definedName>
    <definedName name="Ellipse1_148" localSheetId="0">#REF!</definedName>
    <definedName name="Ellipse1_148" localSheetId="2">#REF!</definedName>
    <definedName name="Ellipse1_148">#REF!</definedName>
    <definedName name="Ellipse1_149" localSheetId="0">#REF!</definedName>
    <definedName name="Ellipse1_149" localSheetId="2">#REF!</definedName>
    <definedName name="Ellipse1_149">#REF!</definedName>
    <definedName name="Ellipse1_15" localSheetId="0">#REF!</definedName>
    <definedName name="Ellipse1_15" localSheetId="2">#REF!</definedName>
    <definedName name="Ellipse1_15">#REF!</definedName>
    <definedName name="Ellipse1_150" localSheetId="0">#REF!</definedName>
    <definedName name="Ellipse1_150" localSheetId="2">#REF!</definedName>
    <definedName name="Ellipse1_150">#REF!</definedName>
    <definedName name="Ellipse1_151" localSheetId="0">#REF!</definedName>
    <definedName name="Ellipse1_151" localSheetId="2">#REF!</definedName>
    <definedName name="Ellipse1_151">#REF!</definedName>
    <definedName name="Ellipse1_152" localSheetId="0">#REF!</definedName>
    <definedName name="Ellipse1_152" localSheetId="2">#REF!</definedName>
    <definedName name="Ellipse1_152">#REF!</definedName>
    <definedName name="Ellipse1_153" localSheetId="0">#REF!</definedName>
    <definedName name="Ellipse1_153" localSheetId="2">#REF!</definedName>
    <definedName name="Ellipse1_153">#REF!</definedName>
    <definedName name="Ellipse1_154" localSheetId="0">#REF!</definedName>
    <definedName name="Ellipse1_154" localSheetId="2">#REF!</definedName>
    <definedName name="Ellipse1_154">#REF!</definedName>
    <definedName name="Ellipse1_155" localSheetId="0">#REF!</definedName>
    <definedName name="Ellipse1_155" localSheetId="2">#REF!</definedName>
    <definedName name="Ellipse1_155">#REF!</definedName>
    <definedName name="Ellipse1_156" localSheetId="0">#REF!</definedName>
    <definedName name="Ellipse1_156" localSheetId="2">#REF!</definedName>
    <definedName name="Ellipse1_156">#REF!</definedName>
    <definedName name="Ellipse1_157" localSheetId="0">#REF!</definedName>
    <definedName name="Ellipse1_157" localSheetId="2">#REF!</definedName>
    <definedName name="Ellipse1_157">#REF!</definedName>
    <definedName name="Ellipse1_158" localSheetId="0">#REF!</definedName>
    <definedName name="Ellipse1_158" localSheetId="2">#REF!</definedName>
    <definedName name="Ellipse1_158">#REF!</definedName>
    <definedName name="Ellipse1_159" localSheetId="0">#REF!</definedName>
    <definedName name="Ellipse1_159" localSheetId="2">#REF!</definedName>
    <definedName name="Ellipse1_159">#REF!</definedName>
    <definedName name="Ellipse1_16" localSheetId="0">#REF!</definedName>
    <definedName name="Ellipse1_16" localSheetId="2">#REF!</definedName>
    <definedName name="Ellipse1_16">#REF!</definedName>
    <definedName name="Ellipse1_160" localSheetId="0">#REF!</definedName>
    <definedName name="Ellipse1_160" localSheetId="2">#REF!</definedName>
    <definedName name="Ellipse1_160">#REF!</definedName>
    <definedName name="Ellipse1_161" localSheetId="0">#REF!</definedName>
    <definedName name="Ellipse1_161" localSheetId="2">#REF!</definedName>
    <definedName name="Ellipse1_161">#REF!</definedName>
    <definedName name="Ellipse1_162" localSheetId="0">#REF!</definedName>
    <definedName name="Ellipse1_162" localSheetId="2">#REF!</definedName>
    <definedName name="Ellipse1_162">#REF!</definedName>
    <definedName name="Ellipse1_163" localSheetId="0">#REF!</definedName>
    <definedName name="Ellipse1_163" localSheetId="2">#REF!</definedName>
    <definedName name="Ellipse1_163">#REF!</definedName>
    <definedName name="Ellipse1_164" localSheetId="0">#REF!</definedName>
    <definedName name="Ellipse1_164" localSheetId="2">#REF!</definedName>
    <definedName name="Ellipse1_164">#REF!</definedName>
    <definedName name="Ellipse1_165" localSheetId="0">#REF!</definedName>
    <definedName name="Ellipse1_165" localSheetId="2">#REF!</definedName>
    <definedName name="Ellipse1_165">#REF!</definedName>
    <definedName name="Ellipse1_166" localSheetId="0">#REF!</definedName>
    <definedName name="Ellipse1_166" localSheetId="2">#REF!</definedName>
    <definedName name="Ellipse1_166">#REF!</definedName>
    <definedName name="Ellipse1_167" localSheetId="0">#REF!</definedName>
    <definedName name="Ellipse1_167" localSheetId="2">#REF!</definedName>
    <definedName name="Ellipse1_167">#REF!</definedName>
    <definedName name="Ellipse1_168" localSheetId="0">#REF!</definedName>
    <definedName name="Ellipse1_168" localSheetId="2">#REF!</definedName>
    <definedName name="Ellipse1_168">#REF!</definedName>
    <definedName name="Ellipse1_169" localSheetId="0">#REF!</definedName>
    <definedName name="Ellipse1_169" localSheetId="2">#REF!</definedName>
    <definedName name="Ellipse1_169">#REF!</definedName>
    <definedName name="Ellipse1_17" localSheetId="0">#REF!</definedName>
    <definedName name="Ellipse1_17" localSheetId="2">#REF!</definedName>
    <definedName name="Ellipse1_17">#REF!</definedName>
    <definedName name="Ellipse1_170" localSheetId="0">#REF!</definedName>
    <definedName name="Ellipse1_170" localSheetId="2">#REF!</definedName>
    <definedName name="Ellipse1_170">#REF!</definedName>
    <definedName name="Ellipse1_171" localSheetId="0">#REF!</definedName>
    <definedName name="Ellipse1_171" localSheetId="2">#REF!</definedName>
    <definedName name="Ellipse1_171">#REF!</definedName>
    <definedName name="Ellipse1_172" localSheetId="0">#REF!</definedName>
    <definedName name="Ellipse1_172" localSheetId="2">#REF!</definedName>
    <definedName name="Ellipse1_172">#REF!</definedName>
    <definedName name="Ellipse1_173" localSheetId="0">#REF!</definedName>
    <definedName name="Ellipse1_173" localSheetId="2">#REF!</definedName>
    <definedName name="Ellipse1_173">#REF!</definedName>
    <definedName name="Ellipse1_174" localSheetId="0">#REF!</definedName>
    <definedName name="Ellipse1_174" localSheetId="2">#REF!</definedName>
    <definedName name="Ellipse1_174">#REF!</definedName>
    <definedName name="Ellipse1_175" localSheetId="0">#REF!</definedName>
    <definedName name="Ellipse1_175" localSheetId="2">#REF!</definedName>
    <definedName name="Ellipse1_175">#REF!</definedName>
    <definedName name="Ellipse1_176" localSheetId="0">#REF!</definedName>
    <definedName name="Ellipse1_176" localSheetId="2">#REF!</definedName>
    <definedName name="Ellipse1_176">#REF!</definedName>
    <definedName name="Ellipse1_177" localSheetId="0">#REF!</definedName>
    <definedName name="Ellipse1_177" localSheetId="2">#REF!</definedName>
    <definedName name="Ellipse1_177">#REF!</definedName>
    <definedName name="Ellipse1_178" localSheetId="0">#REF!</definedName>
    <definedName name="Ellipse1_178" localSheetId="2">#REF!</definedName>
    <definedName name="Ellipse1_178">#REF!</definedName>
    <definedName name="Ellipse1_179" localSheetId="0">#REF!</definedName>
    <definedName name="Ellipse1_179" localSheetId="2">#REF!</definedName>
    <definedName name="Ellipse1_179">#REF!</definedName>
    <definedName name="Ellipse1_18" localSheetId="0">#REF!</definedName>
    <definedName name="Ellipse1_18" localSheetId="2">#REF!</definedName>
    <definedName name="Ellipse1_18">#REF!</definedName>
    <definedName name="Ellipse1_180" localSheetId="0">#REF!</definedName>
    <definedName name="Ellipse1_180" localSheetId="2">#REF!</definedName>
    <definedName name="Ellipse1_180">#REF!</definedName>
    <definedName name="Ellipse1_181" localSheetId="0">#REF!</definedName>
    <definedName name="Ellipse1_181" localSheetId="2">#REF!</definedName>
    <definedName name="Ellipse1_181">#REF!</definedName>
    <definedName name="Ellipse1_182" localSheetId="0">#REF!</definedName>
    <definedName name="Ellipse1_182" localSheetId="2">#REF!</definedName>
    <definedName name="Ellipse1_182">#REF!</definedName>
    <definedName name="Ellipse1_183" localSheetId="0">#REF!</definedName>
    <definedName name="Ellipse1_183" localSheetId="2">#REF!</definedName>
    <definedName name="Ellipse1_183">#REF!</definedName>
    <definedName name="Ellipse1_184" localSheetId="0">#REF!</definedName>
    <definedName name="Ellipse1_184" localSheetId="2">#REF!</definedName>
    <definedName name="Ellipse1_184">#REF!</definedName>
    <definedName name="Ellipse1_185" localSheetId="0">#REF!</definedName>
    <definedName name="Ellipse1_185" localSheetId="2">#REF!</definedName>
    <definedName name="Ellipse1_185">#REF!</definedName>
    <definedName name="Ellipse1_186" localSheetId="0">#REF!</definedName>
    <definedName name="Ellipse1_186" localSheetId="2">#REF!</definedName>
    <definedName name="Ellipse1_186">#REF!</definedName>
    <definedName name="Ellipse1_187" localSheetId="0">#REF!</definedName>
    <definedName name="Ellipse1_187" localSheetId="2">#REF!</definedName>
    <definedName name="Ellipse1_187">#REF!</definedName>
    <definedName name="Ellipse1_188" localSheetId="0">#REF!</definedName>
    <definedName name="Ellipse1_188" localSheetId="2">#REF!</definedName>
    <definedName name="Ellipse1_188">#REF!</definedName>
    <definedName name="Ellipse1_189" localSheetId="0">#REF!</definedName>
    <definedName name="Ellipse1_189" localSheetId="2">#REF!</definedName>
    <definedName name="Ellipse1_189">#REF!</definedName>
    <definedName name="Ellipse1_19" localSheetId="0">#REF!</definedName>
    <definedName name="Ellipse1_19" localSheetId="2">#REF!</definedName>
    <definedName name="Ellipse1_19">#REF!</definedName>
    <definedName name="Ellipse1_190" localSheetId="0">#REF!</definedName>
    <definedName name="Ellipse1_190" localSheetId="2">#REF!</definedName>
    <definedName name="Ellipse1_190">#REF!</definedName>
    <definedName name="Ellipse1_191" localSheetId="0">#REF!</definedName>
    <definedName name="Ellipse1_191" localSheetId="2">#REF!</definedName>
    <definedName name="Ellipse1_191">#REF!</definedName>
    <definedName name="Ellipse1_192" localSheetId="0">#REF!</definedName>
    <definedName name="Ellipse1_192" localSheetId="2">#REF!</definedName>
    <definedName name="Ellipse1_192">#REF!</definedName>
    <definedName name="Ellipse1_193" localSheetId="0">#REF!</definedName>
    <definedName name="Ellipse1_193" localSheetId="2">#REF!</definedName>
    <definedName name="Ellipse1_193">#REF!</definedName>
    <definedName name="Ellipse1_194" localSheetId="0">#REF!</definedName>
    <definedName name="Ellipse1_194" localSheetId="2">#REF!</definedName>
    <definedName name="Ellipse1_194">#REF!</definedName>
    <definedName name="Ellipse1_195" localSheetId="0">#REF!</definedName>
    <definedName name="Ellipse1_195" localSheetId="2">#REF!</definedName>
    <definedName name="Ellipse1_195">#REF!</definedName>
    <definedName name="Ellipse1_196" localSheetId="0">#REF!</definedName>
    <definedName name="Ellipse1_196" localSheetId="2">#REF!</definedName>
    <definedName name="Ellipse1_196">#REF!</definedName>
    <definedName name="Ellipse1_197" localSheetId="0">#REF!</definedName>
    <definedName name="Ellipse1_197" localSheetId="2">#REF!</definedName>
    <definedName name="Ellipse1_197">#REF!</definedName>
    <definedName name="Ellipse1_198" localSheetId="0">#REF!</definedName>
    <definedName name="Ellipse1_198" localSheetId="2">#REF!</definedName>
    <definedName name="Ellipse1_198">#REF!</definedName>
    <definedName name="Ellipse1_199" localSheetId="0">#REF!</definedName>
    <definedName name="Ellipse1_199" localSheetId="2">#REF!</definedName>
    <definedName name="Ellipse1_199">#REF!</definedName>
    <definedName name="Ellipse1_2" localSheetId="0">#REF!</definedName>
    <definedName name="Ellipse1_2" localSheetId="2">#REF!</definedName>
    <definedName name="Ellipse1_2">#REF!</definedName>
    <definedName name="Ellipse1_20" localSheetId="0">#REF!</definedName>
    <definedName name="Ellipse1_20" localSheetId="2">#REF!</definedName>
    <definedName name="Ellipse1_20">#REF!</definedName>
    <definedName name="Ellipse1_200" localSheetId="0">#REF!</definedName>
    <definedName name="Ellipse1_200" localSheetId="2">#REF!</definedName>
    <definedName name="Ellipse1_200">#REF!</definedName>
    <definedName name="Ellipse1_201" localSheetId="0">#REF!</definedName>
    <definedName name="Ellipse1_201" localSheetId="2">#REF!</definedName>
    <definedName name="Ellipse1_201">#REF!</definedName>
    <definedName name="Ellipse1_202" localSheetId="0">#REF!</definedName>
    <definedName name="Ellipse1_202" localSheetId="2">#REF!</definedName>
    <definedName name="Ellipse1_202">#REF!</definedName>
    <definedName name="Ellipse1_203" localSheetId="0">#REF!</definedName>
    <definedName name="Ellipse1_203" localSheetId="2">#REF!</definedName>
    <definedName name="Ellipse1_203">#REF!</definedName>
    <definedName name="Ellipse1_204" localSheetId="0">#REF!</definedName>
    <definedName name="Ellipse1_204" localSheetId="2">#REF!</definedName>
    <definedName name="Ellipse1_204">#REF!</definedName>
    <definedName name="Ellipse1_205" localSheetId="0">#REF!</definedName>
    <definedName name="Ellipse1_205" localSheetId="2">#REF!</definedName>
    <definedName name="Ellipse1_205">#REF!</definedName>
    <definedName name="Ellipse1_206" localSheetId="0">#REF!</definedName>
    <definedName name="Ellipse1_206" localSheetId="2">#REF!</definedName>
    <definedName name="Ellipse1_206">#REF!</definedName>
    <definedName name="Ellipse1_207" localSheetId="0">#REF!</definedName>
    <definedName name="Ellipse1_207" localSheetId="2">#REF!</definedName>
    <definedName name="Ellipse1_207">#REF!</definedName>
    <definedName name="Ellipse1_208" localSheetId="0">#REF!</definedName>
    <definedName name="Ellipse1_208" localSheetId="2">#REF!</definedName>
    <definedName name="Ellipse1_208">#REF!</definedName>
    <definedName name="Ellipse1_209" localSheetId="0">#REF!</definedName>
    <definedName name="Ellipse1_209" localSheetId="2">#REF!</definedName>
    <definedName name="Ellipse1_209">#REF!</definedName>
    <definedName name="Ellipse1_21" localSheetId="0">#REF!</definedName>
    <definedName name="Ellipse1_21" localSheetId="2">#REF!</definedName>
    <definedName name="Ellipse1_21">#REF!</definedName>
    <definedName name="Ellipse1_210" localSheetId="0">#REF!</definedName>
    <definedName name="Ellipse1_210" localSheetId="2">#REF!</definedName>
    <definedName name="Ellipse1_210">#REF!</definedName>
    <definedName name="Ellipse1_211" localSheetId="0">#REF!</definedName>
    <definedName name="Ellipse1_211" localSheetId="2">#REF!</definedName>
    <definedName name="Ellipse1_211">#REF!</definedName>
    <definedName name="Ellipse1_212" localSheetId="0">#REF!</definedName>
    <definedName name="Ellipse1_212" localSheetId="2">#REF!</definedName>
    <definedName name="Ellipse1_212">#REF!</definedName>
    <definedName name="Ellipse1_213" localSheetId="0">#REF!</definedName>
    <definedName name="Ellipse1_213" localSheetId="2">#REF!</definedName>
    <definedName name="Ellipse1_213">#REF!</definedName>
    <definedName name="Ellipse1_214" localSheetId="0">#REF!</definedName>
    <definedName name="Ellipse1_214" localSheetId="2">#REF!</definedName>
    <definedName name="Ellipse1_214">#REF!</definedName>
    <definedName name="Ellipse1_215" localSheetId="0">#REF!</definedName>
    <definedName name="Ellipse1_215" localSheetId="2">#REF!</definedName>
    <definedName name="Ellipse1_215">#REF!</definedName>
    <definedName name="Ellipse1_216" localSheetId="0">#REF!</definedName>
    <definedName name="Ellipse1_216" localSheetId="2">#REF!</definedName>
    <definedName name="Ellipse1_216">#REF!</definedName>
    <definedName name="Ellipse1_217" localSheetId="0">#REF!</definedName>
    <definedName name="Ellipse1_217" localSheetId="2">#REF!</definedName>
    <definedName name="Ellipse1_217">#REF!</definedName>
    <definedName name="Ellipse1_218" localSheetId="0">#REF!</definedName>
    <definedName name="Ellipse1_218" localSheetId="2">#REF!</definedName>
    <definedName name="Ellipse1_218">#REF!</definedName>
    <definedName name="Ellipse1_219" localSheetId="0">#REF!</definedName>
    <definedName name="Ellipse1_219" localSheetId="2">#REF!</definedName>
    <definedName name="Ellipse1_219">#REF!</definedName>
    <definedName name="Ellipse1_22" localSheetId="0">#REF!</definedName>
    <definedName name="Ellipse1_22" localSheetId="2">#REF!</definedName>
    <definedName name="Ellipse1_22">#REF!</definedName>
    <definedName name="Ellipse1_220" localSheetId="0">#REF!</definedName>
    <definedName name="Ellipse1_220" localSheetId="2">#REF!</definedName>
    <definedName name="Ellipse1_220">#REF!</definedName>
    <definedName name="Ellipse1_221" localSheetId="0">#REF!</definedName>
    <definedName name="Ellipse1_221" localSheetId="2">#REF!</definedName>
    <definedName name="Ellipse1_221">#REF!</definedName>
    <definedName name="Ellipse1_222" localSheetId="0">#REF!</definedName>
    <definedName name="Ellipse1_222" localSheetId="2">#REF!</definedName>
    <definedName name="Ellipse1_222">#REF!</definedName>
    <definedName name="Ellipse1_223" localSheetId="0">#REF!</definedName>
    <definedName name="Ellipse1_223" localSheetId="2">#REF!</definedName>
    <definedName name="Ellipse1_223">#REF!</definedName>
    <definedName name="Ellipse1_224" localSheetId="0">#REF!</definedName>
    <definedName name="Ellipse1_224" localSheetId="2">#REF!</definedName>
    <definedName name="Ellipse1_224">#REF!</definedName>
    <definedName name="Ellipse1_225" localSheetId="0">#REF!</definedName>
    <definedName name="Ellipse1_225" localSheetId="2">#REF!</definedName>
    <definedName name="Ellipse1_225">#REF!</definedName>
    <definedName name="Ellipse1_226" localSheetId="0">#REF!</definedName>
    <definedName name="Ellipse1_226" localSheetId="2">#REF!</definedName>
    <definedName name="Ellipse1_226">#REF!</definedName>
    <definedName name="Ellipse1_227" localSheetId="0">#REF!</definedName>
    <definedName name="Ellipse1_227" localSheetId="2">#REF!</definedName>
    <definedName name="Ellipse1_227">#REF!</definedName>
    <definedName name="Ellipse1_228" localSheetId="0">#REF!</definedName>
    <definedName name="Ellipse1_228" localSheetId="2">#REF!</definedName>
    <definedName name="Ellipse1_228">#REF!</definedName>
    <definedName name="Ellipse1_229" localSheetId="0">#REF!</definedName>
    <definedName name="Ellipse1_229" localSheetId="2">#REF!</definedName>
    <definedName name="Ellipse1_229">#REF!</definedName>
    <definedName name="Ellipse1_23" localSheetId="0">#REF!</definedName>
    <definedName name="Ellipse1_23" localSheetId="2">#REF!</definedName>
    <definedName name="Ellipse1_23">#REF!</definedName>
    <definedName name="Ellipse1_230" localSheetId="0">#REF!</definedName>
    <definedName name="Ellipse1_230" localSheetId="2">#REF!</definedName>
    <definedName name="Ellipse1_230">#REF!</definedName>
    <definedName name="Ellipse1_231" localSheetId="0">#REF!</definedName>
    <definedName name="Ellipse1_231" localSheetId="2">#REF!</definedName>
    <definedName name="Ellipse1_231">#REF!</definedName>
    <definedName name="Ellipse1_232" localSheetId="0">#REF!</definedName>
    <definedName name="Ellipse1_232" localSheetId="2">#REF!</definedName>
    <definedName name="Ellipse1_232">#REF!</definedName>
    <definedName name="Ellipse1_233" localSheetId="0">#REF!</definedName>
    <definedName name="Ellipse1_233" localSheetId="2">#REF!</definedName>
    <definedName name="Ellipse1_233">#REF!</definedName>
    <definedName name="Ellipse1_234" localSheetId="0">#REF!</definedName>
    <definedName name="Ellipse1_234" localSheetId="2">#REF!</definedName>
    <definedName name="Ellipse1_234">#REF!</definedName>
    <definedName name="Ellipse1_235" localSheetId="0">#REF!</definedName>
    <definedName name="Ellipse1_235" localSheetId="2">#REF!</definedName>
    <definedName name="Ellipse1_235">#REF!</definedName>
    <definedName name="Ellipse1_236" localSheetId="0">#REF!</definedName>
    <definedName name="Ellipse1_236" localSheetId="2">#REF!</definedName>
    <definedName name="Ellipse1_236">#REF!</definedName>
    <definedName name="Ellipse1_237" localSheetId="0">#REF!</definedName>
    <definedName name="Ellipse1_237" localSheetId="2">#REF!</definedName>
    <definedName name="Ellipse1_237">#REF!</definedName>
    <definedName name="Ellipse1_238" localSheetId="0">#REF!</definedName>
    <definedName name="Ellipse1_238" localSheetId="2">#REF!</definedName>
    <definedName name="Ellipse1_238">#REF!</definedName>
    <definedName name="Ellipse1_239" localSheetId="0">#REF!</definedName>
    <definedName name="Ellipse1_239" localSheetId="2">#REF!</definedName>
    <definedName name="Ellipse1_239">#REF!</definedName>
    <definedName name="Ellipse1_24" localSheetId="0">#REF!</definedName>
    <definedName name="Ellipse1_24" localSheetId="2">#REF!</definedName>
    <definedName name="Ellipse1_24">#REF!</definedName>
    <definedName name="Ellipse1_240" localSheetId="0">#REF!</definedName>
    <definedName name="Ellipse1_240" localSheetId="2">#REF!</definedName>
    <definedName name="Ellipse1_240">#REF!</definedName>
    <definedName name="Ellipse1_241" localSheetId="0">#REF!</definedName>
    <definedName name="Ellipse1_241" localSheetId="2">#REF!</definedName>
    <definedName name="Ellipse1_241">#REF!</definedName>
    <definedName name="Ellipse1_242" localSheetId="0">#REF!</definedName>
    <definedName name="Ellipse1_242" localSheetId="2">#REF!</definedName>
    <definedName name="Ellipse1_242">#REF!</definedName>
    <definedName name="Ellipse1_243" localSheetId="0">#REF!</definedName>
    <definedName name="Ellipse1_243" localSheetId="2">#REF!</definedName>
    <definedName name="Ellipse1_243">#REF!</definedName>
    <definedName name="Ellipse1_244" localSheetId="0">#REF!</definedName>
    <definedName name="Ellipse1_244" localSheetId="2">#REF!</definedName>
    <definedName name="Ellipse1_244">#REF!</definedName>
    <definedName name="Ellipse1_245" localSheetId="0">#REF!</definedName>
    <definedName name="Ellipse1_245" localSheetId="2">#REF!</definedName>
    <definedName name="Ellipse1_245">#REF!</definedName>
    <definedName name="Ellipse1_246" localSheetId="0">#REF!</definedName>
    <definedName name="Ellipse1_246" localSheetId="2">#REF!</definedName>
    <definedName name="Ellipse1_246">#REF!</definedName>
    <definedName name="Ellipse1_247" localSheetId="0">#REF!</definedName>
    <definedName name="Ellipse1_247" localSheetId="2">#REF!</definedName>
    <definedName name="Ellipse1_247">#REF!</definedName>
    <definedName name="Ellipse1_248" localSheetId="0">#REF!</definedName>
    <definedName name="Ellipse1_248" localSheetId="2">#REF!</definedName>
    <definedName name="Ellipse1_248">#REF!</definedName>
    <definedName name="Ellipse1_249" localSheetId="0">#REF!</definedName>
    <definedName name="Ellipse1_249" localSheetId="2">#REF!</definedName>
    <definedName name="Ellipse1_249">#REF!</definedName>
    <definedName name="Ellipse1_25" localSheetId="0">#REF!</definedName>
    <definedName name="Ellipse1_25" localSheetId="2">#REF!</definedName>
    <definedName name="Ellipse1_25">#REF!</definedName>
    <definedName name="Ellipse1_250" localSheetId="0">#REF!</definedName>
    <definedName name="Ellipse1_250" localSheetId="2">#REF!</definedName>
    <definedName name="Ellipse1_250">#REF!</definedName>
    <definedName name="Ellipse1_251" localSheetId="0">#REF!</definedName>
    <definedName name="Ellipse1_251" localSheetId="2">#REF!</definedName>
    <definedName name="Ellipse1_251">#REF!</definedName>
    <definedName name="Ellipse1_252" localSheetId="0">#REF!</definedName>
    <definedName name="Ellipse1_252" localSheetId="2">#REF!</definedName>
    <definedName name="Ellipse1_252">#REF!</definedName>
    <definedName name="Ellipse1_253" localSheetId="0">#REF!</definedName>
    <definedName name="Ellipse1_253" localSheetId="2">#REF!</definedName>
    <definedName name="Ellipse1_253">#REF!</definedName>
    <definedName name="Ellipse1_254" localSheetId="0">#REF!</definedName>
    <definedName name="Ellipse1_254" localSheetId="2">#REF!</definedName>
    <definedName name="Ellipse1_254">#REF!</definedName>
    <definedName name="Ellipse1_255" localSheetId="0">#REF!</definedName>
    <definedName name="Ellipse1_255" localSheetId="2">#REF!</definedName>
    <definedName name="Ellipse1_255">#REF!</definedName>
    <definedName name="Ellipse1_256" localSheetId="0">#REF!</definedName>
    <definedName name="Ellipse1_256" localSheetId="2">#REF!</definedName>
    <definedName name="Ellipse1_256">#REF!</definedName>
    <definedName name="Ellipse1_257" localSheetId="0">#REF!</definedName>
    <definedName name="Ellipse1_257" localSheetId="2">#REF!</definedName>
    <definedName name="Ellipse1_257">#REF!</definedName>
    <definedName name="Ellipse1_258" localSheetId="0">#REF!</definedName>
    <definedName name="Ellipse1_258" localSheetId="2">#REF!</definedName>
    <definedName name="Ellipse1_258">#REF!</definedName>
    <definedName name="Ellipse1_259" localSheetId="0">#REF!</definedName>
    <definedName name="Ellipse1_259" localSheetId="2">#REF!</definedName>
    <definedName name="Ellipse1_259">#REF!</definedName>
    <definedName name="Ellipse1_26" localSheetId="0">#REF!</definedName>
    <definedName name="Ellipse1_26" localSheetId="2">#REF!</definedName>
    <definedName name="Ellipse1_26">#REF!</definedName>
    <definedName name="Ellipse1_260" localSheetId="0">#REF!</definedName>
    <definedName name="Ellipse1_260" localSheetId="2">#REF!</definedName>
    <definedName name="Ellipse1_260">#REF!</definedName>
    <definedName name="Ellipse1_261" localSheetId="0">#REF!</definedName>
    <definedName name="Ellipse1_261" localSheetId="2">#REF!</definedName>
    <definedName name="Ellipse1_261">#REF!</definedName>
    <definedName name="Ellipse1_262" localSheetId="0">#REF!</definedName>
    <definedName name="Ellipse1_262" localSheetId="2">#REF!</definedName>
    <definedName name="Ellipse1_262">#REF!</definedName>
    <definedName name="Ellipse1_263" localSheetId="0">#REF!</definedName>
    <definedName name="Ellipse1_263" localSheetId="2">#REF!</definedName>
    <definedName name="Ellipse1_263">#REF!</definedName>
    <definedName name="Ellipse1_264" localSheetId="0">#REF!</definedName>
    <definedName name="Ellipse1_264" localSheetId="2">#REF!</definedName>
    <definedName name="Ellipse1_264">#REF!</definedName>
    <definedName name="Ellipse1_265" localSheetId="0">#REF!</definedName>
    <definedName name="Ellipse1_265" localSheetId="2">#REF!</definedName>
    <definedName name="Ellipse1_265">#REF!</definedName>
    <definedName name="Ellipse1_266" localSheetId="0">#REF!</definedName>
    <definedName name="Ellipse1_266" localSheetId="2">#REF!</definedName>
    <definedName name="Ellipse1_266">#REF!</definedName>
    <definedName name="Ellipse1_267" localSheetId="0">#REF!</definedName>
    <definedName name="Ellipse1_267" localSheetId="2">#REF!</definedName>
    <definedName name="Ellipse1_267">#REF!</definedName>
    <definedName name="Ellipse1_268" localSheetId="0">#REF!</definedName>
    <definedName name="Ellipse1_268" localSheetId="2">#REF!</definedName>
    <definedName name="Ellipse1_268">#REF!</definedName>
    <definedName name="Ellipse1_269" localSheetId="0">#REF!</definedName>
    <definedName name="Ellipse1_269" localSheetId="2">#REF!</definedName>
    <definedName name="Ellipse1_269">#REF!</definedName>
    <definedName name="Ellipse1_27" localSheetId="0">#REF!</definedName>
    <definedName name="Ellipse1_27" localSheetId="2">#REF!</definedName>
    <definedName name="Ellipse1_27">#REF!</definedName>
    <definedName name="Ellipse1_270" localSheetId="0">#REF!</definedName>
    <definedName name="Ellipse1_270" localSheetId="2">#REF!</definedName>
    <definedName name="Ellipse1_270">#REF!</definedName>
    <definedName name="Ellipse1_271" localSheetId="0">#REF!</definedName>
    <definedName name="Ellipse1_271" localSheetId="2">#REF!</definedName>
    <definedName name="Ellipse1_271">#REF!</definedName>
    <definedName name="Ellipse1_272" localSheetId="0">#REF!</definedName>
    <definedName name="Ellipse1_272" localSheetId="2">#REF!</definedName>
    <definedName name="Ellipse1_272">#REF!</definedName>
    <definedName name="Ellipse1_273" localSheetId="0">#REF!</definedName>
    <definedName name="Ellipse1_273" localSheetId="2">#REF!</definedName>
    <definedName name="Ellipse1_273">#REF!</definedName>
    <definedName name="Ellipse1_274" localSheetId="0">#REF!</definedName>
    <definedName name="Ellipse1_274" localSheetId="2">#REF!</definedName>
    <definedName name="Ellipse1_274">#REF!</definedName>
    <definedName name="Ellipse1_275" localSheetId="0">#REF!</definedName>
    <definedName name="Ellipse1_275" localSheetId="2">#REF!</definedName>
    <definedName name="Ellipse1_275">#REF!</definedName>
    <definedName name="Ellipse1_276" localSheetId="0">#REF!</definedName>
    <definedName name="Ellipse1_276" localSheetId="2">#REF!</definedName>
    <definedName name="Ellipse1_276">#REF!</definedName>
    <definedName name="Ellipse1_277" localSheetId="0">#REF!</definedName>
    <definedName name="Ellipse1_277" localSheetId="2">#REF!</definedName>
    <definedName name="Ellipse1_277">#REF!</definedName>
    <definedName name="Ellipse1_278" localSheetId="0">#REF!</definedName>
    <definedName name="Ellipse1_278" localSheetId="2">#REF!</definedName>
    <definedName name="Ellipse1_278">#REF!</definedName>
    <definedName name="Ellipse1_279" localSheetId="0">#REF!</definedName>
    <definedName name="Ellipse1_279" localSheetId="2">#REF!</definedName>
    <definedName name="Ellipse1_279">#REF!</definedName>
    <definedName name="Ellipse1_28" localSheetId="0">#REF!</definedName>
    <definedName name="Ellipse1_28" localSheetId="2">#REF!</definedName>
    <definedName name="Ellipse1_28">#REF!</definedName>
    <definedName name="Ellipse1_280" localSheetId="0">#REF!</definedName>
    <definedName name="Ellipse1_280" localSheetId="2">#REF!</definedName>
    <definedName name="Ellipse1_280">#REF!</definedName>
    <definedName name="Ellipse1_281" localSheetId="0">#REF!</definedName>
    <definedName name="Ellipse1_281" localSheetId="2">#REF!</definedName>
    <definedName name="Ellipse1_281">#REF!</definedName>
    <definedName name="Ellipse1_282" localSheetId="0">#REF!</definedName>
    <definedName name="Ellipse1_282" localSheetId="2">#REF!</definedName>
    <definedName name="Ellipse1_282">#REF!</definedName>
    <definedName name="Ellipse1_283" localSheetId="0">#REF!</definedName>
    <definedName name="Ellipse1_283" localSheetId="2">#REF!</definedName>
    <definedName name="Ellipse1_283">#REF!</definedName>
    <definedName name="Ellipse1_284" localSheetId="0">#REF!</definedName>
    <definedName name="Ellipse1_284" localSheetId="2">#REF!</definedName>
    <definedName name="Ellipse1_284">#REF!</definedName>
    <definedName name="Ellipse1_285" localSheetId="0">#REF!</definedName>
    <definedName name="Ellipse1_285" localSheetId="2">#REF!</definedName>
    <definedName name="Ellipse1_285">#REF!</definedName>
    <definedName name="Ellipse1_286" localSheetId="0">#REF!</definedName>
    <definedName name="Ellipse1_286" localSheetId="2">#REF!</definedName>
    <definedName name="Ellipse1_286">#REF!</definedName>
    <definedName name="Ellipse1_287" localSheetId="0">#REF!</definedName>
    <definedName name="Ellipse1_287" localSheetId="2">#REF!</definedName>
    <definedName name="Ellipse1_287">#REF!</definedName>
    <definedName name="Ellipse1_288" localSheetId="0">#REF!</definedName>
    <definedName name="Ellipse1_288" localSheetId="2">#REF!</definedName>
    <definedName name="Ellipse1_288">#REF!</definedName>
    <definedName name="Ellipse1_289" localSheetId="0">#REF!</definedName>
    <definedName name="Ellipse1_289" localSheetId="2">#REF!</definedName>
    <definedName name="Ellipse1_289">#REF!</definedName>
    <definedName name="Ellipse1_29" localSheetId="0">#REF!</definedName>
    <definedName name="Ellipse1_29" localSheetId="2">#REF!</definedName>
    <definedName name="Ellipse1_29">#REF!</definedName>
    <definedName name="Ellipse1_290" localSheetId="0">#REF!</definedName>
    <definedName name="Ellipse1_290" localSheetId="2">#REF!</definedName>
    <definedName name="Ellipse1_290">#REF!</definedName>
    <definedName name="Ellipse1_291" localSheetId="0">#REF!</definedName>
    <definedName name="Ellipse1_291" localSheetId="2">#REF!</definedName>
    <definedName name="Ellipse1_291">#REF!</definedName>
    <definedName name="Ellipse1_292" localSheetId="0">#REF!</definedName>
    <definedName name="Ellipse1_292" localSheetId="2">#REF!</definedName>
    <definedName name="Ellipse1_292">#REF!</definedName>
    <definedName name="Ellipse1_293" localSheetId="0">#REF!</definedName>
    <definedName name="Ellipse1_293" localSheetId="2">#REF!</definedName>
    <definedName name="Ellipse1_293">#REF!</definedName>
    <definedName name="Ellipse1_294" localSheetId="0">#REF!</definedName>
    <definedName name="Ellipse1_294" localSheetId="2">#REF!</definedName>
    <definedName name="Ellipse1_294">#REF!</definedName>
    <definedName name="Ellipse1_295" localSheetId="0">#REF!</definedName>
    <definedName name="Ellipse1_295" localSheetId="2">#REF!</definedName>
    <definedName name="Ellipse1_295">#REF!</definedName>
    <definedName name="Ellipse1_3" localSheetId="0">#REF!</definedName>
    <definedName name="Ellipse1_3" localSheetId="2">#REF!</definedName>
    <definedName name="Ellipse1_3">#REF!</definedName>
    <definedName name="Ellipse1_30" localSheetId="0">#REF!</definedName>
    <definedName name="Ellipse1_30" localSheetId="2">#REF!</definedName>
    <definedName name="Ellipse1_30">#REF!</definedName>
    <definedName name="Ellipse1_31" localSheetId="0">#REF!</definedName>
    <definedName name="Ellipse1_31" localSheetId="2">#REF!</definedName>
    <definedName name="Ellipse1_31">#REF!</definedName>
    <definedName name="Ellipse1_32" localSheetId="0">#REF!</definedName>
    <definedName name="Ellipse1_32" localSheetId="2">#REF!</definedName>
    <definedName name="Ellipse1_32">#REF!</definedName>
    <definedName name="Ellipse1_33" localSheetId="0">#REF!</definedName>
    <definedName name="Ellipse1_33" localSheetId="2">#REF!</definedName>
    <definedName name="Ellipse1_33">#REF!</definedName>
    <definedName name="Ellipse1_34" localSheetId="0">#REF!</definedName>
    <definedName name="Ellipse1_34" localSheetId="2">#REF!</definedName>
    <definedName name="Ellipse1_34">#REF!</definedName>
    <definedName name="Ellipse1_35" localSheetId="0">#REF!</definedName>
    <definedName name="Ellipse1_35" localSheetId="2">#REF!</definedName>
    <definedName name="Ellipse1_35">#REF!</definedName>
    <definedName name="Ellipse1_36" localSheetId="0">#REF!</definedName>
    <definedName name="Ellipse1_36" localSheetId="2">#REF!</definedName>
    <definedName name="Ellipse1_36">#REF!</definedName>
    <definedName name="Ellipse1_37" localSheetId="0">#REF!</definedName>
    <definedName name="Ellipse1_37" localSheetId="2">#REF!</definedName>
    <definedName name="Ellipse1_37">#REF!</definedName>
    <definedName name="Ellipse1_38" localSheetId="0">#REF!</definedName>
    <definedName name="Ellipse1_38" localSheetId="2">#REF!</definedName>
    <definedName name="Ellipse1_38">#REF!</definedName>
    <definedName name="Ellipse1_39" localSheetId="0">#REF!</definedName>
    <definedName name="Ellipse1_39" localSheetId="2">#REF!</definedName>
    <definedName name="Ellipse1_39">#REF!</definedName>
    <definedName name="Ellipse1_4" localSheetId="0">#REF!</definedName>
    <definedName name="Ellipse1_4" localSheetId="2">#REF!</definedName>
    <definedName name="Ellipse1_4">#REF!</definedName>
    <definedName name="Ellipse1_40" localSheetId="0">#REF!</definedName>
    <definedName name="Ellipse1_40" localSheetId="2">#REF!</definedName>
    <definedName name="Ellipse1_40">#REF!</definedName>
    <definedName name="Ellipse1_41" localSheetId="0">#REF!</definedName>
    <definedName name="Ellipse1_41" localSheetId="2">#REF!</definedName>
    <definedName name="Ellipse1_41">#REF!</definedName>
    <definedName name="Ellipse1_42" localSheetId="0">#REF!</definedName>
    <definedName name="Ellipse1_42" localSheetId="2">#REF!</definedName>
    <definedName name="Ellipse1_42">#REF!</definedName>
    <definedName name="Ellipse1_43" localSheetId="0">#REF!</definedName>
    <definedName name="Ellipse1_43" localSheetId="2">#REF!</definedName>
    <definedName name="Ellipse1_43">#REF!</definedName>
    <definedName name="Ellipse1_44" localSheetId="0">#REF!</definedName>
    <definedName name="Ellipse1_44" localSheetId="2">#REF!</definedName>
    <definedName name="Ellipse1_44">#REF!</definedName>
    <definedName name="Ellipse1_45" localSheetId="0">#REF!</definedName>
    <definedName name="Ellipse1_45" localSheetId="2">#REF!</definedName>
    <definedName name="Ellipse1_45">#REF!</definedName>
    <definedName name="Ellipse1_46" localSheetId="0">#REF!</definedName>
    <definedName name="Ellipse1_46" localSheetId="2">#REF!</definedName>
    <definedName name="Ellipse1_46">#REF!</definedName>
    <definedName name="Ellipse1_47" localSheetId="0">#REF!</definedName>
    <definedName name="Ellipse1_47" localSheetId="2">#REF!</definedName>
    <definedName name="Ellipse1_47">#REF!</definedName>
    <definedName name="Ellipse1_48" localSheetId="0">#REF!</definedName>
    <definedName name="Ellipse1_48" localSheetId="2">#REF!</definedName>
    <definedName name="Ellipse1_48">#REF!</definedName>
    <definedName name="Ellipse1_49" localSheetId="0">#REF!</definedName>
    <definedName name="Ellipse1_49" localSheetId="2">#REF!</definedName>
    <definedName name="Ellipse1_49">#REF!</definedName>
    <definedName name="Ellipse1_5" localSheetId="0">#REF!</definedName>
    <definedName name="Ellipse1_5" localSheetId="2">#REF!</definedName>
    <definedName name="Ellipse1_5">#REF!</definedName>
    <definedName name="Ellipse1_50" localSheetId="0">#REF!</definedName>
    <definedName name="Ellipse1_50" localSheetId="2">#REF!</definedName>
    <definedName name="Ellipse1_50">#REF!</definedName>
    <definedName name="Ellipse1_51" localSheetId="0">#REF!</definedName>
    <definedName name="Ellipse1_51" localSheetId="2">#REF!</definedName>
    <definedName name="Ellipse1_51">#REF!</definedName>
    <definedName name="Ellipse1_52" localSheetId="0">#REF!</definedName>
    <definedName name="Ellipse1_52" localSheetId="2">#REF!</definedName>
    <definedName name="Ellipse1_52">#REF!</definedName>
    <definedName name="Ellipse1_53" localSheetId="0">#REF!</definedName>
    <definedName name="Ellipse1_53" localSheetId="2">#REF!</definedName>
    <definedName name="Ellipse1_53">#REF!</definedName>
    <definedName name="Ellipse1_54" localSheetId="0">#REF!</definedName>
    <definedName name="Ellipse1_54" localSheetId="2">#REF!</definedName>
    <definedName name="Ellipse1_54">#REF!</definedName>
    <definedName name="Ellipse1_55" localSheetId="0">#REF!</definedName>
    <definedName name="Ellipse1_55" localSheetId="2">#REF!</definedName>
    <definedName name="Ellipse1_55">#REF!</definedName>
    <definedName name="Ellipse1_56" localSheetId="0">#REF!</definedName>
    <definedName name="Ellipse1_56" localSheetId="2">#REF!</definedName>
    <definedName name="Ellipse1_56">#REF!</definedName>
    <definedName name="Ellipse1_57" localSheetId="0">#REF!</definedName>
    <definedName name="Ellipse1_57" localSheetId="2">#REF!</definedName>
    <definedName name="Ellipse1_57">#REF!</definedName>
    <definedName name="Ellipse1_58" localSheetId="0">#REF!</definedName>
    <definedName name="Ellipse1_58" localSheetId="2">#REF!</definedName>
    <definedName name="Ellipse1_58">#REF!</definedName>
    <definedName name="Ellipse1_59" localSheetId="0">#REF!</definedName>
    <definedName name="Ellipse1_59" localSheetId="2">#REF!</definedName>
    <definedName name="Ellipse1_59">#REF!</definedName>
    <definedName name="Ellipse1_6" localSheetId="0">#REF!</definedName>
    <definedName name="Ellipse1_6" localSheetId="2">#REF!</definedName>
    <definedName name="Ellipse1_6">#REF!</definedName>
    <definedName name="Ellipse1_60" localSheetId="0">#REF!</definedName>
    <definedName name="Ellipse1_60" localSheetId="2">#REF!</definedName>
    <definedName name="Ellipse1_60">#REF!</definedName>
    <definedName name="Ellipse1_61" localSheetId="0">#REF!</definedName>
    <definedName name="Ellipse1_61" localSheetId="2">#REF!</definedName>
    <definedName name="Ellipse1_61">#REF!</definedName>
    <definedName name="Ellipse1_62" localSheetId="0">#REF!</definedName>
    <definedName name="Ellipse1_62" localSheetId="2">#REF!</definedName>
    <definedName name="Ellipse1_62">#REF!</definedName>
    <definedName name="Ellipse1_63" localSheetId="0">#REF!</definedName>
    <definedName name="Ellipse1_63" localSheetId="2">#REF!</definedName>
    <definedName name="Ellipse1_63">#REF!</definedName>
    <definedName name="Ellipse1_64" localSheetId="0">#REF!</definedName>
    <definedName name="Ellipse1_64" localSheetId="2">#REF!</definedName>
    <definedName name="Ellipse1_64">#REF!</definedName>
    <definedName name="Ellipse1_65" localSheetId="0">#REF!</definedName>
    <definedName name="Ellipse1_65" localSheetId="2">#REF!</definedName>
    <definedName name="Ellipse1_65">#REF!</definedName>
    <definedName name="Ellipse1_66" localSheetId="0">#REF!</definedName>
    <definedName name="Ellipse1_66" localSheetId="2">#REF!</definedName>
    <definedName name="Ellipse1_66">#REF!</definedName>
    <definedName name="Ellipse1_67" localSheetId="0">#REF!</definedName>
    <definedName name="Ellipse1_67" localSheetId="2">#REF!</definedName>
    <definedName name="Ellipse1_67">#REF!</definedName>
    <definedName name="Ellipse1_68" localSheetId="0">#REF!</definedName>
    <definedName name="Ellipse1_68" localSheetId="2">#REF!</definedName>
    <definedName name="Ellipse1_68">#REF!</definedName>
    <definedName name="Ellipse1_69" localSheetId="0">#REF!</definedName>
    <definedName name="Ellipse1_69" localSheetId="2">#REF!</definedName>
    <definedName name="Ellipse1_69">#REF!</definedName>
    <definedName name="Ellipse1_7" localSheetId="0">#REF!</definedName>
    <definedName name="Ellipse1_7" localSheetId="2">#REF!</definedName>
    <definedName name="Ellipse1_7">#REF!</definedName>
    <definedName name="Ellipse1_70" localSheetId="0">#REF!</definedName>
    <definedName name="Ellipse1_70" localSheetId="2">#REF!</definedName>
    <definedName name="Ellipse1_70">#REF!</definedName>
    <definedName name="Ellipse1_71" localSheetId="0">#REF!</definedName>
    <definedName name="Ellipse1_71" localSheetId="2">#REF!</definedName>
    <definedName name="Ellipse1_71">#REF!</definedName>
    <definedName name="Ellipse1_72" localSheetId="0">#REF!</definedName>
    <definedName name="Ellipse1_72" localSheetId="2">#REF!</definedName>
    <definedName name="Ellipse1_72">#REF!</definedName>
    <definedName name="Ellipse1_73" localSheetId="0">#REF!</definedName>
    <definedName name="Ellipse1_73" localSheetId="2">#REF!</definedName>
    <definedName name="Ellipse1_73">#REF!</definedName>
    <definedName name="Ellipse1_74" localSheetId="0">#REF!</definedName>
    <definedName name="Ellipse1_74" localSheetId="2">#REF!</definedName>
    <definedName name="Ellipse1_74">#REF!</definedName>
    <definedName name="Ellipse1_75" localSheetId="0">#REF!</definedName>
    <definedName name="Ellipse1_75" localSheetId="2">#REF!</definedName>
    <definedName name="Ellipse1_75">#REF!</definedName>
    <definedName name="Ellipse1_76" localSheetId="0">#REF!</definedName>
    <definedName name="Ellipse1_76" localSheetId="2">#REF!</definedName>
    <definedName name="Ellipse1_76">#REF!</definedName>
    <definedName name="Ellipse1_77" localSheetId="0">#REF!</definedName>
    <definedName name="Ellipse1_77" localSheetId="2">#REF!</definedName>
    <definedName name="Ellipse1_77">#REF!</definedName>
    <definedName name="Ellipse1_78" localSheetId="0">#REF!</definedName>
    <definedName name="Ellipse1_78" localSheetId="2">#REF!</definedName>
    <definedName name="Ellipse1_78">#REF!</definedName>
    <definedName name="Ellipse1_79" localSheetId="0">#REF!</definedName>
    <definedName name="Ellipse1_79" localSheetId="2">#REF!</definedName>
    <definedName name="Ellipse1_79">#REF!</definedName>
    <definedName name="Ellipse1_8" localSheetId="0">#REF!</definedName>
    <definedName name="Ellipse1_8" localSheetId="2">#REF!</definedName>
    <definedName name="Ellipse1_8">#REF!</definedName>
    <definedName name="Ellipse1_80" localSheetId="0">#REF!</definedName>
    <definedName name="Ellipse1_80" localSheetId="2">#REF!</definedName>
    <definedName name="Ellipse1_80">#REF!</definedName>
    <definedName name="Ellipse1_81" localSheetId="0">#REF!</definedName>
    <definedName name="Ellipse1_81" localSheetId="2">#REF!</definedName>
    <definedName name="Ellipse1_81">#REF!</definedName>
    <definedName name="Ellipse1_82" localSheetId="0">#REF!</definedName>
    <definedName name="Ellipse1_82" localSheetId="2">#REF!</definedName>
    <definedName name="Ellipse1_82">#REF!</definedName>
    <definedName name="Ellipse1_83" localSheetId="0">#REF!</definedName>
    <definedName name="Ellipse1_83" localSheetId="2">#REF!</definedName>
    <definedName name="Ellipse1_83">#REF!</definedName>
    <definedName name="Ellipse1_84" localSheetId="0">#REF!</definedName>
    <definedName name="Ellipse1_84" localSheetId="2">#REF!</definedName>
    <definedName name="Ellipse1_84">#REF!</definedName>
    <definedName name="Ellipse1_85" localSheetId="0">#REF!</definedName>
    <definedName name="Ellipse1_85" localSheetId="2">#REF!</definedName>
    <definedName name="Ellipse1_85">#REF!</definedName>
    <definedName name="Ellipse1_86" localSheetId="0">#REF!</definedName>
    <definedName name="Ellipse1_86" localSheetId="2">#REF!</definedName>
    <definedName name="Ellipse1_86">#REF!</definedName>
    <definedName name="Ellipse1_87" localSheetId="0">#REF!</definedName>
    <definedName name="Ellipse1_87" localSheetId="2">#REF!</definedName>
    <definedName name="Ellipse1_87">#REF!</definedName>
    <definedName name="Ellipse1_88" localSheetId="0">#REF!</definedName>
    <definedName name="Ellipse1_88" localSheetId="2">#REF!</definedName>
    <definedName name="Ellipse1_88">#REF!</definedName>
    <definedName name="Ellipse1_89" localSheetId="0">#REF!</definedName>
    <definedName name="Ellipse1_89" localSheetId="2">#REF!</definedName>
    <definedName name="Ellipse1_89">#REF!</definedName>
    <definedName name="Ellipse1_9" localSheetId="0">#REF!</definedName>
    <definedName name="Ellipse1_9" localSheetId="2">#REF!</definedName>
    <definedName name="Ellipse1_9">#REF!</definedName>
    <definedName name="Ellipse1_90" localSheetId="0">#REF!</definedName>
    <definedName name="Ellipse1_90" localSheetId="2">#REF!</definedName>
    <definedName name="Ellipse1_90">#REF!</definedName>
    <definedName name="Ellipse1_91" localSheetId="0">#REF!</definedName>
    <definedName name="Ellipse1_91" localSheetId="2">#REF!</definedName>
    <definedName name="Ellipse1_91">#REF!</definedName>
    <definedName name="Ellipse1_92" localSheetId="0">#REF!</definedName>
    <definedName name="Ellipse1_92" localSheetId="2">#REF!</definedName>
    <definedName name="Ellipse1_92">#REF!</definedName>
    <definedName name="Ellipse1_93" localSheetId="0">#REF!</definedName>
    <definedName name="Ellipse1_93" localSheetId="2">#REF!</definedName>
    <definedName name="Ellipse1_93">#REF!</definedName>
    <definedName name="Ellipse1_94" localSheetId="0">#REF!</definedName>
    <definedName name="Ellipse1_94" localSheetId="2">#REF!</definedName>
    <definedName name="Ellipse1_94">#REF!</definedName>
    <definedName name="Ellipse1_95" localSheetId="0">#REF!</definedName>
    <definedName name="Ellipse1_95" localSheetId="2">#REF!</definedName>
    <definedName name="Ellipse1_95">#REF!</definedName>
    <definedName name="Ellipse1_96" localSheetId="0">#REF!</definedName>
    <definedName name="Ellipse1_96" localSheetId="2">#REF!</definedName>
    <definedName name="Ellipse1_96">#REF!</definedName>
    <definedName name="Ellipse1_97" localSheetId="0">#REF!</definedName>
    <definedName name="Ellipse1_97" localSheetId="2">#REF!</definedName>
    <definedName name="Ellipse1_97">#REF!</definedName>
    <definedName name="Ellipse1_98" localSheetId="0">#REF!</definedName>
    <definedName name="Ellipse1_98" localSheetId="2">#REF!</definedName>
    <definedName name="Ellipse1_98">#REF!</definedName>
    <definedName name="Ellipse1_99" localSheetId="0">#REF!</definedName>
    <definedName name="Ellipse1_99" localSheetId="2">#REF!</definedName>
    <definedName name="Ellipse1_99">#REF!</definedName>
    <definedName name="Ellipse2_1" localSheetId="0">#REF!</definedName>
    <definedName name="Ellipse2_1" localSheetId="2">#REF!</definedName>
    <definedName name="Ellipse2_1">#REF!</definedName>
    <definedName name="gauss" localSheetId="0">[1]PlotDat1!$C$1:$D$2000</definedName>
    <definedName name="gauss">#REF!</definedName>
    <definedName name="_xlnm.Print_Area" localSheetId="1">'Table S2 Sample data'!$A$1:$BK$10</definedName>
    <definedName name="_xlnm.Print_Area" localSheetId="2">'Table S3 Standard data'!$A$1:$BK$7</definedName>
    <definedName name="SweepGraph1">"="</definedName>
  </definedNames>
  <calcPr calcId="162913"/>
</workbook>
</file>

<file path=xl/calcChain.xml><?xml version="1.0" encoding="utf-8"?>
<calcChain xmlns="http://schemas.openxmlformats.org/spreadsheetml/2006/main">
  <c r="AG118" i="1" l="1"/>
  <c r="AF118" i="1"/>
  <c r="AG117" i="1"/>
  <c r="AF117" i="1"/>
  <c r="AG116" i="1"/>
  <c r="AF116" i="1"/>
  <c r="AG115" i="1"/>
  <c r="AF115" i="1"/>
  <c r="AG114" i="1"/>
  <c r="AF114" i="1"/>
  <c r="AG113" i="1"/>
  <c r="AF113" i="1"/>
  <c r="AG112" i="1"/>
  <c r="AF112" i="1"/>
  <c r="AG111" i="1"/>
  <c r="AF111" i="1"/>
  <c r="AG110" i="1"/>
  <c r="AF110" i="1"/>
  <c r="AG109" i="1"/>
  <c r="AF109" i="1"/>
  <c r="AG108" i="1"/>
  <c r="AF108" i="1"/>
  <c r="AG107" i="1"/>
  <c r="AF107" i="1"/>
  <c r="AG106" i="1"/>
  <c r="AF106" i="1"/>
  <c r="AG105" i="1"/>
  <c r="AF105" i="1"/>
  <c r="AG104" i="1"/>
  <c r="AF104" i="1"/>
  <c r="AG103" i="1"/>
  <c r="AF103" i="1"/>
  <c r="AG102" i="1"/>
  <c r="AF102" i="1"/>
  <c r="AG101" i="1"/>
  <c r="AF101" i="1"/>
  <c r="AG100" i="1"/>
  <c r="AF100" i="1"/>
  <c r="AG99" i="1"/>
  <c r="AF99" i="1"/>
  <c r="AG98" i="1"/>
  <c r="AF98" i="1"/>
  <c r="AG97" i="1"/>
  <c r="AF97" i="1"/>
  <c r="AG96" i="1"/>
  <c r="AF96" i="1"/>
  <c r="AG95" i="1"/>
  <c r="AF95" i="1"/>
  <c r="AG94" i="1"/>
  <c r="AF94" i="1"/>
  <c r="AG93" i="1"/>
  <c r="AF93" i="1"/>
  <c r="AG92" i="1"/>
  <c r="AF92" i="1"/>
  <c r="AG91" i="1"/>
  <c r="AF91" i="1"/>
  <c r="AG90" i="1"/>
  <c r="AF90" i="1"/>
  <c r="AG89" i="1"/>
  <c r="AF89" i="1"/>
  <c r="AG88" i="1"/>
  <c r="AF88" i="1"/>
  <c r="AG87" i="1"/>
  <c r="AF87" i="1"/>
  <c r="AG86" i="1"/>
  <c r="AF86" i="1"/>
  <c r="AG85" i="1"/>
  <c r="AF85" i="1"/>
  <c r="AG84" i="1"/>
  <c r="AF84" i="1"/>
  <c r="AG83" i="1"/>
  <c r="AF83" i="1"/>
  <c r="AG82" i="1"/>
  <c r="AF82" i="1"/>
  <c r="AG81" i="1"/>
  <c r="AF81" i="1"/>
  <c r="AG80" i="1"/>
  <c r="AF80" i="1"/>
  <c r="AG79" i="1"/>
  <c r="AF79" i="1"/>
  <c r="AG78" i="1"/>
  <c r="AF78" i="1"/>
  <c r="AG77" i="1"/>
  <c r="AF77" i="1"/>
  <c r="AG76" i="1"/>
  <c r="AF76" i="1"/>
  <c r="AG75" i="1"/>
  <c r="AF75" i="1"/>
  <c r="AG74" i="1"/>
  <c r="AF74" i="1"/>
  <c r="AG73" i="1"/>
  <c r="AF73" i="1"/>
  <c r="AG72" i="1"/>
  <c r="AF72" i="1"/>
  <c r="AG71" i="1"/>
  <c r="AF71" i="1"/>
  <c r="AG70" i="1"/>
  <c r="AF70" i="1"/>
  <c r="AG69" i="1"/>
  <c r="AF69" i="1"/>
  <c r="AG68" i="1"/>
  <c r="AF68" i="1"/>
  <c r="AG67" i="1"/>
  <c r="AF67" i="1"/>
  <c r="AG66" i="1"/>
  <c r="AF66" i="1"/>
  <c r="AG65" i="1"/>
  <c r="AF65" i="1"/>
  <c r="AG64" i="1"/>
  <c r="AF64" i="1"/>
  <c r="AG63" i="1"/>
  <c r="AF63" i="1"/>
  <c r="AG62" i="1"/>
  <c r="AF62" i="1"/>
  <c r="AG61" i="1"/>
  <c r="AF61" i="1"/>
  <c r="AG60" i="1"/>
  <c r="AF60" i="1"/>
  <c r="AG59" i="1"/>
  <c r="AF59" i="1"/>
  <c r="AG58" i="1"/>
  <c r="AF58" i="1"/>
  <c r="AG57" i="1"/>
  <c r="AF57" i="1"/>
  <c r="AG56" i="1"/>
  <c r="AF56" i="1"/>
  <c r="AG55" i="1"/>
  <c r="AF55" i="1"/>
  <c r="AG54" i="1"/>
  <c r="AF54" i="1"/>
  <c r="AG53" i="1"/>
  <c r="AF53" i="1"/>
  <c r="AG52" i="1"/>
  <c r="AF52" i="1"/>
  <c r="AG51" i="1"/>
  <c r="AF51" i="1"/>
  <c r="AG50" i="1"/>
  <c r="AF50" i="1"/>
  <c r="AG49" i="1"/>
  <c r="AF49" i="1"/>
  <c r="AG48" i="1"/>
  <c r="AF48" i="1"/>
  <c r="AG47" i="1"/>
  <c r="AF47" i="1"/>
  <c r="AG46" i="1"/>
  <c r="AF46" i="1"/>
  <c r="AG45" i="1"/>
  <c r="AF45" i="1"/>
  <c r="AG44" i="1"/>
  <c r="AF44" i="1"/>
  <c r="AG43" i="1"/>
  <c r="AF43" i="1"/>
  <c r="AG42" i="1"/>
  <c r="AF42" i="1"/>
  <c r="AG41" i="1"/>
  <c r="AF41" i="1"/>
  <c r="AG40" i="1"/>
  <c r="AF40" i="1"/>
  <c r="AG39" i="1"/>
  <c r="AF39" i="1"/>
  <c r="AG38" i="1"/>
  <c r="AF38" i="1"/>
  <c r="AG37" i="1"/>
  <c r="AF37" i="1"/>
  <c r="AG36" i="1"/>
  <c r="AF36" i="1"/>
  <c r="AG35" i="1"/>
  <c r="AF35" i="1"/>
  <c r="AG34" i="1"/>
  <c r="AF34" i="1"/>
  <c r="AG33" i="1"/>
  <c r="AF33" i="1"/>
  <c r="AG32" i="1"/>
  <c r="AF32" i="1"/>
  <c r="AG31" i="1"/>
  <c r="AF31" i="1"/>
  <c r="AG30" i="1"/>
  <c r="AF30" i="1"/>
  <c r="AG29" i="1"/>
  <c r="AF29" i="1"/>
  <c r="AG28" i="1"/>
  <c r="AF28" i="1"/>
  <c r="AG27" i="1"/>
  <c r="AF27" i="1"/>
  <c r="AG26" i="1"/>
  <c r="AF26" i="1"/>
  <c r="AG25" i="1"/>
  <c r="AF25" i="1"/>
  <c r="AG24" i="1"/>
  <c r="AF24" i="1"/>
  <c r="AG23" i="1"/>
  <c r="AF23" i="1"/>
  <c r="AG22" i="1"/>
  <c r="AF22" i="1"/>
  <c r="AG21" i="1"/>
  <c r="AF21" i="1"/>
  <c r="AG20" i="1"/>
  <c r="AF20" i="1"/>
  <c r="AG19" i="1"/>
  <c r="AF19" i="1"/>
  <c r="AG18" i="1"/>
  <c r="AF18" i="1"/>
  <c r="AG17" i="1"/>
  <c r="AF17" i="1"/>
  <c r="AG16" i="1"/>
  <c r="AF16" i="1"/>
  <c r="AG15" i="1"/>
  <c r="AF15" i="1"/>
  <c r="AG14" i="1"/>
  <c r="AF14" i="1"/>
  <c r="AG13" i="1"/>
  <c r="AF13" i="1"/>
  <c r="AG12" i="1"/>
  <c r="AF12" i="1"/>
  <c r="AG11" i="1"/>
  <c r="AF11" i="1"/>
  <c r="AG10" i="1"/>
  <c r="AF10" i="1"/>
  <c r="AG9" i="1"/>
  <c r="AF9" i="1"/>
  <c r="AG8" i="1"/>
  <c r="AF8" i="1"/>
  <c r="EV4" i="3" l="1"/>
  <c r="EU4" i="3"/>
  <c r="ET4" i="3"/>
  <c r="ES4" i="3"/>
  <c r="ER4" i="3"/>
  <c r="EQ4" i="3"/>
  <c r="EP4" i="3"/>
  <c r="EO4" i="3"/>
  <c r="EN4" i="3"/>
  <c r="EM4" i="3"/>
  <c r="EV4" i="1" l="1"/>
  <c r="EU4" i="1"/>
  <c r="ET4" i="1"/>
  <c r="ES4" i="1"/>
  <c r="ER4" i="1"/>
  <c r="EQ4" i="1"/>
  <c r="EP4" i="1"/>
  <c r="EO4" i="1"/>
  <c r="EN4" i="1"/>
  <c r="EM4" i="1"/>
</calcChain>
</file>

<file path=xl/comments1.xml><?xml version="1.0" encoding="utf-8"?>
<comments xmlns="http://schemas.openxmlformats.org/spreadsheetml/2006/main">
  <authors>
    <author>Mark Schmitz</author>
  </authors>
  <commentList>
    <comment ref="A5" authorId="0" shapeId="0">
      <text>
        <r>
          <rPr>
            <b/>
            <sz val="9"/>
            <color indexed="81"/>
            <rFont val="Verdana"/>
            <family val="2"/>
          </rPr>
          <t>blue: standard; black: unknown; red:flagged (see Notes)</t>
        </r>
        <r>
          <rPr>
            <sz val="9"/>
            <color indexed="81"/>
            <rFont val="Verdana"/>
            <family val="2"/>
          </rPr>
          <t xml:space="preserve">
</t>
        </r>
      </text>
    </comment>
    <comment ref="CT5" authorId="0" shapeId="0">
      <text>
        <r>
          <rPr>
            <b/>
            <sz val="9"/>
            <color indexed="81"/>
            <rFont val="Verdana"/>
            <family val="2"/>
          </rPr>
          <t>blue: standard; black: unknown; red:flagged (see Notes)</t>
        </r>
        <r>
          <rPr>
            <sz val="9"/>
            <color indexed="81"/>
            <rFont val="Verdan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Mark Schmitz</author>
  </authors>
  <commentList>
    <comment ref="A5" authorId="0" shapeId="0">
      <text>
        <r>
          <rPr>
            <b/>
            <sz val="9"/>
            <color indexed="81"/>
            <rFont val="Verdana"/>
            <family val="2"/>
          </rPr>
          <t>blue: standard; black: unknown; red:flagged (see Notes)</t>
        </r>
        <r>
          <rPr>
            <sz val="9"/>
            <color indexed="81"/>
            <rFont val="Verdana"/>
            <family val="2"/>
          </rPr>
          <t xml:space="preserve">
</t>
        </r>
      </text>
    </comment>
    <comment ref="CT5" authorId="0" shapeId="0">
      <text>
        <r>
          <rPr>
            <b/>
            <sz val="9"/>
            <color indexed="81"/>
            <rFont val="Verdana"/>
            <family val="2"/>
          </rPr>
          <t>blue: standard; black: unknown; red:flagged (see Notes)</t>
        </r>
        <r>
          <rPr>
            <sz val="9"/>
            <color indexed="81"/>
            <rFont val="Verdan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<sst xmlns="http://schemas.openxmlformats.org/spreadsheetml/2006/main" count="2910" uniqueCount="337">
  <si>
    <t>U-Pb geochronologic analyses and trace element concentrations.</t>
  </si>
  <si>
    <t>activity (SiO2)</t>
  </si>
  <si>
    <t>*PL*</t>
  </si>
  <si>
    <t>WITH</t>
  </si>
  <si>
    <t>Secondary Correction - Apparent ages (Ma)</t>
  </si>
  <si>
    <t>zircon_02Jan20_YGS_2_clean.csv</t>
  </si>
  <si>
    <t>Common Pb corrected Ages</t>
  </si>
  <si>
    <t>activity (TiO2)</t>
  </si>
  <si>
    <t>Primary Standard Calibration Errors</t>
  </si>
  <si>
    <t>No Bias</t>
  </si>
  <si>
    <t>Pb bias</t>
  </si>
  <si>
    <t>U bias</t>
  </si>
  <si>
    <t>Secondaray Standard Correction Data</t>
  </si>
  <si>
    <t>Corrected isotope ratios</t>
  </si>
  <si>
    <t>Apparent ages (Ma)</t>
  </si>
  <si>
    <t>207-corrected</t>
  </si>
  <si>
    <t>208-corrected</t>
  </si>
  <si>
    <t>Concentrations (ppm)</t>
  </si>
  <si>
    <t>CI chondrite normalizing values from Sun &amp; McDonough</t>
  </si>
  <si>
    <t>U</t>
  </si>
  <si>
    <t>Th</t>
  </si>
  <si>
    <t>Pb*</t>
  </si>
  <si>
    <t>206Pb</t>
  </si>
  <si>
    <t>208Pb*</t>
  </si>
  <si>
    <r>
      <t>±2</t>
    </r>
    <r>
      <rPr>
        <sz val="10"/>
        <rFont val="Symbol"/>
        <family val="1"/>
        <charset val="2"/>
      </rPr>
      <t>s</t>
    </r>
  </si>
  <si>
    <t>206Pb*</t>
  </si>
  <si>
    <t>207Pb*</t>
  </si>
  <si>
    <t>error</t>
  </si>
  <si>
    <t>238U</t>
  </si>
  <si>
    <t>%</t>
  </si>
  <si>
    <t>Ti-in-zircon</t>
  </si>
  <si>
    <t>samples</t>
  </si>
  <si>
    <t>%dev</t>
  </si>
  <si>
    <t>Analysis</t>
  </si>
  <si>
    <t>Notes</t>
  </si>
  <si>
    <t>ppm</t>
  </si>
  <si>
    <t>Th/U</t>
  </si>
  <si>
    <t>204Pb</t>
  </si>
  <si>
    <t>232Th</t>
  </si>
  <si>
    <t>(%)</t>
  </si>
  <si>
    <t>235U*</t>
  </si>
  <si>
    <t>corr.</t>
  </si>
  <si>
    <t>(Ma)</t>
  </si>
  <si>
    <t>235U</t>
  </si>
  <si>
    <t>238U*</t>
  </si>
  <si>
    <t>disc.</t>
  </si>
  <si>
    <t>P</t>
  </si>
  <si>
    <t>Ti</t>
  </si>
  <si>
    <t>Y</t>
  </si>
  <si>
    <t>Zr</t>
  </si>
  <si>
    <t>Nb</t>
  </si>
  <si>
    <t>La</t>
  </si>
  <si>
    <t>Ce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</si>
  <si>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</si>
  <si>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</si>
  <si>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</si>
  <si>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</si>
  <si>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</si>
  <si>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</si>
  <si>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</si>
  <si>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</si>
  <si>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</si>
  <si>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</si>
  <si>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</si>
  <si>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</si>
  <si>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Hf</t>
  </si>
  <si>
    <t>Ta</t>
  </si>
  <si>
    <t>Pm</t>
  </si>
  <si>
    <t>T(°C)</t>
  </si>
  <si>
    <t>Ce/Ce*</t>
  </si>
  <si>
    <t>Eu/Eu*</t>
  </si>
  <si>
    <t>∑REE</t>
  </si>
  <si>
    <t>(Gd/Yb)cn</t>
  </si>
  <si>
    <t>Lu/Hf</t>
  </si>
  <si>
    <t>Nb/Ta</t>
  </si>
  <si>
    <t>Nb/U</t>
  </si>
  <si>
    <t>Nb/Th</t>
  </si>
  <si>
    <t>Th/Y</t>
  </si>
  <si>
    <t>Hf/Y</t>
  </si>
  <si>
    <t>206 cps</t>
  </si>
  <si>
    <t>238 cps</t>
  </si>
  <si>
    <t>(Pb)</t>
  </si>
  <si>
    <t>(U)</t>
  </si>
  <si>
    <t>19RC016-1 L 51    1/3/2020 2:39:48 AM    (Run: 1)</t>
  </si>
  <si>
    <t/>
  </si>
  <si>
    <t>19RC016-1 L 52    1/3/2020 2:41:46 AM    (Run: 1)</t>
  </si>
  <si>
    <t>19RC016-1 L 53    1/3/2020 2:43:46 AM    (Run: 1)</t>
  </si>
  <si>
    <t>19RC016-1 L 54    1/3/2020 2:45:44 AM    (Run: 1)</t>
  </si>
  <si>
    <t>19RC016-1 L 55    1/3/2020 2:47:43 AM    (Run: 1)</t>
  </si>
  <si>
    <t>19RC016-1 L 56    1/3/2020 2:49:41 AM    (Run: 1)</t>
  </si>
  <si>
    <t>19RC016-1 L 57    1/3/2020 2:51:40 AM    (Run: 1)</t>
  </si>
  <si>
    <t>19RC016-1 L 58    1/3/2020 2:53:38 AM    (Run: 1)</t>
  </si>
  <si>
    <t>19RC016-1 L 59    1/3/2020 2:55:37 AM    (Run: 1)</t>
  </si>
  <si>
    <t>19RC016-1 L 60    1/3/2020 2:57:35 AM    (Run: 1)</t>
  </si>
  <si>
    <t>19RC016-1 L 61    1/3/2020 3:07:50 AM    (Run: 1)</t>
  </si>
  <si>
    <t>19RC016-1 L 62    1/3/2020 3:09:49 AM    (Run: 1)</t>
  </si>
  <si>
    <t>19RC016-1 L 63    1/3/2020 3:11:48 AM    (Run: 1)</t>
  </si>
  <si>
    <t>19RC016-1 L 64    1/3/2020 3:13:47 AM    (Run: 1)</t>
  </si>
  <si>
    <t>19RC016-1 L 65    1/3/2020 3:15:45 AM    (Run: 1)</t>
  </si>
  <si>
    <t>19RC016-1 L 66    1/3/2020 3:17:44 AM    (Run: 1)</t>
  </si>
  <si>
    <t>19RC016-1 L 67    1/3/2020 3:19:42 AM    (Run: 1)</t>
  </si>
  <si>
    <t>19RC016-1 L 68    1/3/2020 3:21:40 AM    (Run: 1)</t>
  </si>
  <si>
    <t>19RC016-1 L 69    1/3/2020 3:23:39 AM    (Run: 1)</t>
  </si>
  <si>
    <t>19RC016-1 L 70    1/3/2020 3:25:37 AM    (Run: 1)</t>
  </si>
  <si>
    <t>19RC016-1 L 71    1/3/2020 3:35:50 AM    (Run: 1)</t>
  </si>
  <si>
    <t>19RC016-1 L 72    1/3/2020 3:37:48 AM    (Run: 1)</t>
  </si>
  <si>
    <t>19RC016-1 L 73    1/3/2020 3:39:47 AM    (Run: 1)</t>
  </si>
  <si>
    <t>19RC016-1 L 74    1/3/2020 3:41:46 AM    (Run: 1)</t>
  </si>
  <si>
    <t>19RC016-1 L 75    1/3/2020 3:43:45 AM    (Run: 1)</t>
  </si>
  <si>
    <t>19RC016-1 L 76    1/3/2020 3:45:43 AM    (Run: 1)</t>
  </si>
  <si>
    <t>19RC016-1 L 77    1/3/2020 3:47:41 AM    (Run: 1)</t>
  </si>
  <si>
    <t>19RC016-1 L 78    1/3/2020 3:49:39 AM    (Run: 1)</t>
  </si>
  <si>
    <t>19RC016-1 L 79    1/3/2020 3:51:39 AM    (Run: 1)</t>
  </si>
  <si>
    <t>19RC016-1 L 80    1/3/2020 3:53:37 AM    (Run: 1)</t>
  </si>
  <si>
    <t>19RC016-1 L 81    1/3/2020 4:03:50 AM    (Run: 1)</t>
  </si>
  <si>
    <t>19RC016-1 L 82    1/3/2020 4:05:48 AM    (Run: 1)</t>
  </si>
  <si>
    <t>19RC016-1 L 83    1/3/2020 4:07:47 AM    (Run: 1)</t>
  </si>
  <si>
    <t>19RC016-1 L 84    1/3/2020 4:09:45 AM    (Run: 1)</t>
  </si>
  <si>
    <t>19RC016-1 L 85    1/3/2020 4:11:43 AM    (Run: 1)</t>
  </si>
  <si>
    <t>19RC016-1 L 86    1/3/2020 4:13:41 AM    (Run: 1)</t>
  </si>
  <si>
    <t>19RC016-1 L 87    1/3/2020 4:15:40 AM    (Run: 1)</t>
  </si>
  <si>
    <t>19RC016-1 L 88    1/3/2020 4:17:38 AM    (Run: 1)</t>
  </si>
  <si>
    <t>19RC016-1 L 89    1/3/2020 4:19:36 AM    (Run: 1)</t>
  </si>
  <si>
    <t>19RC016-1 L 90    1/3/2020 4:21:34 AM    (Run: 1)</t>
  </si>
  <si>
    <t>19RC016-1 L 91    1/3/2020 4:31:47 AM    (Run: 1)</t>
  </si>
  <si>
    <t>19RC016-1 M 100    1/3/2020 4:49:37 AM    (Run: 1)</t>
  </si>
  <si>
    <t>19RC016-1 M 101    1/3/2020 4:59:50 AM    (Run: 1)</t>
  </si>
  <si>
    <t>19RC016-1 M 102    1/3/2020 5:01:48 AM    (Run: 1)</t>
  </si>
  <si>
    <t>19RC016-1 M 103    1/3/2020 5:03:46 AM    (Run: 1)</t>
  </si>
  <si>
    <t>19RC016-1 M 104    1/3/2020 5:05:45 AM    (Run: 1)</t>
  </si>
  <si>
    <t>19RC016-1 M 105    1/3/2020 5:07:44 AM    (Run: 1)</t>
  </si>
  <si>
    <t>19RC016-1 M 106    1/3/2020 5:09:42 AM    (Run: 1)</t>
  </si>
  <si>
    <t>19RC016-1 M 107    1/3/2020 5:11:40 AM    (Run: 1)</t>
  </si>
  <si>
    <t>19RC016-1 M 108    1/3/2020 5:13:39 AM    (Run: 1)</t>
  </si>
  <si>
    <t>19RC016-1 M 109    1/3/2020 5:15:37 AM    (Run: 1)</t>
  </si>
  <si>
    <t>19RC016-1 M 110    1/3/2020 5:17:35 AM    (Run: 1)</t>
  </si>
  <si>
    <t>19RC016-1 M 111    1/3/2020 5:27:47 AM    (Run: 1)</t>
  </si>
  <si>
    <t>19RC016-1 M 112    1/3/2020 5:29:46 AM    (Run: 1)</t>
  </si>
  <si>
    <t>19RC016-1 M 113    1/3/2020 5:31:44 AM    (Run: 1)</t>
  </si>
  <si>
    <t>19RC016-1 M 114    1/3/2020 5:33:43 AM    (Run: 1)</t>
  </si>
  <si>
    <t>19RC016-1 M 115    1/3/2020 5:35:41 AM    (Run: 1)</t>
  </si>
  <si>
    <t>19RC016-1 M 116    1/3/2020 5:37:39 AM    (Run: 1)</t>
  </si>
  <si>
    <t>19RC016-1 M 118    1/3/2020 5:41:35 AM    (Run: 1)</t>
  </si>
  <si>
    <t>19RC016-1 M 119    1/3/2020 5:43:33 AM    (Run: 1)</t>
  </si>
  <si>
    <t>19RC016-1 M 120    1/3/2020 5:45:32 AM    (Run: 1)</t>
  </si>
  <si>
    <t>19RC016-1 M 121    1/3/2020 5:55:46 AM    (Run: 1)</t>
  </si>
  <si>
    <t>19RC016-1 M 122    1/3/2020 5:57:44 AM    (Run: 1)</t>
  </si>
  <si>
    <t>19RC016-1 M 123    1/3/2020 5:59:42 AM    (Run: 1)</t>
  </si>
  <si>
    <t>19RC016-1 M 124    1/3/2020 6:01:40 AM    (Run: 1)</t>
  </si>
  <si>
    <t>19RC016-1 M 125    1/3/2020 6:03:38 AM    (Run: 1)</t>
  </si>
  <si>
    <t>19RC016-1 M 126    1/3/2020 6:05:37 AM    (Run: 1)</t>
  </si>
  <si>
    <t>19RC016-1 M 127    1/3/2020 6:07:35 AM    (Run: 1)</t>
  </si>
  <si>
    <t>19RC016-1 M 128    1/3/2020 6:09:33 AM    (Run: 1)</t>
  </si>
  <si>
    <t>19RC016-1 M 129    1/3/2020 6:11:31 AM    (Run: 1)</t>
  </si>
  <si>
    <t>19RC016-1 M 130    1/3/2020 6:13:32 AM    (Run: 1)</t>
  </si>
  <si>
    <t>19RC016-1 M 131    1/3/2020 9:18:22 AM    (Run: 1)</t>
  </si>
  <si>
    <t>19RC016-1 M 132    1/3/2020 9:20:20 AM    (Run: 1)</t>
  </si>
  <si>
    <t>19RC016-1 M 133    1/3/2020 9:22:18 AM    (Run: 1)</t>
  </si>
  <si>
    <t>19RC016-1 M 134    1/3/2020 9:24:16 AM    (Run: 1)</t>
  </si>
  <si>
    <t>19RC016-1 M 135    1/3/2020 9:26:15 AM    (Run: 1)</t>
  </si>
  <si>
    <t>19RC016-1 M 136    1/3/2020 9:28:14 AM    (Run: 1)</t>
  </si>
  <si>
    <t>19RC016-1 M 137    1/3/2020 9:30:12 AM    (Run: 1)</t>
  </si>
  <si>
    <t>19RC016-1 M 138    1/3/2020 9:32:10 AM    (Run: 1)</t>
  </si>
  <si>
    <t>19RC016-1 M 139    1/3/2020 9:34:08 AM    (Run: 1)</t>
  </si>
  <si>
    <t>19RC016-1 M 140    1/3/2020 9:36:07 AM    (Run: 1)</t>
  </si>
  <si>
    <t>19RC016-1 M 141    1/3/2020 9:46:17 AM    (Run: 1)</t>
  </si>
  <si>
    <t>19RC016-1 M 142    1/3/2020 9:48:15 AM    (Run: 1)</t>
  </si>
  <si>
    <t>19RC016-1 M 143    1/3/2020 9:50:13 AM    (Run: 1)</t>
  </si>
  <si>
    <t>19RC016-1 M 145    1/3/2020 9:54:09 AM    (Run: 1)</t>
  </si>
  <si>
    <t>19RC016-1 M 146    1/3/2020 9:56:07 AM    (Run: 1)</t>
  </si>
  <si>
    <t>19RC016-1 M 147    1/3/2020 9:58:06 AM    (Run: 1)</t>
  </si>
  <si>
    <t>19RC016-1 M 148    1/3/2020 10:00:04 AM    (Run: 1)</t>
  </si>
  <si>
    <t>19RC016-1 M 149    1/3/2020 10:02:02 AM    (Run: 1)</t>
  </si>
  <si>
    <t>19RC016-1 M 150    1/3/2020 10:04:01 AM    (Run: 1)</t>
  </si>
  <si>
    <t>19RC016-1 M 151    1/3/2020 10:14:13 AM    (Run: 1)</t>
  </si>
  <si>
    <t>19RC016-1 M 152    1/3/2020 10:16:11 AM    (Run: 1)</t>
  </si>
  <si>
    <t>19RC016-1 M 153    1/3/2020 10:18:09 AM    (Run: 1)</t>
  </si>
  <si>
    <t>19RC016-1 M 154    1/3/2020 10:20:08 AM    (Run: 1)</t>
  </si>
  <si>
    <t>19RC016-1 M 155    1/3/2020 10:22:06 AM    (Run: 1)</t>
  </si>
  <si>
    <t>19RC016-1 M 156    1/3/2020 10:24:04 AM    (Run: 1)</t>
  </si>
  <si>
    <t>19RC016-1 M 157    1/3/2020 10:26:03 AM    (Run: 1)</t>
  </si>
  <si>
    <t>19RC016-1 M 158    1/3/2020 10:28:01 AM    (Run: 1)</t>
  </si>
  <si>
    <t>19RC016-1 M 159    1/3/2020 10:29:59 AM    (Run: 1)</t>
  </si>
  <si>
    <t>19RC016-1 M 160    1/3/2020 10:31:57 AM    (Run: 1)</t>
  </si>
  <si>
    <t>19RC016-1 M 161    1/3/2020 10:42:08 AM    (Run: 1)</t>
  </si>
  <si>
    <t>19RC016-1 M 162    1/3/2020 10:44:06 AM    (Run: 1)</t>
  </si>
  <si>
    <t>19RC016-1 M 163    1/3/2020 10:46:05 AM    (Run: 1)</t>
  </si>
  <si>
    <t>19RC016-1 M 164    1/3/2020 10:48:03 AM    (Run: 1)</t>
  </si>
  <si>
    <t>19RC016-1 M 92    1/3/2020 4:33:51 AM    (Run: 1)</t>
  </si>
  <si>
    <t>19RC016-1 M 93    1/3/2020 4:35:49 AM    (Run: 1)</t>
  </si>
  <si>
    <t>19RC016-1 M 94    1/3/2020 4:37:48 AM    (Run: 1)</t>
  </si>
  <si>
    <t>19RC016-1 M 96    1/3/2020 4:41:45 AM    (Run: 1)</t>
  </si>
  <si>
    <t>19RC016-1 M 97    1/3/2020 4:43:43 AM    (Run: 1)</t>
  </si>
  <si>
    <t>19RC016-1 M 98    1/3/2020 4:45:41 AM    (Run: 1)</t>
  </si>
  <si>
    <t>19RC016-1 M 99    1/3/2020 4:47:39 AM    (Run: 1)</t>
  </si>
  <si>
    <t>PL 277    1/3/2020 2:27:46 AM    (Run: 1)</t>
  </si>
  <si>
    <t>std</t>
  </si>
  <si>
    <t>PL 278    1/3/2020 2:29:45 AM    (Run: 1)</t>
  </si>
  <si>
    <t>PL 279    1/3/2020 2:31:44 AM    (Run: 1)</t>
  </si>
  <si>
    <t>PL 280    1/3/2020 2:33:43 AM    (Run: 1)</t>
  </si>
  <si>
    <t>PL 283    1/3/2020 2:59:43 AM    (Run: 1)</t>
  </si>
  <si>
    <t>PL 284    1/3/2020 3:01:42 AM    (Run: 1)</t>
  </si>
  <si>
    <t>reverse fractionation</t>
  </si>
  <si>
    <t>PL 287    1/3/2020 3:27:44 AM    (Run: 1)</t>
  </si>
  <si>
    <t>PL 288    1/3/2020 3:29:44 AM    (Run: 1)</t>
  </si>
  <si>
    <t>PL 291    1/3/2020 3:55:46 AM    (Run: 1)</t>
  </si>
  <si>
    <t>PL 292    1/3/2020 3:57:44 AM    (Run: 1)</t>
  </si>
  <si>
    <t>PL 295    1/3/2020 4:23:43 AM    (Run: 1)</t>
  </si>
  <si>
    <t>PL 296    1/3/2020 4:25:41 AM    (Run: 1)</t>
  </si>
  <si>
    <t>PL 300    1/3/2020 4:53:44 AM    (Run: 1)</t>
  </si>
  <si>
    <t>PL 303    1/3/2020 5:19:44 AM    (Run: 1)</t>
  </si>
  <si>
    <t>PL 304    1/3/2020 5:21:42 AM    (Run: 1)</t>
  </si>
  <si>
    <t>PL 307    1/3/2020 5:47:41 AM    (Run: 1)</t>
  </si>
  <si>
    <t>PL 308    1/3/2020 5:49:39 AM    (Run: 1)</t>
  </si>
  <si>
    <t>PL 311    1/3/2020 6:15:42 AM    (Run: 1)</t>
  </si>
  <si>
    <t>PL 312    1/3/2020 6:17:04 AM    (Run: 1)</t>
  </si>
  <si>
    <t>burn through?</t>
  </si>
  <si>
    <t>PL 315    1/3/2020 9:38:15 AM    (Run: 1)</t>
  </si>
  <si>
    <t>PL 316    1/3/2020 9:40:13 AM    (Run: 1)</t>
  </si>
  <si>
    <t>PL 319    1/3/2020 10:06:09 AM    (Run: 1)</t>
  </si>
  <si>
    <t>PL 320    1/3/2020 10:08:07 AM    (Run: 1)</t>
  </si>
  <si>
    <t>PL 323    1/3/2020 10:34:06 AM    (Run: 1)</t>
  </si>
  <si>
    <t>PL 324    1/3/2020 10:36:04 AM    (Run: 1)</t>
  </si>
  <si>
    <t>Seiland 351    1/3/2020 2:35:43 AM    (Run: 1)</t>
  </si>
  <si>
    <t>Seiland 352    1/3/2020 2:37:41 AM    (Run: 1)</t>
  </si>
  <si>
    <t>Seiland 355    1/3/2020 3:31:44 AM    (Run: 1)</t>
  </si>
  <si>
    <t>Seiland 356    1/3/2020 3:33:42 AM    (Run: 1)</t>
  </si>
  <si>
    <t>Seiland 359    1/3/2020 4:27:41 AM    (Run: 1)</t>
  </si>
  <si>
    <t>Seiland 360    1/3/2020 4:29:40 AM    (Run: 1)</t>
  </si>
  <si>
    <t>Seiland 363    1/3/2020 5:23:43 AM    (Run: 1)</t>
  </si>
  <si>
    <t>Seiland 364    1/3/2020 5:25:41 AM    (Run: 1)</t>
  </si>
  <si>
    <t>Seiland 367    1/3/2020 9:14:16 AM    (Run: 1)</t>
  </si>
  <si>
    <t>Seiland 368    1/3/2020 9:16:14 AM    (Run: 1)</t>
  </si>
  <si>
    <t>Seiland 371    1/3/2020 10:10:07 AM    (Run: 1)</t>
  </si>
  <si>
    <t>Zirconia 375    1/3/2020 3:03:42 AM    (Run: 1)</t>
  </si>
  <si>
    <t>Zirconia 376    1/3/2020 3:05:40 AM    (Run: 1)</t>
  </si>
  <si>
    <t>Zirconia 379    1/3/2020 3:59:44 AM    (Run: 1)</t>
  </si>
  <si>
    <t>Zirconia 380    1/3/2020 4:01:42 AM    (Run: 1)</t>
  </si>
  <si>
    <t>Zirconia 383    1/3/2020 4:55:44 AM    (Run: 1)</t>
  </si>
  <si>
    <t>Zirconia 384    1/3/2020 4:57:42 AM    (Run: 1)</t>
  </si>
  <si>
    <t>Zirconia 387    1/3/2020 5:51:38 AM    (Run: 1)</t>
  </si>
  <si>
    <t>Zirconia 388    1/3/2020 5:53:37 AM    (Run: 1)</t>
  </si>
  <si>
    <t>Zirconia 391    1/3/2020 9:42:11 AM    (Run: 1)</t>
  </si>
  <si>
    <t>Zirconia 392    1/3/2020 9:44:09 AM    (Run: 1)</t>
  </si>
  <si>
    <t>Zirconia 395    1/3/2020 10:38:03 AM    (Run: 1)</t>
  </si>
  <si>
    <t>Zirconia 396    1/3/2020 10:40:00 AM    (Run: 1)</t>
  </si>
  <si>
    <t>Notes:</t>
  </si>
  <si>
    <t>CA-TIMS</t>
  </si>
  <si>
    <t>label</t>
  </si>
  <si>
    <t xml:space="preserve"> </t>
  </si>
  <si>
    <t>Dates (Ma)</t>
  </si>
  <si>
    <t>zircon_21Mar19_YGS &amp; GSC_5.csv</t>
  </si>
  <si>
    <t>Quality control  &amp; validation results (2 sigma)</t>
  </si>
  <si>
    <t>Ages are quoted at 2 sigma absolute, propagation is by quadratic addition.</t>
  </si>
  <si>
    <t>Uncertainty level and propagation</t>
  </si>
  <si>
    <t>No common Pb correction applied; ablation sweeps with mass 204 signals above background rejected.</t>
  </si>
  <si>
    <t>Mass discrimination corrections (2 sigma)</t>
  </si>
  <si>
    <t>ThermoElectron Plasmalab TRA software for integrated cps acquisition; in-house Microsoft VBA coded spreadsheet for data normalization, concentration calibration, uncertainty propagation and age calculation.</t>
  </si>
  <si>
    <t>Data processing package used / Correction for LIEF</t>
  </si>
  <si>
    <t>Seiland (Kuiper et al., 2022); 530.7 Ma</t>
  </si>
  <si>
    <t>Plešovice (Slama et al., 2008); 336.9 Ma</t>
  </si>
  <si>
    <t>Reference Material info</t>
  </si>
  <si>
    <t>Calibration strategy</t>
  </si>
  <si>
    <t>30 s on-peak zero subtracted</t>
  </si>
  <si>
    <t>Gas blank</t>
  </si>
  <si>
    <t>Data Processing</t>
  </si>
  <si>
    <t>IC Dead time (ns)</t>
  </si>
  <si>
    <r>
      <t>((#ions detected/#atoms sampled)*100</t>
    </r>
    <r>
      <rPr>
        <sz val="12"/>
        <color indexed="8"/>
        <rFont val="Calibri"/>
        <family val="2"/>
      </rPr>
      <t>)</t>
    </r>
  </si>
  <si>
    <t xml:space="preserve">0.01% U </t>
  </si>
  <si>
    <t>‘Sensitivity’ as useful yield (%, element)</t>
  </si>
  <si>
    <t xml:space="preserve">~ 0.895 </t>
  </si>
  <si>
    <t>Total integration time per output data point (s)</t>
  </si>
  <si>
    <t>29,91(5); 31,89,93,139,140,141,146,147,153,157,159,163,165,166,169,172,175,177,181(10); 202,204,208,232,238(40); 206(80); 49,207(200)</t>
  </si>
  <si>
    <t>Masses measured and dwell times per peak (ms)</t>
  </si>
  <si>
    <t>29, 91 (5); 202–207, 235, 238</t>
  </si>
  <si>
    <t>Masses measured</t>
  </si>
  <si>
    <t>single ion-counting SEM</t>
  </si>
  <si>
    <t>Detection system</t>
  </si>
  <si>
    <r>
      <t>0.74 l min</t>
    </r>
    <r>
      <rPr>
        <vertAlign val="superscript"/>
        <sz val="12"/>
        <color indexed="8"/>
        <rFont val="Calibri"/>
        <family val="2"/>
      </rPr>
      <t>-1</t>
    </r>
    <r>
      <rPr>
        <sz val="12"/>
        <color indexed="8"/>
        <rFont val="Calibri"/>
        <family val="2"/>
      </rPr>
      <t xml:space="preserve"> Ar</t>
    </r>
  </si>
  <si>
    <r>
      <t>Make-up gas flow (l min</t>
    </r>
    <r>
      <rPr>
        <vertAlign val="superscript"/>
        <sz val="12"/>
        <color indexed="8"/>
        <rFont val="Calibri"/>
        <family val="2"/>
      </rPr>
      <t>-1</t>
    </r>
    <r>
      <rPr>
        <sz val="12"/>
        <color indexed="8"/>
        <rFont val="Calibri"/>
        <family val="2"/>
      </rPr>
      <t>)</t>
    </r>
  </si>
  <si>
    <t>RF power (W)</t>
  </si>
  <si>
    <t>Ablation aerosol transported through 90 cm long, 1.5 cm dia. tygon tubing coil</t>
  </si>
  <si>
    <t>Sample introduction</t>
  </si>
  <si>
    <t>ThermoElectron, X-series II, quadrupole</t>
  </si>
  <si>
    <t>Make, Model and type</t>
  </si>
  <si>
    <t>ICP-MS Instrument</t>
  </si>
  <si>
    <r>
      <t>Cell carrier gas flow (l min</t>
    </r>
    <r>
      <rPr>
        <vertAlign val="superscript"/>
        <sz val="12"/>
        <color indexed="8"/>
        <rFont val="Calibri"/>
        <family val="2"/>
      </rPr>
      <t>-1</t>
    </r>
    <r>
      <rPr>
        <sz val="12"/>
        <color indexed="8"/>
        <rFont val="Calibri"/>
        <family val="2"/>
      </rPr>
      <t>)</t>
    </r>
  </si>
  <si>
    <t>100% He in the cell, Ar make-up gas combined using a Y-piece 70 cm from the torch.</t>
  </si>
  <si>
    <t>Carrier gas</t>
  </si>
  <si>
    <t>Static spot ablation</t>
  </si>
  <si>
    <t>Sampling mode / pattern</t>
  </si>
  <si>
    <r>
      <t>Spot diameter (</t>
    </r>
    <r>
      <rPr>
        <sz val="12"/>
        <color indexed="8"/>
        <rFont val="Symbol"/>
        <family val="1"/>
        <charset val="2"/>
      </rPr>
      <t>m</t>
    </r>
    <r>
      <rPr>
        <sz val="12"/>
        <color indexed="8"/>
        <rFont val="Calibri"/>
        <family val="2"/>
      </rPr>
      <t>m)</t>
    </r>
  </si>
  <si>
    <r>
      <t xml:space="preserve">15 </t>
    </r>
    <r>
      <rPr>
        <sz val="12"/>
        <rFont val="Symbol"/>
        <family val="1"/>
        <charset val="2"/>
      </rPr>
      <t>m</t>
    </r>
    <r>
      <rPr>
        <sz val="12"/>
        <color indexed="8"/>
        <rFont val="Calibri"/>
        <family val="2"/>
      </rPr>
      <t xml:space="preserve">m pit depth, measured using an optical microscope, equivalent to 0.05 </t>
    </r>
    <r>
      <rPr>
        <sz val="12"/>
        <color indexed="8"/>
        <rFont val="Symbol"/>
        <family val="1"/>
        <charset val="2"/>
      </rPr>
      <t>m</t>
    </r>
    <r>
      <rPr>
        <sz val="12"/>
        <color indexed="8"/>
        <rFont val="Calibri"/>
        <family val="2"/>
      </rPr>
      <t>m/pulse</t>
    </r>
  </si>
  <si>
    <t>Ablation pit depth / ablation rate</t>
  </si>
  <si>
    <t>Ablation duration (s)</t>
  </si>
  <si>
    <t>Repetition rate (Hz)</t>
  </si>
  <si>
    <t xml:space="preserve">~5 </t>
  </si>
  <si>
    <r>
      <t>Fluence (J cm</t>
    </r>
    <r>
      <rPr>
        <vertAlign val="superscript"/>
        <sz val="12"/>
        <color indexed="8"/>
        <rFont val="Calibri"/>
        <family val="2"/>
      </rPr>
      <t>-2</t>
    </r>
    <r>
      <rPr>
        <sz val="12"/>
        <color indexed="8"/>
        <rFont val="Calibri"/>
        <family val="2"/>
      </rPr>
      <t>)</t>
    </r>
  </si>
  <si>
    <t>Pulse width (ns)</t>
  </si>
  <si>
    <t>Laser wavelength (nm)</t>
  </si>
  <si>
    <t>Standard ablation cell</t>
  </si>
  <si>
    <t>Ablation cell and volume</t>
  </si>
  <si>
    <t xml:space="preserve">ESI/New Wave Research, UP213 </t>
  </si>
  <si>
    <t>Laser ablation system</t>
  </si>
  <si>
    <t>CL, JEOL T300, 10 nA, 17 mm working distance</t>
  </si>
  <si>
    <t>Imaging</t>
  </si>
  <si>
    <r>
      <t xml:space="preserve">Conventional mineral separation, 1 inch resin mount, 0.3 </t>
    </r>
    <r>
      <rPr>
        <sz val="12"/>
        <rFont val="Symbol"/>
        <family val="1"/>
        <charset val="2"/>
      </rPr>
      <t>m</t>
    </r>
    <r>
      <rPr>
        <sz val="12"/>
        <color indexed="8"/>
        <rFont val="Calibri"/>
        <family val="2"/>
      </rPr>
      <t>m polish to finish</t>
    </r>
  </si>
  <si>
    <t>Sample preparation</t>
  </si>
  <si>
    <t>Zircon</t>
  </si>
  <si>
    <t>Sample type/mineral</t>
  </si>
  <si>
    <t>Boise State University Isotope Geology Laboratory</t>
  </si>
  <si>
    <t>Laboratory name</t>
  </si>
  <si>
    <t>Laboratory and Sample Preparation</t>
  </si>
  <si>
    <r>
      <t>Table x. Metadata</t>
    </r>
    <r>
      <rPr>
        <sz val="12"/>
        <color indexed="8"/>
        <rFont val="Calibri"/>
        <family val="2"/>
      </rPr>
      <t xml:space="preserve"> for LA-ICP-MS U-(Th-)Pb analyses</t>
    </r>
  </si>
  <si>
    <t>*AUSZ2*</t>
  </si>
  <si>
    <t>Primary standard - Plesovice</t>
  </si>
  <si>
    <t>Secondary reference material - Seiland</t>
  </si>
  <si>
    <t>Isotope ratio and apparent age errors include systematic calibration errors of 0.193115629407988% (207Pb/206Pb), 0.337785000017287% (206Pb/238U) (all 1-sigma).</t>
  </si>
  <si>
    <t>Secondary reference material - Zirconia</t>
  </si>
  <si>
    <t>Zirconia (Boise State University, unpublished data); 327.2 Ma</t>
  </si>
  <si>
    <t>Zirconia (206Pb/238U) = 327 ± 2 (MSWD = 2.1, pof = 0.02, n = 12) [zircon_02Jan20_YGS_2_clean.csv]</t>
  </si>
  <si>
    <t>Seiland (206Pb/238U) = 530 ± 5 (MSWD = 1.9, pof = 0.05, n = 10) [zircon_02Jan20_YGS_2_clean.csv]</t>
  </si>
  <si>
    <t xml:space="preserve">207Pb/206Pb fractionation error (from PL): 0.36% [zircon_02Jan20_YGS_2_clean.csv]   </t>
  </si>
  <si>
    <t xml:space="preserve">206Pb/238U fractionation error (from PL): 0.40% [zircon_02Jan20_YGS_2_clean.csv]  </t>
  </si>
  <si>
    <t>±2s</t>
  </si>
  <si>
    <t>Discordance criteria</t>
  </si>
  <si>
    <t>Discordance is the relative difference between the 207Pb/235U and 206Pb/238U dates; analyses with discordance &gt;5% were placed at the bottom of Table S2 with strike-throughs.</t>
  </si>
  <si>
    <t>Interpreted date transition</t>
  </si>
  <si>
    <t>The transition from preferred interpretation of 207Pb/206Pb to 206Pb/38U dates is 1500 Ma.</t>
  </si>
  <si>
    <t>Common Pb correction, composition and uncertainty</t>
  </si>
  <si>
    <t>Plešovice (PL) used as primary reference material. Seiland and zircon used as secondary reference material.</t>
  </si>
  <si>
    <t>z3</t>
  </si>
  <si>
    <t>z6</t>
  </si>
  <si>
    <t>z4</t>
  </si>
  <si>
    <t>z1</t>
  </si>
  <si>
    <t>z2</t>
  </si>
  <si>
    <t>z5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</si>
</sst>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0"/>
    <numFmt numFmtId="166" formatCode="0.000"/>
  </numFmts>
  <fonts count="37">
    <font>
      <sz val="10"/>
      <name val="Verdana"/>
    </font>
    <font>
      <b/>
      <sz val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0"/>
      <name val="Geneva"/>
    </font>
    <font>
      <b/>
      <sz val="10"/>
      <name val="Verdana"/>
      <family val="2"/>
    </font>
    <font>
      <b/>
      <i/>
      <sz val="10"/>
      <name val="Verdana"/>
      <family val="2"/>
    </font>
    <font>
      <u/>
      <sz val="10"/>
      <name val="Verdana"/>
      <family val="2"/>
    </font>
    <font>
      <sz val="10"/>
      <name val="Symbol"/>
      <family val="1"/>
      <charset val="2"/>
    </font>
    <font>
      <b/>
      <u/>
      <sz val="10"/>
      <name val="Verdana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color indexed="17"/>
      <name val="Verdana"/>
      <family val="2"/>
    </font>
    <font>
      <sz val="10"/>
      <color indexed="12"/>
      <name val="Verdana"/>
      <family val="2"/>
    </font>
    <font>
      <b/>
      <sz val="10"/>
      <color indexed="17"/>
      <name val="Verdana"/>
      <family val="2"/>
    </font>
    <font>
      <sz val="10"/>
      <color rgb="FFFFC000"/>
      <name val="Verdana"/>
      <family val="2"/>
    </font>
    <font>
      <b/>
      <sz val="10"/>
      <color indexed="12"/>
      <name val="Verdana"/>
      <family val="2"/>
    </font>
    <font>
      <sz val="10"/>
      <color indexed="8"/>
      <name val="Verdana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i/>
      <sz val="12"/>
      <color indexed="8"/>
      <name val="Calibri"/>
      <family val="2"/>
    </font>
    <font>
      <vertAlign val="superscript"/>
      <sz val="12"/>
      <color indexed="8"/>
      <name val="Calibri"/>
      <family val="2"/>
    </font>
    <font>
      <sz val="12"/>
      <color indexed="8"/>
      <name val="Symbol"/>
      <family val="1"/>
      <charset val="2"/>
    </font>
    <font>
      <sz val="12"/>
      <name val="Symbol"/>
      <family val="1"/>
      <charset val="2"/>
    </font>
    <font>
      <sz val="9"/>
      <name val="Times"/>
      <family val="1"/>
    </font>
    <font>
      <strike/>
      <sz val="10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5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5" fillId="0" borderId="0" applyNumberFormat="0" applyFont="0" applyFill="0" applyBorder="0" applyAlignment="0" applyProtection="0"/>
  </cellStyleXfs>
  <cellXfs count="238">
    <xf numFmtId="0" fontId="0" fillId="0" borderId="0" xfId="0"/>
    <xf numFmtId="1" fontId="1" fillId="0" borderId="0" xfId="0" applyNumberFormat="1" applyFont="1" applyFill="1" applyBorder="1"/>
    <xf numFmtId="1" fontId="0" fillId="0" borderId="0" xfId="0" applyNumberFormat="1" applyFill="1" applyBorder="1"/>
    <xf numFmtId="2" fontId="0" fillId="0" borderId="0" xfId="0" applyNumberFormat="1" applyFill="1" applyBorder="1"/>
    <xf numFmtId="164" fontId="0" fillId="0" borderId="0" xfId="0" applyNumberFormat="1" applyFill="1" applyBorder="1"/>
    <xf numFmtId="165" fontId="0" fillId="0" borderId="0" xfId="0" applyNumberFormat="1" applyFill="1" applyBorder="1"/>
    <xf numFmtId="1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2" fillId="0" borderId="0" xfId="0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3" fillId="0" borderId="0" xfId="0" applyFont="1" applyFill="1" applyBorder="1"/>
    <xf numFmtId="1" fontId="3" fillId="0" borderId="0" xfId="0" applyNumberFormat="1" applyFont="1" applyFill="1" applyBorder="1"/>
    <xf numFmtId="1" fontId="2" fillId="0" borderId="0" xfId="0" applyNumberFormat="1" applyFont="1" applyFill="1" applyBorder="1"/>
    <xf numFmtId="0" fontId="2" fillId="0" borderId="0" xfId="1" applyNumberFormat="1" applyFont="1" applyAlignment="1">
      <alignment horizontal="right"/>
    </xf>
    <xf numFmtId="165" fontId="3" fillId="0" borderId="0" xfId="0" applyNumberFormat="1" applyFont="1" applyFill="1" applyBorder="1"/>
    <xf numFmtId="1" fontId="6" fillId="0" borderId="0" xfId="0" applyNumberFormat="1" applyFont="1" applyFill="1" applyBorder="1"/>
    <xf numFmtId="2" fontId="2" fillId="0" borderId="0" xfId="0" applyNumberFormat="1" applyFont="1" applyFill="1" applyBorder="1"/>
    <xf numFmtId="164" fontId="2" fillId="0" borderId="0" xfId="0" applyNumberFormat="1" applyFont="1" applyFill="1" applyBorder="1"/>
    <xf numFmtId="1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/>
    <xf numFmtId="0" fontId="7" fillId="0" borderId="0" xfId="1" applyFont="1" applyAlignment="1">
      <alignment horizontal="left"/>
    </xf>
    <xf numFmtId="0" fontId="2" fillId="0" borderId="0" xfId="0" applyFont="1" applyFill="1" applyBorder="1" applyAlignment="1">
      <alignment horizontal="center"/>
    </xf>
    <xf numFmtId="1" fontId="2" fillId="0" borderId="0" xfId="0" applyNumberFormat="1" applyFont="1" applyFill="1" applyBorder="1" applyAlignment="1"/>
    <xf numFmtId="2" fontId="0" fillId="0" borderId="0" xfId="0" applyNumberForma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1" fontId="12" fillId="2" borderId="0" xfId="2" applyNumberFormat="1" applyFont="1" applyFill="1" applyBorder="1" applyAlignment="1">
      <alignment horizontal="center"/>
    </xf>
    <xf numFmtId="2" fontId="14" fillId="2" borderId="0" xfId="2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" fontId="12" fillId="3" borderId="0" xfId="2" applyNumberFormat="1" applyFont="1" applyFill="1" applyBorder="1" applyAlignment="1">
      <alignment horizontal="center"/>
    </xf>
    <xf numFmtId="2" fontId="12" fillId="3" borderId="0" xfId="2" applyNumberFormat="1" applyFont="1" applyFill="1" applyBorder="1" applyAlignment="1">
      <alignment horizontal="center"/>
    </xf>
    <xf numFmtId="2" fontId="12" fillId="4" borderId="0" xfId="2" applyNumberFormat="1" applyFont="1" applyFill="1" applyBorder="1" applyAlignment="1">
      <alignment horizontal="center"/>
    </xf>
    <xf numFmtId="1" fontId="15" fillId="0" borderId="1" xfId="0" applyNumberFormat="1" applyFont="1" applyFill="1" applyBorder="1"/>
    <xf numFmtId="2" fontId="15" fillId="0" borderId="1" xfId="0" applyNumberFormat="1" applyFont="1" applyFill="1" applyBorder="1"/>
    <xf numFmtId="164" fontId="15" fillId="0" borderId="1" xfId="0" applyNumberFormat="1" applyFont="1" applyFill="1" applyBorder="1"/>
    <xf numFmtId="165" fontId="15" fillId="0" borderId="1" xfId="0" applyNumberFormat="1" applyFont="1" applyFill="1" applyBorder="1"/>
    <xf numFmtId="1" fontId="15" fillId="0" borderId="1" xfId="0" applyNumberFormat="1" applyFont="1" applyFill="1" applyBorder="1" applyAlignment="1">
      <alignment horizontal="center"/>
    </xf>
    <xf numFmtId="0" fontId="15" fillId="0" borderId="1" xfId="0" applyFont="1" applyFill="1" applyBorder="1"/>
    <xf numFmtId="0" fontId="15" fillId="0" borderId="0" xfId="0" applyFont="1" applyFill="1" applyBorder="1"/>
    <xf numFmtId="0" fontId="3" fillId="0" borderId="1" xfId="0" applyFont="1" applyFill="1" applyBorder="1"/>
    <xf numFmtId="1" fontId="3" fillId="0" borderId="1" xfId="0" applyNumberFormat="1" applyFont="1" applyFill="1" applyBorder="1"/>
    <xf numFmtId="1" fontId="16" fillId="0" borderId="1" xfId="0" applyNumberFormat="1" applyFont="1" applyFill="1" applyBorder="1"/>
    <xf numFmtId="1" fontId="15" fillId="0" borderId="0" xfId="0" applyNumberFormat="1" applyFont="1" applyFill="1" applyBorder="1"/>
    <xf numFmtId="2" fontId="15" fillId="0" borderId="0" xfId="0" applyNumberFormat="1" applyFont="1" applyFill="1" applyBorder="1"/>
    <xf numFmtId="164" fontId="15" fillId="0" borderId="0" xfId="0" applyNumberFormat="1" applyFont="1" applyFill="1" applyBorder="1"/>
    <xf numFmtId="165" fontId="15" fillId="0" borderId="0" xfId="0" applyNumberFormat="1" applyFont="1" applyFill="1" applyBorder="1"/>
    <xf numFmtId="1" fontId="15" fillId="0" borderId="0" xfId="0" applyNumberFormat="1" applyFont="1" applyFill="1" applyBorder="1" applyAlignment="1">
      <alignment horizontal="center"/>
    </xf>
    <xf numFmtId="0" fontId="17" fillId="0" borderId="0" xfId="0" applyFont="1"/>
    <xf numFmtId="1" fontId="17" fillId="0" borderId="0" xfId="0" applyNumberFormat="1" applyFont="1"/>
    <xf numFmtId="1" fontId="17" fillId="0" borderId="0" xfId="0" applyNumberFormat="1" applyFont="1" applyAlignment="1">
      <alignment horizontal="center"/>
    </xf>
    <xf numFmtId="0" fontId="17" fillId="0" borderId="0" xfId="0" applyFont="1" applyFill="1" applyBorder="1"/>
    <xf numFmtId="1" fontId="17" fillId="0" borderId="0" xfId="3" applyNumberFormat="1" applyFont="1" applyFill="1" applyBorder="1" applyAlignment="1">
      <alignment horizontal="center"/>
    </xf>
    <xf numFmtId="2" fontId="17" fillId="0" borderId="0" xfId="0" applyNumberFormat="1" applyFont="1" applyFill="1" applyBorder="1"/>
    <xf numFmtId="1" fontId="17" fillId="0" borderId="0" xfId="0" applyNumberFormat="1" applyFont="1" applyFill="1" applyBorder="1"/>
    <xf numFmtId="1" fontId="18" fillId="0" borderId="0" xfId="0" applyNumberFormat="1" applyFont="1" applyFill="1" applyBorder="1"/>
    <xf numFmtId="164" fontId="17" fillId="0" borderId="0" xfId="0" applyNumberFormat="1" applyFont="1" applyFill="1" applyBorder="1"/>
    <xf numFmtId="1" fontId="17" fillId="0" borderId="0" xfId="0" applyNumberFormat="1" applyFont="1" applyFill="1" applyBorder="1" applyAlignment="1">
      <alignment horizontal="center"/>
    </xf>
    <xf numFmtId="0" fontId="19" fillId="0" borderId="0" xfId="0" applyFont="1" applyFill="1" applyBorder="1"/>
    <xf numFmtId="0" fontId="20" fillId="0" borderId="0" xfId="0" applyFont="1" applyFill="1" applyBorder="1"/>
    <xf numFmtId="0" fontId="19" fillId="0" borderId="0" xfId="0" applyFont="1"/>
    <xf numFmtId="1" fontId="19" fillId="0" borderId="0" xfId="0" applyNumberFormat="1" applyFont="1"/>
    <xf numFmtId="1" fontId="19" fillId="0" borderId="0" xfId="0" applyNumberFormat="1" applyFont="1" applyAlignment="1">
      <alignment horizontal="center"/>
    </xf>
    <xf numFmtId="1" fontId="19" fillId="0" borderId="0" xfId="3" applyNumberFormat="1" applyFont="1" applyFill="1" applyBorder="1" applyAlignment="1">
      <alignment horizontal="center"/>
    </xf>
    <xf numFmtId="2" fontId="19" fillId="0" borderId="0" xfId="0" applyNumberFormat="1" applyFont="1" applyFill="1" applyBorder="1"/>
    <xf numFmtId="1" fontId="19" fillId="0" borderId="0" xfId="0" applyNumberFormat="1" applyFont="1" applyFill="1" applyBorder="1"/>
    <xf numFmtId="1" fontId="21" fillId="0" borderId="0" xfId="0" applyNumberFormat="1" applyFont="1" applyFill="1" applyBorder="1"/>
    <xf numFmtId="164" fontId="19" fillId="0" borderId="0" xfId="0" applyNumberFormat="1" applyFont="1" applyFill="1" applyBorder="1"/>
    <xf numFmtId="1" fontId="19" fillId="0" borderId="0" xfId="0" applyNumberFormat="1" applyFont="1" applyFill="1" applyBorder="1" applyAlignment="1">
      <alignment horizontal="center"/>
    </xf>
    <xf numFmtId="0" fontId="22" fillId="0" borderId="0" xfId="0" applyFont="1" applyFill="1" applyBorder="1"/>
    <xf numFmtId="2" fontId="17" fillId="0" borderId="0" xfId="0" applyNumberFormat="1" applyFont="1"/>
    <xf numFmtId="0" fontId="15" fillId="0" borderId="0" xfId="0" applyFont="1"/>
    <xf numFmtId="1" fontId="15" fillId="0" borderId="0" xfId="0" applyNumberFormat="1" applyFont="1"/>
    <xf numFmtId="1" fontId="15" fillId="0" borderId="0" xfId="0" applyNumberFormat="1" applyFont="1" applyAlignment="1">
      <alignment horizontal="center"/>
    </xf>
    <xf numFmtId="1" fontId="15" fillId="0" borderId="0" xfId="3" applyNumberFormat="1" applyFont="1" applyFill="1" applyBorder="1" applyAlignment="1">
      <alignment horizontal="center"/>
    </xf>
    <xf numFmtId="1" fontId="16" fillId="0" borderId="0" xfId="0" applyNumberFormat="1" applyFont="1" applyFill="1" applyBorder="1"/>
    <xf numFmtId="2" fontId="15" fillId="0" borderId="0" xfId="0" applyNumberFormat="1" applyFont="1"/>
    <xf numFmtId="0" fontId="20" fillId="0" borderId="0" xfId="0" applyFont="1"/>
    <xf numFmtId="1" fontId="20" fillId="0" borderId="0" xfId="0" applyNumberFormat="1" applyFont="1"/>
    <xf numFmtId="1" fontId="20" fillId="0" borderId="0" xfId="0" applyNumberFormat="1" applyFont="1" applyAlignment="1">
      <alignment horizontal="center"/>
    </xf>
    <xf numFmtId="1" fontId="20" fillId="0" borderId="0" xfId="3" applyNumberFormat="1" applyFont="1" applyFill="1" applyBorder="1" applyAlignment="1">
      <alignment horizontal="center"/>
    </xf>
    <xf numFmtId="2" fontId="20" fillId="0" borderId="0" xfId="0" applyNumberFormat="1" applyFont="1" applyFill="1" applyBorder="1"/>
    <xf numFmtId="1" fontId="20" fillId="0" borderId="0" xfId="0" applyNumberFormat="1" applyFont="1" applyFill="1" applyBorder="1"/>
    <xf numFmtId="1" fontId="23" fillId="0" borderId="0" xfId="0" applyNumberFormat="1" applyFont="1" applyFill="1" applyBorder="1"/>
    <xf numFmtId="164" fontId="20" fillId="0" borderId="0" xfId="0" applyNumberFormat="1" applyFont="1" applyFill="1" applyBorder="1"/>
    <xf numFmtId="1" fontId="20" fillId="0" borderId="0" xfId="0" applyNumberFormat="1" applyFont="1" applyFill="1" applyBorder="1" applyAlignment="1">
      <alignment horizontal="center"/>
    </xf>
    <xf numFmtId="2" fontId="20" fillId="0" borderId="0" xfId="0" applyNumberFormat="1" applyFont="1"/>
    <xf numFmtId="0" fontId="17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0" fontId="6" fillId="0" borderId="0" xfId="0" applyFont="1" applyFill="1" applyBorder="1"/>
    <xf numFmtId="165" fontId="17" fillId="0" borderId="0" xfId="0" applyNumberFormat="1" applyFont="1" applyFill="1" applyBorder="1"/>
    <xf numFmtId="166" fontId="17" fillId="0" borderId="0" xfId="0" applyNumberFormat="1" applyFont="1" applyFill="1" applyBorder="1"/>
    <xf numFmtId="2" fontId="24" fillId="0" borderId="0" xfId="0" applyNumberFormat="1" applyFont="1" applyFill="1" applyBorder="1"/>
    <xf numFmtId="1" fontId="24" fillId="0" borderId="0" xfId="0" applyNumberFormat="1" applyFont="1" applyFill="1" applyBorder="1"/>
    <xf numFmtId="164" fontId="24" fillId="0" borderId="0" xfId="0" applyNumberFormat="1" applyFont="1" applyFill="1" applyBorder="1"/>
    <xf numFmtId="165" fontId="24" fillId="0" borderId="0" xfId="0" applyNumberFormat="1" applyFont="1" applyFill="1" applyBorder="1"/>
    <xf numFmtId="1" fontId="2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/>
    <xf numFmtId="0" fontId="3" fillId="0" borderId="0" xfId="0" applyFont="1"/>
    <xf numFmtId="1" fontId="3" fillId="0" borderId="0" xfId="0" applyNumberFormat="1" applyFont="1"/>
    <xf numFmtId="1" fontId="3" fillId="0" borderId="0" xfId="0" applyNumberFormat="1" applyFont="1" applyAlignment="1">
      <alignment horizontal="center"/>
    </xf>
    <xf numFmtId="1" fontId="3" fillId="0" borderId="0" xfId="3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164" fontId="3" fillId="0" borderId="0" xfId="0" applyNumberFormat="1" applyFont="1" applyFill="1" applyBorder="1"/>
    <xf numFmtId="2" fontId="3" fillId="0" borderId="0" xfId="0" applyNumberFormat="1" applyFont="1"/>
    <xf numFmtId="164" fontId="3" fillId="0" borderId="0" xfId="0" applyNumberFormat="1" applyFont="1"/>
    <xf numFmtId="0" fontId="3" fillId="0" borderId="0" xfId="4"/>
    <xf numFmtId="0" fontId="3" fillId="0" borderId="0" xfId="5"/>
    <xf numFmtId="1" fontId="2" fillId="0" borderId="0" xfId="4" applyNumberFormat="1" applyFont="1" applyFill="1" applyBorder="1"/>
    <xf numFmtId="0" fontId="3" fillId="5" borderId="0" xfId="5" applyFill="1"/>
    <xf numFmtId="2" fontId="27" fillId="5" borderId="4" xfId="4" applyNumberFormat="1" applyFont="1" applyFill="1" applyBorder="1" applyAlignment="1">
      <alignment vertical="center" wrapText="1"/>
    </xf>
    <xf numFmtId="0" fontId="28" fillId="0" borderId="5" xfId="5" applyFont="1" applyBorder="1" applyAlignment="1">
      <alignment horizontal="left" vertical="top" wrapText="1"/>
    </xf>
    <xf numFmtId="0" fontId="3" fillId="0" borderId="0" xfId="5" applyFont="1"/>
    <xf numFmtId="0" fontId="27" fillId="5" borderId="6" xfId="5" applyFont="1" applyFill="1" applyBorder="1" applyAlignment="1">
      <alignment vertical="top" wrapText="1"/>
    </xf>
    <xf numFmtId="0" fontId="28" fillId="0" borderId="7" xfId="5" applyFont="1" applyBorder="1" applyAlignment="1">
      <alignment vertical="top" wrapText="1"/>
    </xf>
    <xf numFmtId="0" fontId="27" fillId="5" borderId="4" xfId="4" applyFont="1" applyFill="1" applyBorder="1" applyAlignment="1">
      <alignment vertical="center" wrapText="1"/>
    </xf>
    <xf numFmtId="0" fontId="28" fillId="0" borderId="8" xfId="5" applyFont="1" applyBorder="1" applyAlignment="1">
      <alignment vertical="top" wrapText="1"/>
    </xf>
    <xf numFmtId="0" fontId="27" fillId="5" borderId="2" xfId="4" applyFont="1" applyFill="1" applyBorder="1" applyAlignment="1">
      <alignment vertical="center" wrapText="1"/>
    </xf>
    <xf numFmtId="0" fontId="27" fillId="5" borderId="3" xfId="4" applyFont="1" applyFill="1" applyBorder="1" applyAlignment="1">
      <alignment vertical="top" wrapText="1"/>
    </xf>
    <xf numFmtId="0" fontId="27" fillId="5" borderId="4" xfId="4" applyFont="1" applyFill="1" applyBorder="1" applyAlignment="1">
      <alignment vertical="top" wrapText="1"/>
    </xf>
    <xf numFmtId="0" fontId="28" fillId="5" borderId="12" xfId="5" applyFont="1" applyFill="1" applyBorder="1" applyAlignment="1">
      <alignment vertical="top" wrapText="1"/>
    </xf>
    <xf numFmtId="0" fontId="28" fillId="0" borderId="13" xfId="5" applyFont="1" applyBorder="1" applyAlignment="1">
      <alignment vertical="top" wrapText="1"/>
    </xf>
    <xf numFmtId="0" fontId="28" fillId="5" borderId="6" xfId="5" applyFont="1" applyFill="1" applyBorder="1" applyAlignment="1">
      <alignment vertical="top" wrapText="1"/>
    </xf>
    <xf numFmtId="0" fontId="29" fillId="6" borderId="14" xfId="5" applyFont="1" applyFill="1" applyBorder="1" applyAlignment="1">
      <alignment vertical="top" wrapText="1"/>
    </xf>
    <xf numFmtId="0" fontId="30" fillId="6" borderId="7" xfId="5" applyFont="1" applyFill="1" applyBorder="1" applyAlignment="1">
      <alignment vertical="top" wrapText="1"/>
    </xf>
    <xf numFmtId="0" fontId="28" fillId="5" borderId="14" xfId="5" applyFont="1" applyFill="1" applyBorder="1" applyAlignment="1">
      <alignment horizontal="left" vertical="top" wrapText="1"/>
    </xf>
    <xf numFmtId="0" fontId="28" fillId="5" borderId="14" xfId="5" applyFont="1" applyFill="1" applyBorder="1" applyAlignment="1">
      <alignment vertical="top" wrapText="1"/>
    </xf>
    <xf numFmtId="0" fontId="31" fillId="5" borderId="14" xfId="5" applyFont="1" applyFill="1" applyBorder="1" applyAlignment="1">
      <alignment vertical="top" wrapText="1"/>
    </xf>
    <xf numFmtId="0" fontId="29" fillId="6" borderId="16" xfId="5" applyFont="1" applyFill="1" applyBorder="1" applyAlignment="1">
      <alignment vertical="top" wrapText="1"/>
    </xf>
    <xf numFmtId="0" fontId="30" fillId="6" borderId="17" xfId="5" applyFont="1" applyFill="1" applyBorder="1" applyAlignment="1">
      <alignment vertical="top" wrapText="1"/>
    </xf>
    <xf numFmtId="0" fontId="27" fillId="5" borderId="0" xfId="5" applyFont="1" applyFill="1"/>
    <xf numFmtId="1" fontId="1" fillId="0" borderId="0" xfId="4" applyNumberFormat="1" applyFont="1" applyFill="1" applyBorder="1"/>
    <xf numFmtId="1" fontId="3" fillId="0" borderId="0" xfId="4" applyNumberFormat="1" applyFill="1" applyBorder="1"/>
    <xf numFmtId="2" fontId="3" fillId="0" borderId="0" xfId="4" applyNumberFormat="1" applyFill="1" applyBorder="1"/>
    <xf numFmtId="164" fontId="3" fillId="0" borderId="0" xfId="4" applyNumberFormat="1" applyFill="1" applyBorder="1"/>
    <xf numFmtId="165" fontId="3" fillId="0" borderId="0" xfId="4" applyNumberFormat="1" applyFill="1" applyBorder="1"/>
    <xf numFmtId="1" fontId="3" fillId="0" borderId="0" xfId="4" applyNumberFormat="1" applyFill="1" applyBorder="1" applyAlignment="1">
      <alignment horizontal="center"/>
    </xf>
    <xf numFmtId="0" fontId="3" fillId="0" borderId="0" xfId="4" applyFill="1" applyBorder="1"/>
    <xf numFmtId="0" fontId="2" fillId="0" borderId="0" xfId="4" applyFont="1" applyFill="1" applyBorder="1" applyAlignment="1">
      <alignment horizontal="right"/>
    </xf>
    <xf numFmtId="0" fontId="3" fillId="0" borderId="0" xfId="4" applyFill="1" applyBorder="1" applyAlignment="1">
      <alignment horizontal="center"/>
    </xf>
    <xf numFmtId="0" fontId="3" fillId="0" borderId="0" xfId="4" applyFont="1" applyFill="1" applyBorder="1"/>
    <xf numFmtId="1" fontId="3" fillId="0" borderId="0" xfId="4" applyNumberFormat="1" applyFont="1" applyFill="1" applyBorder="1"/>
    <xf numFmtId="165" fontId="3" fillId="0" borderId="0" xfId="4" applyNumberFormat="1" applyFont="1" applyFill="1" applyBorder="1"/>
    <xf numFmtId="2" fontId="2" fillId="0" borderId="0" xfId="4" applyNumberFormat="1" applyFont="1" applyFill="1" applyBorder="1"/>
    <xf numFmtId="164" fontId="2" fillId="0" borderId="0" xfId="4" applyNumberFormat="1" applyFont="1" applyFill="1" applyBorder="1"/>
    <xf numFmtId="1" fontId="2" fillId="0" borderId="0" xfId="4" applyNumberFormat="1" applyFont="1" applyFill="1" applyBorder="1" applyAlignment="1">
      <alignment horizontal="center"/>
    </xf>
    <xf numFmtId="164" fontId="2" fillId="0" borderId="0" xfId="4" applyNumberFormat="1" applyFont="1" applyFill="1" applyBorder="1" applyAlignment="1">
      <alignment horizontal="left"/>
    </xf>
    <xf numFmtId="0" fontId="2" fillId="0" borderId="0" xfId="4" applyFont="1" applyFill="1" applyBorder="1"/>
    <xf numFmtId="0" fontId="2" fillId="0" borderId="0" xfId="4" applyFont="1" applyFill="1" applyBorder="1" applyAlignment="1">
      <alignment horizontal="center"/>
    </xf>
    <xf numFmtId="1" fontId="2" fillId="0" borderId="0" xfId="4" applyNumberFormat="1" applyFont="1" applyFill="1" applyBorder="1" applyAlignment="1"/>
    <xf numFmtId="2" fontId="3" fillId="0" borderId="0" xfId="4" applyNumberFormat="1" applyFill="1" applyBorder="1" applyAlignment="1">
      <alignment horizontal="center"/>
    </xf>
    <xf numFmtId="1" fontId="8" fillId="0" borderId="0" xfId="4" applyNumberFormat="1" applyFont="1" applyFill="1" applyBorder="1" applyAlignment="1">
      <alignment horizontal="center"/>
    </xf>
    <xf numFmtId="164" fontId="3" fillId="0" borderId="0" xfId="4" applyNumberFormat="1" applyFill="1" applyBorder="1" applyAlignment="1">
      <alignment horizontal="center"/>
    </xf>
    <xf numFmtId="165" fontId="8" fillId="0" borderId="0" xfId="4" applyNumberFormat="1" applyFont="1" applyFill="1" applyBorder="1" applyAlignment="1">
      <alignment horizontal="center"/>
    </xf>
    <xf numFmtId="164" fontId="3" fillId="0" borderId="0" xfId="4" applyNumberFormat="1" applyFill="1" applyBorder="1" applyAlignment="1">
      <alignment horizontal="left"/>
    </xf>
    <xf numFmtId="0" fontId="3" fillId="0" borderId="0" xfId="4" applyFont="1" applyFill="1" applyBorder="1" applyAlignment="1">
      <alignment horizontal="center"/>
    </xf>
    <xf numFmtId="1" fontId="10" fillId="0" borderId="0" xfId="4" applyNumberFormat="1" applyFont="1" applyFill="1" applyBorder="1" applyAlignment="1">
      <alignment horizontal="center"/>
    </xf>
    <xf numFmtId="1" fontId="3" fillId="0" borderId="0" xfId="4" applyNumberFormat="1" applyFont="1" applyFill="1" applyBorder="1" applyAlignment="1">
      <alignment horizontal="center"/>
    </xf>
    <xf numFmtId="2" fontId="3" fillId="0" borderId="0" xfId="4" applyNumberFormat="1" applyFont="1" applyFill="1" applyBorder="1" applyAlignment="1">
      <alignment horizontal="center"/>
    </xf>
    <xf numFmtId="164" fontId="3" fillId="0" borderId="0" xfId="4" applyNumberFormat="1" applyFont="1" applyFill="1" applyBorder="1" applyAlignment="1">
      <alignment horizontal="center"/>
    </xf>
    <xf numFmtId="165" fontId="3" fillId="0" borderId="0" xfId="4" applyNumberFormat="1" applyFont="1" applyFill="1" applyBorder="1" applyAlignment="1">
      <alignment horizontal="center"/>
    </xf>
    <xf numFmtId="1" fontId="15" fillId="0" borderId="1" xfId="4" applyNumberFormat="1" applyFont="1" applyFill="1" applyBorder="1"/>
    <xf numFmtId="2" fontId="15" fillId="0" borderId="1" xfId="4" applyNumberFormat="1" applyFont="1" applyFill="1" applyBorder="1"/>
    <xf numFmtId="164" fontId="15" fillId="0" borderId="1" xfId="4" applyNumberFormat="1" applyFont="1" applyFill="1" applyBorder="1"/>
    <xf numFmtId="165" fontId="15" fillId="0" borderId="1" xfId="4" applyNumberFormat="1" applyFont="1" applyFill="1" applyBorder="1"/>
    <xf numFmtId="1" fontId="15" fillId="0" borderId="1" xfId="4" applyNumberFormat="1" applyFont="1" applyFill="1" applyBorder="1" applyAlignment="1">
      <alignment horizontal="center"/>
    </xf>
    <xf numFmtId="0" fontId="15" fillId="0" borderId="1" xfId="4" applyFont="1" applyFill="1" applyBorder="1"/>
    <xf numFmtId="0" fontId="15" fillId="0" borderId="0" xfId="4" applyFont="1" applyFill="1" applyBorder="1"/>
    <xf numFmtId="0" fontId="3" fillId="0" borderId="1" xfId="4" applyFont="1" applyFill="1" applyBorder="1"/>
    <xf numFmtId="1" fontId="3" fillId="0" borderId="1" xfId="4" applyNumberFormat="1" applyFont="1" applyFill="1" applyBorder="1"/>
    <xf numFmtId="1" fontId="16" fillId="0" borderId="1" xfId="4" applyNumberFormat="1" applyFont="1" applyFill="1" applyBorder="1"/>
    <xf numFmtId="1" fontId="15" fillId="0" borderId="0" xfId="4" applyNumberFormat="1" applyFont="1" applyFill="1" applyBorder="1"/>
    <xf numFmtId="2" fontId="15" fillId="0" borderId="0" xfId="4" applyNumberFormat="1" applyFont="1" applyFill="1" applyBorder="1"/>
    <xf numFmtId="164" fontId="15" fillId="0" borderId="0" xfId="4" applyNumberFormat="1" applyFont="1" applyFill="1" applyBorder="1"/>
    <xf numFmtId="165" fontId="15" fillId="0" borderId="0" xfId="4" applyNumberFormat="1" applyFont="1" applyFill="1" applyBorder="1"/>
    <xf numFmtId="1" fontId="15" fillId="0" borderId="0" xfId="4" applyNumberFormat="1" applyFont="1" applyFill="1" applyBorder="1" applyAlignment="1">
      <alignment horizontal="center"/>
    </xf>
    <xf numFmtId="0" fontId="3" fillId="0" borderId="0" xfId="4" applyFont="1"/>
    <xf numFmtId="1" fontId="3" fillId="0" borderId="0" xfId="4" applyNumberFormat="1" applyFont="1"/>
    <xf numFmtId="1" fontId="3" fillId="0" borderId="0" xfId="4" applyNumberFormat="1" applyFont="1" applyAlignment="1">
      <alignment horizontal="center"/>
    </xf>
    <xf numFmtId="1" fontId="0" fillId="0" borderId="0" xfId="3" applyNumberFormat="1" applyFont="1" applyFill="1" applyBorder="1" applyAlignment="1">
      <alignment horizontal="center"/>
    </xf>
    <xf numFmtId="2" fontId="3" fillId="0" borderId="0" xfId="4" applyNumberFormat="1" applyFont="1" applyFill="1" applyBorder="1"/>
    <xf numFmtId="164" fontId="3" fillId="0" borderId="0" xfId="4" applyNumberFormat="1" applyFont="1" applyFill="1" applyBorder="1"/>
    <xf numFmtId="0" fontId="17" fillId="0" borderId="0" xfId="4" applyFont="1"/>
    <xf numFmtId="2" fontId="17" fillId="0" borderId="0" xfId="4" applyNumberFormat="1" applyFont="1"/>
    <xf numFmtId="1" fontId="17" fillId="0" borderId="0" xfId="4" applyNumberFormat="1" applyFont="1"/>
    <xf numFmtId="1" fontId="17" fillId="0" borderId="0" xfId="4" applyNumberFormat="1" applyFont="1" applyAlignment="1">
      <alignment horizontal="center"/>
    </xf>
    <xf numFmtId="0" fontId="17" fillId="0" borderId="0" xfId="4" applyFont="1" applyFill="1" applyBorder="1"/>
    <xf numFmtId="2" fontId="17" fillId="0" borderId="0" xfId="4" applyNumberFormat="1" applyFont="1" applyFill="1" applyBorder="1"/>
    <xf numFmtId="1" fontId="17" fillId="0" borderId="0" xfId="4" applyNumberFormat="1" applyFont="1" applyFill="1" applyBorder="1"/>
    <xf numFmtId="1" fontId="18" fillId="0" borderId="0" xfId="4" applyNumberFormat="1" applyFont="1" applyFill="1" applyBorder="1"/>
    <xf numFmtId="164" fontId="17" fillId="0" borderId="0" xfId="4" applyNumberFormat="1" applyFont="1" applyFill="1" applyBorder="1"/>
    <xf numFmtId="1" fontId="17" fillId="0" borderId="0" xfId="4" applyNumberFormat="1" applyFont="1" applyFill="1" applyBorder="1" applyAlignment="1">
      <alignment horizontal="center"/>
    </xf>
    <xf numFmtId="0" fontId="20" fillId="0" borderId="0" xfId="4" applyFont="1" applyFill="1" applyBorder="1"/>
    <xf numFmtId="1" fontId="36" fillId="0" borderId="0" xfId="4" applyNumberFormat="1" applyFont="1"/>
    <xf numFmtId="0" fontId="19" fillId="0" borderId="0" xfId="4" applyFont="1" applyFill="1" applyBorder="1"/>
    <xf numFmtId="0" fontId="22" fillId="0" borderId="0" xfId="4" applyFont="1" applyFill="1" applyBorder="1"/>
    <xf numFmtId="0" fontId="17" fillId="0" borderId="0" xfId="4" applyFont="1" applyFill="1" applyBorder="1" applyAlignment="1">
      <alignment horizontal="center"/>
    </xf>
    <xf numFmtId="2" fontId="17" fillId="0" borderId="0" xfId="4" applyNumberFormat="1" applyFont="1" applyFill="1" applyBorder="1" applyAlignment="1">
      <alignment horizontal="center"/>
    </xf>
    <xf numFmtId="165" fontId="17" fillId="0" borderId="0" xfId="4" applyNumberFormat="1" applyFont="1" applyFill="1" applyBorder="1"/>
    <xf numFmtId="166" fontId="17" fillId="0" borderId="0" xfId="4" applyNumberFormat="1" applyFont="1" applyFill="1" applyBorder="1"/>
    <xf numFmtId="0" fontId="27" fillId="5" borderId="12" xfId="5" applyFont="1" applyFill="1" applyBorder="1" applyAlignment="1">
      <alignment vertical="top" wrapText="1"/>
    </xf>
    <xf numFmtId="2" fontId="27" fillId="5" borderId="18" xfId="4" applyNumberFormat="1" applyFont="1" applyFill="1" applyBorder="1" applyAlignment="1">
      <alignment vertical="center" wrapText="1"/>
    </xf>
    <xf numFmtId="0" fontId="27" fillId="5" borderId="18" xfId="4" applyFont="1" applyFill="1" applyBorder="1" applyAlignment="1">
      <alignment vertical="center" wrapText="1"/>
    </xf>
    <xf numFmtId="1" fontId="2" fillId="0" borderId="0" xfId="0" applyNumberFormat="1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27" fillId="5" borderId="0" xfId="4" applyFont="1" applyFill="1" applyBorder="1" applyAlignment="1">
      <alignment vertical="center" wrapText="1"/>
    </xf>
    <xf numFmtId="0" fontId="28" fillId="0" borderId="12" xfId="4" applyFont="1" applyBorder="1" applyAlignment="1">
      <alignment vertical="top" wrapText="1"/>
    </xf>
    <xf numFmtId="0" fontId="27" fillId="5" borderId="12" xfId="4" applyFont="1" applyFill="1" applyBorder="1" applyAlignment="1">
      <alignment vertical="center" wrapText="1"/>
    </xf>
    <xf numFmtId="0" fontId="28" fillId="0" borderId="0" xfId="4" applyFont="1" applyBorder="1" applyAlignment="1">
      <alignment vertical="top" wrapText="1"/>
    </xf>
    <xf numFmtId="0" fontId="3" fillId="0" borderId="0" xfId="5" applyBorder="1"/>
    <xf numFmtId="0" fontId="28" fillId="0" borderId="15" xfId="5" applyFont="1" applyBorder="1" applyAlignment="1">
      <alignment vertical="top" wrapText="1"/>
    </xf>
    <xf numFmtId="0" fontId="28" fillId="0" borderId="7" xfId="5" applyFont="1" applyBorder="1" applyAlignment="1">
      <alignment vertical="top" wrapText="1"/>
    </xf>
    <xf numFmtId="0" fontId="28" fillId="0" borderId="11" xfId="5" applyFont="1" applyBorder="1" applyAlignment="1">
      <alignment vertical="top" wrapText="1"/>
    </xf>
    <xf numFmtId="0" fontId="28" fillId="0" borderId="10" xfId="5" applyFont="1" applyBorder="1" applyAlignment="1">
      <alignment vertical="top" wrapText="1"/>
    </xf>
    <xf numFmtId="0" fontId="28" fillId="0" borderId="9" xfId="5" applyFont="1" applyBorder="1" applyAlignment="1">
      <alignment vertical="top" wrapText="1"/>
    </xf>
    <xf numFmtId="0" fontId="28" fillId="0" borderId="4" xfId="4" applyFont="1" applyBorder="1" applyAlignment="1">
      <alignment horizontal="left" vertical="top" wrapText="1"/>
    </xf>
    <xf numFmtId="0" fontId="28" fillId="0" borderId="18" xfId="4" applyFont="1" applyBorder="1" applyAlignment="1">
      <alignment horizontal="left" vertical="top" wrapText="1"/>
    </xf>
    <xf numFmtId="0" fontId="28" fillId="5" borderId="4" xfId="4" applyFont="1" applyFill="1" applyBorder="1" applyAlignment="1">
      <alignment horizontal="left" vertical="top" wrapText="1"/>
    </xf>
    <xf numFmtId="0" fontId="28" fillId="5" borderId="18" xfId="4" applyFont="1" applyFill="1" applyBorder="1" applyAlignment="1">
      <alignment horizontal="left" vertical="top" wrapText="1"/>
    </xf>
    <xf numFmtId="164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1" fontId="13" fillId="2" borderId="0" xfId="2" applyNumberFormat="1" applyFont="1" applyFill="1" applyBorder="1" applyAlignment="1">
      <alignment horizontal="center"/>
    </xf>
    <xf numFmtId="2" fontId="13" fillId="2" borderId="0" xfId="2" applyNumberFormat="1" applyFont="1" applyFill="1" applyBorder="1" applyAlignment="1">
      <alignment horizontal="center"/>
    </xf>
    <xf numFmtId="1" fontId="12" fillId="3" borderId="0" xfId="2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 vertical="center"/>
    </xf>
    <xf numFmtId="164" fontId="4" fillId="0" borderId="0" xfId="4" applyNumberFormat="1" applyFont="1" applyFill="1" applyBorder="1" applyAlignment="1">
      <alignment horizontal="center"/>
    </xf>
    <xf numFmtId="164" fontId="2" fillId="0" borderId="0" xfId="4" applyNumberFormat="1" applyFont="1" applyFill="1" applyBorder="1" applyAlignment="1">
      <alignment horizontal="center"/>
    </xf>
    <xf numFmtId="164" fontId="1" fillId="0" borderId="0" xfId="4" applyNumberFormat="1" applyFont="1" applyFill="1" applyBorder="1" applyAlignment="1">
      <alignment horizontal="center" vertical="center"/>
    </xf>
    <xf numFmtId="1" fontId="2" fillId="0" borderId="0" xfId="4" applyNumberFormat="1" applyFont="1" applyFill="1" applyBorder="1" applyAlignment="1">
      <alignment horizontal="center"/>
    </xf>
  </cellXfs>
  <cellStyles count="7">
    <cellStyle name="Normal" xfId="0" builtinId="0"/>
    <cellStyle name="Normal 2" xfId="4"/>
    <cellStyle name="Normal_FHDZ2_SMMcapcarb_LAICPMS.xls" xfId="2"/>
    <cellStyle name="Normal_LA-ICPMS parameter table" xfId="5"/>
    <cellStyle name="Normal_Sheet1" xfId="3"/>
    <cellStyle name="Normal_Traces(PM-Sun)" xfId="1"/>
    <cellStyle name="TEMPLATE" xfId="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'Table S2 Sample data'!$BL$8</c:f>
              <c:strCache>
                <c:ptCount val="1"/>
                <c:pt idx="0">
                  <c:v>19RC016-1 M 105    1/3/2020 5:07:44 AM    (Run: 1)</c:v>
                </c:pt>
              </c:strCache>
            </c:strRef>
          </c:tx>
          <c:spPr>
            <a:ln w="12700">
              <a:solidFill>
                <a:srgbClr val="63AAFE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data'!$BM$8:$CA$8</c:f>
              <c:numCache>
                <c:formatCode>General</c:formatCode>
                <c:ptCount val="15"/>
                <c:pt idx="0">
                  <c:v>6.0496765686290192E-3</c:v>
                </c:pt>
                <c:pt idx="1">
                  <c:v>8.9856665868445944</c:v>
                </c:pt>
                <c:pt idx="2">
                  <c:v>0.24147761629727621</c:v>
                </c:pt>
                <c:pt idx="3">
                  <c:v>1.7365867374744519</c:v>
                </c:pt>
                <c:pt idx="5">
                  <c:v>12.477184988345378</c:v>
                </c:pt>
                <c:pt idx="6">
                  <c:v>3.0675822072904024</c:v>
                </c:pt>
                <c:pt idx="7">
                  <c:v>35.340718058903505</c:v>
                </c:pt>
                <c:pt idx="8">
                  <c:v>70.33337026766543</c:v>
                </c:pt>
                <c:pt idx="9">
                  <c:v>118.10640813894962</c:v>
                </c:pt>
                <c:pt idx="10">
                  <c:v>169.41736244354664</c:v>
                </c:pt>
                <c:pt idx="11">
                  <c:v>243.37591619706754</c:v>
                </c:pt>
                <c:pt idx="12">
                  <c:v>410.59879835072184</c:v>
                </c:pt>
                <c:pt idx="13">
                  <c:v>770.36514961145144</c:v>
                </c:pt>
                <c:pt idx="14">
                  <c:v>448.56759989420266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A-489B-B340-E431C3EEC106}"/>
            </c:ext>
          </c:extLst>
        </c:ser>
        <c:ser>
          <c:idx val="1"/>
          <c:order val="1"/>
          <c:tx>
            <c:strRef>
              <c:f>'Table S2 Sample data'!$BL$9</c:f>
              <c:strCache>
                <c:ptCount val="1"/>
                <c:pt idx="0">
                  <c:v>19RC016-1 L 62    1/3/2020 3:09:49 AM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data'!$BM$9:$CA$9</c:f>
              <c:numCache>
                <c:formatCode>General</c:formatCode>
                <c:ptCount val="15"/>
                <c:pt idx="0">
                  <c:v>6.655191553087008E-3</c:v>
                </c:pt>
                <c:pt idx="1">
                  <c:v>8.7075583639092571</c:v>
                </c:pt>
                <c:pt idx="2">
                  <c:v>0.26564722494006243</c:v>
                </c:pt>
                <c:pt idx="3">
                  <c:v>0.41187262466214464</c:v>
                </c:pt>
                <c:pt idx="5">
                  <c:v>6.8333061361470007</c:v>
                </c:pt>
                <c:pt idx="6">
                  <c:v>4.4892644969116198</c:v>
                </c:pt>
                <c:pt idx="7">
                  <c:v>18.365293506643138</c:v>
                </c:pt>
                <c:pt idx="8">
                  <c:v>47.975926946869365</c:v>
                </c:pt>
                <c:pt idx="9">
                  <c:v>90.964104395253784</c:v>
                </c:pt>
                <c:pt idx="10">
                  <c:v>149.55700101799133</c:v>
                </c:pt>
                <c:pt idx="11">
                  <c:v>233.67204022797975</c:v>
                </c:pt>
                <c:pt idx="12">
                  <c:v>461.98352522509913</c:v>
                </c:pt>
                <c:pt idx="13">
                  <c:v>1023.7308225154012</c:v>
                </c:pt>
                <c:pt idx="14">
                  <c:v>705.77598453764165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A-489B-B340-E431C3EEC106}"/>
            </c:ext>
          </c:extLst>
        </c:ser>
        <c:ser>
          <c:idx val="2"/>
          <c:order val="2"/>
          <c:tx>
            <c:strRef>
              <c:f>FinalDataTable!#REF!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FinalDataTable!#REF!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6A-489B-B340-E431C3EEC106}"/>
            </c:ext>
          </c:extLst>
        </c:ser>
        <c:ser>
          <c:idx val="3"/>
          <c:order val="3"/>
          <c:tx>
            <c:strRef>
              <c:f>'Table S2 Sample data'!$BL$10</c:f>
              <c:strCache>
                <c:ptCount val="1"/>
                <c:pt idx="0">
                  <c:v>19RC016-1 L 54    1/3/2020 2:45:44 AM    (Run: 1)</c:v>
                </c:pt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data'!$BM$10:$CA$10</c:f>
              <c:numCache>
                <c:formatCode>General</c:formatCode>
                <c:ptCount val="15"/>
                <c:pt idx="0">
                  <c:v>2.8815523812109587E-2</c:v>
                </c:pt>
                <c:pt idx="1">
                  <c:v>14.233654982266923</c:v>
                </c:pt>
                <c:pt idx="2">
                  <c:v>1.1501943820581004</c:v>
                </c:pt>
                <c:pt idx="3">
                  <c:v>4.4763163839148072</c:v>
                </c:pt>
                <c:pt idx="5">
                  <c:v>40.135030225849796</c:v>
                </c:pt>
                <c:pt idx="6">
                  <c:v>6.7891156856437016</c:v>
                </c:pt>
                <c:pt idx="7">
                  <c:v>114.29082365058434</c:v>
                </c:pt>
                <c:pt idx="8">
                  <c:v>257.44493163312399</c:v>
                </c:pt>
                <c:pt idx="9">
                  <c:v>489.23492962906226</c:v>
                </c:pt>
                <c:pt idx="10">
                  <c:v>801.24537656160408</c:v>
                </c:pt>
                <c:pt idx="11">
                  <c:v>1161.171546416713</c:v>
                </c:pt>
                <c:pt idx="12">
                  <c:v>2061.9120412104817</c:v>
                </c:pt>
                <c:pt idx="13">
                  <c:v>3957.0264598833187</c:v>
                </c:pt>
                <c:pt idx="14">
                  <c:v>2023.3426112018258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6A-489B-B340-E431C3EEC106}"/>
            </c:ext>
          </c:extLst>
        </c:ser>
        <c:ser>
          <c:idx val="4"/>
          <c:order val="4"/>
          <c:tx>
            <c:strRef>
              <c:f>'Table S2 Sample data'!$BL$11</c:f>
              <c:strCache>
                <c:ptCount val="1"/>
                <c:pt idx="0">
                  <c:v>19RC016-1 M 115    1/3/2020 5:35:41 AM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data'!$BM$11:$CA$11</c:f>
              <c:numCache>
                <c:formatCode>General</c:formatCode>
                <c:ptCount val="15"/>
                <c:pt idx="0">
                  <c:v>0.10607955316158442</c:v>
                </c:pt>
                <c:pt idx="1">
                  <c:v>8.0311802472065281</c:v>
                </c:pt>
                <c:pt idx="2">
                  <c:v>2.973485954766756</c:v>
                </c:pt>
                <c:pt idx="3">
                  <c:v>10.671962032754779</c:v>
                </c:pt>
                <c:pt idx="5">
                  <c:v>62.285215513386937</c:v>
                </c:pt>
                <c:pt idx="6">
                  <c:v>50.665734465764906</c:v>
                </c:pt>
                <c:pt idx="7">
                  <c:v>143.0122044470593</c:v>
                </c:pt>
                <c:pt idx="8">
                  <c:v>274.78906842961061</c:v>
                </c:pt>
                <c:pt idx="9">
                  <c:v>430.65845676865706</c:v>
                </c:pt>
                <c:pt idx="10">
                  <c:v>588.84198067576699</c:v>
                </c:pt>
                <c:pt idx="11">
                  <c:v>789.14431117926165</c:v>
                </c:pt>
                <c:pt idx="12">
                  <c:v>1298.9780011340147</c:v>
                </c:pt>
                <c:pt idx="13">
                  <c:v>2225.1022915707026</c:v>
                </c:pt>
                <c:pt idx="14">
                  <c:v>1242.695705346154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6A-489B-B340-E431C3EEC106}"/>
            </c:ext>
          </c:extLst>
        </c:ser>
        <c:ser>
          <c:idx val="5"/>
          <c:order val="5"/>
          <c:tx>
            <c:strRef>
              <c:f>'Table S2 Sample data'!$BL$12</c:f>
              <c:strCache>
                <c:ptCount val="1"/>
                <c:pt idx="0">
                  <c:v>19RC016-1 M 130    1/3/2020 6:13:32 AM    (Run: 1)</c:v>
                </c:pt>
              </c:strCache>
            </c:strRef>
          </c:tx>
          <c:spPr>
            <a:ln w="12700">
              <a:solidFill>
                <a:srgbClr val="FEA74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0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data'!$BM$12:$CA$12</c:f>
              <c:numCache>
                <c:formatCode>General</c:formatCode>
                <c:ptCount val="15"/>
                <c:pt idx="0">
                  <c:v>1.5676582979055862E-2</c:v>
                </c:pt>
                <c:pt idx="1">
                  <c:v>10.939549039998433</c:v>
                </c:pt>
                <c:pt idx="2">
                  <c:v>0.62574318585873501</c:v>
                </c:pt>
                <c:pt idx="3">
                  <c:v>2.5965631737125112</c:v>
                </c:pt>
                <c:pt idx="5">
                  <c:v>21.834762949477927</c:v>
                </c:pt>
                <c:pt idx="6">
                  <c:v>8.9344741572276742</c:v>
                </c:pt>
                <c:pt idx="7">
                  <c:v>62.137406232027629</c:v>
                </c:pt>
                <c:pt idx="8">
                  <c:v>120.83894892767357</c:v>
                </c:pt>
                <c:pt idx="9">
                  <c:v>204.84663653335053</c:v>
                </c:pt>
                <c:pt idx="10">
                  <c:v>324.91034292931221</c:v>
                </c:pt>
                <c:pt idx="11">
                  <c:v>442.96251492492928</c:v>
                </c:pt>
                <c:pt idx="12">
                  <c:v>761.87279509113182</c:v>
                </c:pt>
                <c:pt idx="13">
                  <c:v>1573.170555935839</c:v>
                </c:pt>
                <c:pt idx="14">
                  <c:v>785.88875666358285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6A-489B-B340-E431C3EEC106}"/>
            </c:ext>
          </c:extLst>
        </c:ser>
        <c:ser>
          <c:idx val="6"/>
          <c:order val="6"/>
          <c:tx>
            <c:strRef>
              <c:f>'Table S2 Sample data'!$BL$13</c:f>
              <c:strCache>
                <c:ptCount val="1"/>
                <c:pt idx="0">
                  <c:v>19RC016-1 M 101    1/3/2020 4:59:50 AM    (Run: 1)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data'!$BM$13:$CA$13</c:f>
              <c:numCache>
                <c:formatCode>General</c:formatCode>
                <c:ptCount val="15"/>
                <c:pt idx="0">
                  <c:v>0.22056206343709286</c:v>
                </c:pt>
                <c:pt idx="1">
                  <c:v>57.9275154922925</c:v>
                </c:pt>
                <c:pt idx="2">
                  <c:v>2.4417890760665331</c:v>
                </c:pt>
                <c:pt idx="3">
                  <c:v>6.4118884780474836</c:v>
                </c:pt>
                <c:pt idx="5">
                  <c:v>36.941638223913088</c:v>
                </c:pt>
                <c:pt idx="6">
                  <c:v>24.866452960897938</c:v>
                </c:pt>
                <c:pt idx="7">
                  <c:v>99.640051923295772</c:v>
                </c:pt>
                <c:pt idx="8">
                  <c:v>218.75450391518595</c:v>
                </c:pt>
                <c:pt idx="9">
                  <c:v>357.7613808454816</c:v>
                </c:pt>
                <c:pt idx="10">
                  <c:v>563.53813025556792</c:v>
                </c:pt>
                <c:pt idx="11">
                  <c:v>804.6936906182782</c:v>
                </c:pt>
                <c:pt idx="12">
                  <c:v>1538.4339806211462</c:v>
                </c:pt>
                <c:pt idx="13">
                  <c:v>2861.1544298944091</c:v>
                </c:pt>
                <c:pt idx="14">
                  <c:v>1448.5757582004708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A-489B-B340-E431C3EEC106}"/>
            </c:ext>
          </c:extLst>
        </c:ser>
        <c:ser>
          <c:idx val="7"/>
          <c:order val="7"/>
          <c:tx>
            <c:strRef>
              <c:f>'Table S2 Sample data'!$BL$14</c:f>
              <c:strCache>
                <c:ptCount val="1"/>
                <c:pt idx="0">
                  <c:v>19RC016-1 M 154    1/3/2020 10:20:08 AM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D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data'!$BM$14:$CA$14</c:f>
              <c:numCache>
                <c:formatCode>General</c:formatCode>
                <c:ptCount val="15"/>
                <c:pt idx="0">
                  <c:v>3.6337999981701785E-2</c:v>
                </c:pt>
                <c:pt idx="1">
                  <c:v>10.342600843366629</c:v>
                </c:pt>
                <c:pt idx="2">
                  <c:v>1.4504599571643491</c:v>
                </c:pt>
                <c:pt idx="3">
                  <c:v>4.9726676294657528</c:v>
                </c:pt>
                <c:pt idx="5">
                  <c:v>32.526768714064545</c:v>
                </c:pt>
                <c:pt idx="6">
                  <c:v>8.278979669624329</c:v>
                </c:pt>
                <c:pt idx="7">
                  <c:v>82.255151085984224</c:v>
                </c:pt>
                <c:pt idx="8">
                  <c:v>186.96621642613363</c:v>
                </c:pt>
                <c:pt idx="9">
                  <c:v>325.0634232078603</c:v>
                </c:pt>
                <c:pt idx="10">
                  <c:v>500.65667924990316</c:v>
                </c:pt>
                <c:pt idx="11">
                  <c:v>662.83696401463737</c:v>
                </c:pt>
                <c:pt idx="12">
                  <c:v>1176.7663048221686</c:v>
                </c:pt>
                <c:pt idx="13">
                  <c:v>2087.1545648296292</c:v>
                </c:pt>
                <c:pt idx="14">
                  <c:v>1145.0293729244031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6A-489B-B340-E431C3EEC106}"/>
            </c:ext>
          </c:extLst>
        </c:ser>
        <c:ser>
          <c:idx val="8"/>
          <c:order val="8"/>
          <c:tx>
            <c:strRef>
              <c:f>'Table S2 Sample data'!$BL$15</c:f>
              <c:strCache>
                <c:ptCount val="1"/>
                <c:pt idx="0">
                  <c:v>19RC016-1 M 109    1/3/2020 5:15:37 AM    (Run: 1)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data'!$BM$15:$CA$15</c:f>
              <c:numCache>
                <c:formatCode>General</c:formatCode>
                <c:ptCount val="15"/>
                <c:pt idx="0">
                  <c:v>0.17523149895329315</c:v>
                </c:pt>
                <c:pt idx="1">
                  <c:v>13.16847784388596</c:v>
                </c:pt>
                <c:pt idx="2">
                  <c:v>4.7396393245343953</c:v>
                </c:pt>
                <c:pt idx="3">
                  <c:v>23.352667231391365</c:v>
                </c:pt>
                <c:pt idx="5">
                  <c:v>108.28465669899003</c:v>
                </c:pt>
                <c:pt idx="6">
                  <c:v>73.243110151173866</c:v>
                </c:pt>
                <c:pt idx="7">
                  <c:v>266.61341347488303</c:v>
                </c:pt>
                <c:pt idx="8">
                  <c:v>517.15931990443789</c:v>
                </c:pt>
                <c:pt idx="9">
                  <c:v>799.54099650815363</c:v>
                </c:pt>
                <c:pt idx="10">
                  <c:v>1125.8206709825554</c:v>
                </c:pt>
                <c:pt idx="11">
                  <c:v>1400.3291416447264</c:v>
                </c:pt>
                <c:pt idx="12">
                  <c:v>2363.3141503663201</c:v>
                </c:pt>
                <c:pt idx="13">
                  <c:v>4069.8489799126028</c:v>
                </c:pt>
                <c:pt idx="14">
                  <c:v>2227.7429003668562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6A-489B-B340-E431C3EEC106}"/>
            </c:ext>
          </c:extLst>
        </c:ser>
        <c:ser>
          <c:idx val="9"/>
          <c:order val="9"/>
          <c:tx>
            <c:strRef>
              <c:f>'Table S2 Sample data'!$BL$16</c:f>
              <c:strCache>
                <c:ptCount val="1"/>
                <c:pt idx="0">
                  <c:v>19RC016-1 M 97    1/3/2020 4:43:43 AM    (Run: 1)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data'!$BM$16:$CA$16</c:f>
              <c:numCache>
                <c:formatCode>General</c:formatCode>
                <c:ptCount val="15"/>
                <c:pt idx="0">
                  <c:v>0.21866535426732067</c:v>
                </c:pt>
                <c:pt idx="1">
                  <c:v>13.125461219395685</c:v>
                </c:pt>
                <c:pt idx="2">
                  <c:v>5.5840897331551815</c:v>
                </c:pt>
                <c:pt idx="3">
                  <c:v>16.475431930232521</c:v>
                </c:pt>
                <c:pt idx="5">
                  <c:v>108.44812273016669</c:v>
                </c:pt>
                <c:pt idx="6">
                  <c:v>105.8961147348364</c:v>
                </c:pt>
                <c:pt idx="7">
                  <c:v>255.88423252555398</c:v>
                </c:pt>
                <c:pt idx="8">
                  <c:v>490.21551047265081</c:v>
                </c:pt>
                <c:pt idx="9">
                  <c:v>801.58181218127027</c:v>
                </c:pt>
                <c:pt idx="10">
                  <c:v>1089.5637423590358</c:v>
                </c:pt>
                <c:pt idx="11">
                  <c:v>1445.155376138292</c:v>
                </c:pt>
                <c:pt idx="12">
                  <c:v>2466.8414442256185</c:v>
                </c:pt>
                <c:pt idx="13">
                  <c:v>4330.8490442377915</c:v>
                </c:pt>
                <c:pt idx="14">
                  <c:v>2332.7776308443117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6A-489B-B340-E431C3EEC106}"/>
            </c:ext>
          </c:extLst>
        </c:ser>
        <c:ser>
          <c:idx val="10"/>
          <c:order val="10"/>
          <c:tx>
            <c:strRef>
              <c:f>'Table S2 Sample data'!$BL$17</c:f>
              <c:strCache>
                <c:ptCount val="1"/>
                <c:pt idx="0">
                  <c:v>19RC016-1 M 92    1/3/2020 4:33:51 AM    (Run: 1)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CFFCC"/>
              </a:solidFill>
              <a:ln>
                <a:solidFill>
                  <a:srgbClr val="CCFFCC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data'!$BM$17:$CA$17</c:f>
              <c:numCache>
                <c:formatCode>General</c:formatCode>
                <c:ptCount val="15"/>
                <c:pt idx="0">
                  <c:v>0.14107220363656334</c:v>
                </c:pt>
                <c:pt idx="1">
                  <c:v>8.6088086256952376</c:v>
                </c:pt>
                <c:pt idx="2">
                  <c:v>2.8691720563145506</c:v>
                </c:pt>
                <c:pt idx="3">
                  <c:v>11.584241306641321</c:v>
                </c:pt>
                <c:pt idx="5">
                  <c:v>53.035946119219822</c:v>
                </c:pt>
                <c:pt idx="6">
                  <c:v>54.742648041521669</c:v>
                </c:pt>
                <c:pt idx="7">
                  <c:v>138.78226372827638</c:v>
                </c:pt>
                <c:pt idx="8">
                  <c:v>281.10814302128443</c:v>
                </c:pt>
                <c:pt idx="9">
                  <c:v>468.86790752074376</c:v>
                </c:pt>
                <c:pt idx="10">
                  <c:v>683.0287938474487</c:v>
                </c:pt>
                <c:pt idx="11">
                  <c:v>902.1836373794464</c:v>
                </c:pt>
                <c:pt idx="12">
                  <c:v>1620.1519868685757</c:v>
                </c:pt>
                <c:pt idx="13">
                  <c:v>2814.6511051037205</c:v>
                </c:pt>
                <c:pt idx="14">
                  <c:v>1436.3651013474732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6A-489B-B340-E431C3EEC106}"/>
            </c:ext>
          </c:extLst>
        </c:ser>
        <c:ser>
          <c:idx val="11"/>
          <c:order val="11"/>
          <c:tx>
            <c:strRef>
              <c:f>'Table S2 Sample data'!$BL$18</c:f>
              <c:strCache>
                <c:ptCount val="1"/>
                <c:pt idx="0">
                  <c:v>19RC016-1 L 90    1/3/2020 4:21:34 AM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data'!$BM$18:$CA$18</c:f>
              <c:numCache>
                <c:formatCode>General</c:formatCode>
                <c:ptCount val="15"/>
                <c:pt idx="0">
                  <c:v>0.33168205576067222</c:v>
                </c:pt>
                <c:pt idx="1">
                  <c:v>11.327566787867051</c:v>
                </c:pt>
                <c:pt idx="2">
                  <c:v>4.7091842844918714</c:v>
                </c:pt>
                <c:pt idx="3">
                  <c:v>18.706250540931588</c:v>
                </c:pt>
                <c:pt idx="5">
                  <c:v>118.40207528163931</c:v>
                </c:pt>
                <c:pt idx="6">
                  <c:v>71.594321696354967</c:v>
                </c:pt>
                <c:pt idx="7">
                  <c:v>259.13393702024564</c:v>
                </c:pt>
                <c:pt idx="8">
                  <c:v>549.30656222370567</c:v>
                </c:pt>
                <c:pt idx="9">
                  <c:v>854.94416449619757</c:v>
                </c:pt>
                <c:pt idx="10">
                  <c:v>1287.1959419715895</c:v>
                </c:pt>
                <c:pt idx="11">
                  <c:v>1706.4007929777154</c:v>
                </c:pt>
                <c:pt idx="12">
                  <c:v>2888.8768454017463</c:v>
                </c:pt>
                <c:pt idx="13">
                  <c:v>4970.0903530855558</c:v>
                </c:pt>
                <c:pt idx="14">
                  <c:v>3018.4884178825191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6A-489B-B340-E431C3EEC106}"/>
            </c:ext>
          </c:extLst>
        </c:ser>
        <c:ser>
          <c:idx val="12"/>
          <c:order val="12"/>
          <c:tx>
            <c:strRef>
              <c:f>'Table S2 Sample data'!$BL$19</c:f>
              <c:strCache>
                <c:ptCount val="1"/>
                <c:pt idx="0">
                  <c:v>19RC016-1 L 89    1/3/2020 4:19:36 AM    (Run: 1)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data'!$BM$19:$CA$19</c:f>
              <c:numCache>
                <c:formatCode>General</c:formatCode>
                <c:ptCount val="15"/>
                <c:pt idx="0">
                  <c:v>2.9597457814949098E-2</c:v>
                </c:pt>
                <c:pt idx="1">
                  <c:v>18.092886661972269</c:v>
                </c:pt>
                <c:pt idx="2">
                  <c:v>1.1814058950977575</c:v>
                </c:pt>
                <c:pt idx="3">
                  <c:v>6.6094276062825177</c:v>
                </c:pt>
                <c:pt idx="5">
                  <c:v>37.465556375617133</c:v>
                </c:pt>
                <c:pt idx="6">
                  <c:v>2.3856177438640653</c:v>
                </c:pt>
                <c:pt idx="7">
                  <c:v>99.804099588187583</c:v>
                </c:pt>
                <c:pt idx="8">
                  <c:v>212.66177119117759</c:v>
                </c:pt>
                <c:pt idx="9">
                  <c:v>374.37743814096109</c:v>
                </c:pt>
                <c:pt idx="10">
                  <c:v>598.31303241737487</c:v>
                </c:pt>
                <c:pt idx="11">
                  <c:v>806.86618498583687</c:v>
                </c:pt>
                <c:pt idx="12">
                  <c:v>1423.0878106861869</c:v>
                </c:pt>
                <c:pt idx="13">
                  <c:v>2394.8018412624483</c:v>
                </c:pt>
                <c:pt idx="14">
                  <c:v>1450.3881979929517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6A-489B-B340-E431C3EEC106}"/>
            </c:ext>
          </c:extLst>
        </c:ser>
        <c:ser>
          <c:idx val="13"/>
          <c:order val="13"/>
          <c:tx>
            <c:strRef>
              <c:f>'Table S2 Sample data'!$BL$20</c:f>
              <c:strCache>
                <c:ptCount val="1"/>
                <c:pt idx="0">
                  <c:v>19RC016-1 M 93    1/3/2020 4:35:49 AM    (Run: 1)</c:v>
                </c:pt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data'!$BM$20:$CA$20</c:f>
              <c:numCache>
                <c:formatCode>General</c:formatCode>
                <c:ptCount val="15"/>
                <c:pt idx="0">
                  <c:v>1.2534783515062313E-2</c:v>
                </c:pt>
                <c:pt idx="1">
                  <c:v>9.2799010188135185</c:v>
                </c:pt>
                <c:pt idx="2">
                  <c:v>0.50033577988543454</c:v>
                </c:pt>
                <c:pt idx="3">
                  <c:v>3.1486136533805418</c:v>
                </c:pt>
                <c:pt idx="5">
                  <c:v>24.805688625446376</c:v>
                </c:pt>
                <c:pt idx="6">
                  <c:v>4.6986490678544062</c:v>
                </c:pt>
                <c:pt idx="7">
                  <c:v>70.457925420260722</c:v>
                </c:pt>
                <c:pt idx="8">
                  <c:v>144.89885151352723</c:v>
                </c:pt>
                <c:pt idx="9">
                  <c:v>274.80238220879824</c:v>
                </c:pt>
                <c:pt idx="10">
                  <c:v>393.60566989957334</c:v>
                </c:pt>
                <c:pt idx="11">
                  <c:v>534.93508088823262</c:v>
                </c:pt>
                <c:pt idx="12">
                  <c:v>973.97569612730706</c:v>
                </c:pt>
                <c:pt idx="13">
                  <c:v>1787.2892265103092</c:v>
                </c:pt>
                <c:pt idx="14">
                  <c:v>983.10395120574856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6A-489B-B340-E431C3EEC106}"/>
            </c:ext>
          </c:extLst>
        </c:ser>
        <c:ser>
          <c:idx val="14"/>
          <c:order val="14"/>
          <c:tx>
            <c:strRef>
              <c:f>'Table S2 Sample data'!$BL$21</c:f>
              <c:strCache>
                <c:ptCount val="1"/>
                <c:pt idx="0">
                  <c:v>19RC016-1 M 123    1/3/2020 5:59:42 AM    (Run: 1)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data'!$BM$21:$CA$21</c:f>
              <c:numCache>
                <c:formatCode>General</c:formatCode>
                <c:ptCount val="15"/>
                <c:pt idx="0">
                  <c:v>3.7562641562457658E-2</c:v>
                </c:pt>
                <c:pt idx="1">
                  <c:v>28.157334394069792</c:v>
                </c:pt>
                <c:pt idx="2">
                  <c:v>1.4993424926825203</c:v>
                </c:pt>
                <c:pt idx="3">
                  <c:v>6.9705208187412957</c:v>
                </c:pt>
                <c:pt idx="5">
                  <c:v>61.529838328102599</c:v>
                </c:pt>
                <c:pt idx="6">
                  <c:v>4.4463721613275862</c:v>
                </c:pt>
                <c:pt idx="7">
                  <c:v>173.55178564428883</c:v>
                </c:pt>
                <c:pt idx="8">
                  <c:v>358.08225871764523</c:v>
                </c:pt>
                <c:pt idx="9">
                  <c:v>590.85642080615787</c:v>
                </c:pt>
                <c:pt idx="10">
                  <c:v>896.55425748878758</c:v>
                </c:pt>
                <c:pt idx="11">
                  <c:v>1238.8288810007389</c:v>
                </c:pt>
                <c:pt idx="12">
                  <c:v>1965.0399328521985</c:v>
                </c:pt>
                <c:pt idx="13">
                  <c:v>3355.6131587753193</c:v>
                </c:pt>
                <c:pt idx="14">
                  <c:v>2036.4595829459611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6A-489B-B340-E431C3EEC106}"/>
            </c:ext>
          </c:extLst>
        </c:ser>
        <c:ser>
          <c:idx val="15"/>
          <c:order val="15"/>
          <c:tx>
            <c:strRef>
              <c:f>'Table S2 Sample data'!$BL$22</c:f>
              <c:strCache>
                <c:ptCount val="1"/>
                <c:pt idx="0">
                  <c:v>19RC016-1 M 107    1/3/2020 5:11:40 AM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data'!$BM$22:$CA$22</c:f>
              <c:numCache>
                <c:formatCode>General</c:formatCode>
                <c:ptCount val="15"/>
                <c:pt idx="0">
                  <c:v>4.8695790734087675E-2</c:v>
                </c:pt>
                <c:pt idx="1">
                  <c:v>18.330943971853056</c:v>
                </c:pt>
                <c:pt idx="2">
                  <c:v>1.7790276280496451</c:v>
                </c:pt>
                <c:pt idx="3">
                  <c:v>8.290549959458847</c:v>
                </c:pt>
                <c:pt idx="5">
                  <c:v>39.944077322226001</c:v>
                </c:pt>
                <c:pt idx="6">
                  <c:v>3.2858406476308128</c:v>
                </c:pt>
                <c:pt idx="7">
                  <c:v>113.10460507588066</c:v>
                </c:pt>
                <c:pt idx="8">
                  <c:v>234.01908013304117</c:v>
                </c:pt>
                <c:pt idx="9">
                  <c:v>422.72224250409556</c:v>
                </c:pt>
                <c:pt idx="10">
                  <c:v>673.48451550858692</c:v>
                </c:pt>
                <c:pt idx="11">
                  <c:v>916.86090681325516</c:v>
                </c:pt>
                <c:pt idx="12">
                  <c:v>1623.3144809306223</c:v>
                </c:pt>
                <c:pt idx="13">
                  <c:v>3036.4900563646465</c:v>
                </c:pt>
                <c:pt idx="14">
                  <c:v>1672.1775624010463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6A-489B-B340-E431C3EEC106}"/>
            </c:ext>
          </c:extLst>
        </c:ser>
        <c:ser>
          <c:idx val="16"/>
          <c:order val="16"/>
          <c:tx>
            <c:strRef>
              <c:f>'Table S2 Sample data'!$BL$23</c:f>
              <c:strCache>
                <c:ptCount val="1"/>
                <c:pt idx="0">
                  <c:v>19RC016-1 L 88    1/3/2020 4:17:38 AM    (Run: 1)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data'!$BM$23:$CA$23</c:f>
              <c:numCache>
                <c:formatCode>General</c:formatCode>
                <c:ptCount val="15"/>
                <c:pt idx="0">
                  <c:v>3.8788039481859597E-2</c:v>
                </c:pt>
                <c:pt idx="1">
                  <c:v>15.389161371998288</c:v>
                </c:pt>
                <c:pt idx="2">
                  <c:v>1.5482552180548588</c:v>
                </c:pt>
                <c:pt idx="3">
                  <c:v>6.4486807179241321</c:v>
                </c:pt>
                <c:pt idx="5">
                  <c:v>40.892781394291973</c:v>
                </c:pt>
                <c:pt idx="6">
                  <c:v>3.1842071200631308</c:v>
                </c:pt>
                <c:pt idx="7">
                  <c:v>110.66871799113686</c:v>
                </c:pt>
                <c:pt idx="8">
                  <c:v>228.46734583538296</c:v>
                </c:pt>
                <c:pt idx="9">
                  <c:v>425.19304532791864</c:v>
                </c:pt>
                <c:pt idx="10">
                  <c:v>665.21010143465435</c:v>
                </c:pt>
                <c:pt idx="11">
                  <c:v>1017.7478814649397</c:v>
                </c:pt>
                <c:pt idx="12">
                  <c:v>1863.8400248642547</c:v>
                </c:pt>
                <c:pt idx="13">
                  <c:v>3212.3404664132395</c:v>
                </c:pt>
                <c:pt idx="14">
                  <c:v>2046.5072222918893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06A-489B-B340-E431C3EEC106}"/>
            </c:ext>
          </c:extLst>
        </c:ser>
        <c:ser>
          <c:idx val="17"/>
          <c:order val="17"/>
          <c:tx>
            <c:strRef>
              <c:f>'Table S2 Sample data'!$BL$24</c:f>
              <c:strCache>
                <c:ptCount val="1"/>
                <c:pt idx="0">
                  <c:v>19RC016-1 L 72    1/3/2020 3:37:48 AM    (Run: 1)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data'!$BM$24:$CA$24</c:f>
              <c:numCache>
                <c:formatCode>General</c:formatCode>
                <c:ptCount val="15"/>
                <c:pt idx="0">
                  <c:v>6.2039848559982454E-3</c:v>
                </c:pt>
                <c:pt idx="1">
                  <c:v>3.8430340298654082</c:v>
                </c:pt>
                <c:pt idx="2">
                  <c:v>0.24763695340995101</c:v>
                </c:pt>
                <c:pt idx="3">
                  <c:v>2.9141699269911721</c:v>
                </c:pt>
                <c:pt idx="5">
                  <c:v>18.888504997600112</c:v>
                </c:pt>
                <c:pt idx="6">
                  <c:v>4.8935080669612052</c:v>
                </c:pt>
                <c:pt idx="7">
                  <c:v>57.99266957207265</c:v>
                </c:pt>
                <c:pt idx="8">
                  <c:v>119.90307649134122</c:v>
                </c:pt>
                <c:pt idx="9">
                  <c:v>197.06013444667283</c:v>
                </c:pt>
                <c:pt idx="10">
                  <c:v>306.19131608483968</c:v>
                </c:pt>
                <c:pt idx="11">
                  <c:v>435.18636845435253</c:v>
                </c:pt>
                <c:pt idx="12">
                  <c:v>735.59452039837186</c:v>
                </c:pt>
                <c:pt idx="13">
                  <c:v>1310.3978352172774</c:v>
                </c:pt>
                <c:pt idx="14">
                  <c:v>851.12621232069387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06A-489B-B340-E431C3EEC106}"/>
            </c:ext>
          </c:extLst>
        </c:ser>
        <c:ser>
          <c:idx val="18"/>
          <c:order val="18"/>
          <c:tx>
            <c:strRef>
              <c:f>'Table S2 Sample data'!$BL$25</c:f>
              <c:strCache>
                <c:ptCount val="1"/>
                <c:pt idx="0">
                  <c:v>19RC016-1 M 96    1/3/2020 4:41:45 AM    (Run: 1)</c:v>
                </c:pt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data'!$BM$25:$CA$25</c:f>
              <c:numCache>
                <c:formatCode>General</c:formatCode>
                <c:ptCount val="15"/>
                <c:pt idx="0">
                  <c:v>2.1299019845144835E-2</c:v>
                </c:pt>
                <c:pt idx="1">
                  <c:v>14.407666331246771</c:v>
                </c:pt>
                <c:pt idx="2">
                  <c:v>0.85016719213462333</c:v>
                </c:pt>
                <c:pt idx="3">
                  <c:v>3.990087109286117</c:v>
                </c:pt>
                <c:pt idx="5">
                  <c:v>25.752994371342346</c:v>
                </c:pt>
                <c:pt idx="6">
                  <c:v>21.517959476297364</c:v>
                </c:pt>
                <c:pt idx="7">
                  <c:v>67.582530497779786</c:v>
                </c:pt>
                <c:pt idx="8">
                  <c:v>140.85261089481432</c:v>
                </c:pt>
                <c:pt idx="9">
                  <c:v>252.93907854755074</c:v>
                </c:pt>
                <c:pt idx="10">
                  <c:v>391.13679492486693</c:v>
                </c:pt>
                <c:pt idx="11">
                  <c:v>551.43998609514676</c:v>
                </c:pt>
                <c:pt idx="12">
                  <c:v>1038.124579213734</c:v>
                </c:pt>
                <c:pt idx="13">
                  <c:v>1916.5215463337242</c:v>
                </c:pt>
                <c:pt idx="14">
                  <c:v>1013.3343596624583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6A-489B-B340-E431C3EEC106}"/>
            </c:ext>
          </c:extLst>
        </c:ser>
        <c:ser>
          <c:idx val="19"/>
          <c:order val="19"/>
          <c:tx>
            <c:strRef>
              <c:f>'Table S2 Sample data'!$BL$26</c:f>
              <c:strCache>
                <c:ptCount val="1"/>
                <c:pt idx="0">
                  <c:v>19RC016-1 M 100    1/3/2020 4:49:37 AM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data'!$BM$26:$CA$26</c:f>
              <c:numCache>
                <c:formatCode>General</c:formatCode>
                <c:ptCount val="15"/>
                <c:pt idx="0">
                  <c:v>0.43295357074372343</c:v>
                </c:pt>
                <c:pt idx="1">
                  <c:v>11.305905776425949</c:v>
                </c:pt>
                <c:pt idx="2">
                  <c:v>5.555666348055607</c:v>
                </c:pt>
                <c:pt idx="3">
                  <c:v>17.092442833075125</c:v>
                </c:pt>
                <c:pt idx="5">
                  <c:v>80.54940047010821</c:v>
                </c:pt>
                <c:pt idx="6">
                  <c:v>14.425464699379788</c:v>
                </c:pt>
                <c:pt idx="7">
                  <c:v>173.11191390816714</c:v>
                </c:pt>
                <c:pt idx="8">
                  <c:v>365.79187491368964</c:v>
                </c:pt>
                <c:pt idx="9">
                  <c:v>600.26440325130568</c:v>
                </c:pt>
                <c:pt idx="10">
                  <c:v>913.9349880734253</c:v>
                </c:pt>
                <c:pt idx="11">
                  <c:v>1216.2175718964088</c:v>
                </c:pt>
                <c:pt idx="12">
                  <c:v>2139.7515496938395</c:v>
                </c:pt>
                <c:pt idx="13">
                  <c:v>3549.0010567627132</c:v>
                </c:pt>
                <c:pt idx="14">
                  <c:v>1581.4178298230936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06A-489B-B340-E431C3EEC106}"/>
            </c:ext>
          </c:extLst>
        </c:ser>
        <c:ser>
          <c:idx val="20"/>
          <c:order val="20"/>
          <c:tx>
            <c:strRef>
              <c:f>'Table S2 Sample data'!$BL$27</c:f>
              <c:strCache>
                <c:ptCount val="1"/>
                <c:pt idx="0">
                  <c:v>19RC016-1 L 87    1/3/2020 4:15:40 AM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data'!$BM$27:$CA$27</c:f>
              <c:numCache>
                <c:formatCode>General</c:formatCode>
                <c:ptCount val="15"/>
                <c:pt idx="0">
                  <c:v>0.25284304549657965</c:v>
                </c:pt>
                <c:pt idx="1">
                  <c:v>14.171022169403253</c:v>
                </c:pt>
                <c:pt idx="2">
                  <c:v>6.7790662549716192</c:v>
                </c:pt>
                <c:pt idx="3">
                  <c:v>21.691606527239063</c:v>
                </c:pt>
                <c:pt idx="5">
                  <c:v>112.01817841174092</c:v>
                </c:pt>
                <c:pt idx="6">
                  <c:v>17.240653195244835</c:v>
                </c:pt>
                <c:pt idx="7">
                  <c:v>261.41540571606913</c:v>
                </c:pt>
                <c:pt idx="8">
                  <c:v>518.86146683023378</c:v>
                </c:pt>
                <c:pt idx="9">
                  <c:v>830.10920146659805</c:v>
                </c:pt>
                <c:pt idx="10">
                  <c:v>1231.7155506477945</c:v>
                </c:pt>
                <c:pt idx="11">
                  <c:v>1526.2089479975607</c:v>
                </c:pt>
                <c:pt idx="12">
                  <c:v>2574.2154641043835</c:v>
                </c:pt>
                <c:pt idx="13">
                  <c:v>4323.4746679752961</c:v>
                </c:pt>
                <c:pt idx="14">
                  <c:v>2511.9711611556295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06A-489B-B340-E431C3EEC106}"/>
            </c:ext>
          </c:extLst>
        </c:ser>
        <c:ser>
          <c:idx val="21"/>
          <c:order val="21"/>
          <c:tx>
            <c:strRef>
              <c:f>'Table S2 Sample data'!$BL$28</c:f>
              <c:strCache>
                <c:ptCount val="1"/>
                <c:pt idx="0">
                  <c:v>19RC016-1 L 91    1/3/2020 4:31:47 AM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data'!$BM$28:$CA$28</c:f>
              <c:numCache>
                <c:formatCode>General</c:formatCode>
                <c:ptCount val="15"/>
                <c:pt idx="0">
                  <c:v>9.6778462130807125E-2</c:v>
                </c:pt>
                <c:pt idx="1">
                  <c:v>4.9089520314718458</c:v>
                </c:pt>
                <c:pt idx="2">
                  <c:v>3.8629887200002169</c:v>
                </c:pt>
                <c:pt idx="3">
                  <c:v>13.968110564976273</c:v>
                </c:pt>
                <c:pt idx="5">
                  <c:v>65.679418480024466</c:v>
                </c:pt>
                <c:pt idx="6">
                  <c:v>20.477311845584101</c:v>
                </c:pt>
                <c:pt idx="7">
                  <c:v>173.04859575524958</c:v>
                </c:pt>
                <c:pt idx="8">
                  <c:v>324.56802022104984</c:v>
                </c:pt>
                <c:pt idx="9">
                  <c:v>497.25662254673443</c:v>
                </c:pt>
                <c:pt idx="10">
                  <c:v>744.41010330904157</c:v>
                </c:pt>
                <c:pt idx="11">
                  <c:v>978.34066790774602</c:v>
                </c:pt>
                <c:pt idx="12">
                  <c:v>1611.5417465515416</c:v>
                </c:pt>
                <c:pt idx="13">
                  <c:v>2732.0585472603898</c:v>
                </c:pt>
                <c:pt idx="14">
                  <c:v>1648.538700043244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6A-489B-B340-E431C3EEC106}"/>
            </c:ext>
          </c:extLst>
        </c:ser>
        <c:ser>
          <c:idx val="22"/>
          <c:order val="22"/>
          <c:tx>
            <c:strRef>
              <c:f>'Table S2 Sample data'!$BL$29</c:f>
              <c:strCache>
                <c:ptCount val="1"/>
                <c:pt idx="0">
                  <c:v>19RC016-1 M 94    1/3/2020 4:37:48 AM    (Run: 1)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data'!$BM$29:$CA$29</c:f>
              <c:numCache>
                <c:formatCode>General</c:formatCode>
                <c:ptCount val="15"/>
                <c:pt idx="0">
                  <c:v>4.2508783141736319E-2</c:v>
                </c:pt>
                <c:pt idx="1">
                  <c:v>12.186187428744988</c:v>
                </c:pt>
                <c:pt idx="2">
                  <c:v>1.6967716386680431</c:v>
                </c:pt>
                <c:pt idx="3">
                  <c:v>6.6558198931808361</c:v>
                </c:pt>
                <c:pt idx="5">
                  <c:v>35.220792730946108</c:v>
                </c:pt>
                <c:pt idx="6">
                  <c:v>13.586015990899744</c:v>
                </c:pt>
                <c:pt idx="7">
                  <c:v>97.17838297908483</c:v>
                </c:pt>
                <c:pt idx="8">
                  <c:v>223.25853545769169</c:v>
                </c:pt>
                <c:pt idx="9">
                  <c:v>358.3015093092838</c:v>
                </c:pt>
                <c:pt idx="10">
                  <c:v>577.0606463307879</c:v>
                </c:pt>
                <c:pt idx="11">
                  <c:v>775.70604685998137</c:v>
                </c:pt>
                <c:pt idx="12">
                  <c:v>1330.0835210230828</c:v>
                </c:pt>
                <c:pt idx="13">
                  <c:v>2410.8661042708941</c:v>
                </c:pt>
                <c:pt idx="14">
                  <c:v>1270.7741883994386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6A-489B-B340-E431C3EEC106}"/>
            </c:ext>
          </c:extLst>
        </c:ser>
        <c:ser>
          <c:idx val="23"/>
          <c:order val="23"/>
          <c:tx>
            <c:strRef>
              <c:f>'Table S2 Sample data'!$BL$30</c:f>
              <c:strCache>
                <c:ptCount val="1"/>
                <c:pt idx="0">
                  <c:v>19RC016-1 M 116    1/3/2020 5:37:39 AM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data'!$BM$30:$CA$30</c:f>
              <c:numCache>
                <c:formatCode>General</c:formatCode>
                <c:ptCount val="15"/>
                <c:pt idx="0">
                  <c:v>0.37487888300662647</c:v>
                </c:pt>
                <c:pt idx="1">
                  <c:v>16.972428335837847</c:v>
                </c:pt>
                <c:pt idx="2">
                  <c:v>5.5106936998776552</c:v>
                </c:pt>
                <c:pt idx="3">
                  <c:v>17.781398887558165</c:v>
                </c:pt>
                <c:pt idx="5">
                  <c:v>101.86427313411743</c:v>
                </c:pt>
                <c:pt idx="6">
                  <c:v>34.607552167339726</c:v>
                </c:pt>
                <c:pt idx="7">
                  <c:v>305.74998002405505</c:v>
                </c:pt>
                <c:pt idx="8">
                  <c:v>611.29427294839877</c:v>
                </c:pt>
                <c:pt idx="9">
                  <c:v>1033.4656820071905</c:v>
                </c:pt>
                <c:pt idx="10">
                  <c:v>1516.441532437161</c:v>
                </c:pt>
                <c:pt idx="11">
                  <c:v>2087.8103874735148</c:v>
                </c:pt>
                <c:pt idx="12">
                  <c:v>3627.6288252380778</c:v>
                </c:pt>
                <c:pt idx="13">
                  <c:v>6239.6772599669375</c:v>
                </c:pt>
                <c:pt idx="14">
                  <c:v>3403.5887389124055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06A-489B-B340-E431C3EEC106}"/>
            </c:ext>
          </c:extLst>
        </c:ser>
        <c:ser>
          <c:idx val="24"/>
          <c:order val="24"/>
          <c:tx>
            <c:strRef>
              <c:f>'Table S2 Sample data'!$BL$31</c:f>
              <c:strCache>
                <c:ptCount val="1"/>
                <c:pt idx="0">
                  <c:v>19RC016-1 L 52    1/3/2020 2:41:46 AM    (Run: 1)</c:v>
                </c:pt>
              </c:strCache>
            </c:strRef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data'!$BM$31:$CA$31</c:f>
              <c:numCache>
                <c:formatCode>General</c:formatCode>
                <c:ptCount val="15"/>
                <c:pt idx="0">
                  <c:v>5.0215997760743918E-2</c:v>
                </c:pt>
                <c:pt idx="1">
                  <c:v>30.609061688279599</c:v>
                </c:pt>
                <c:pt idx="2">
                  <c:v>2.0044111948288519</c:v>
                </c:pt>
                <c:pt idx="3">
                  <c:v>12.028483457432781</c:v>
                </c:pt>
                <c:pt idx="5">
                  <c:v>69.575063872583499</c:v>
                </c:pt>
                <c:pt idx="6">
                  <c:v>2.440071477463492</c:v>
                </c:pt>
                <c:pt idx="7">
                  <c:v>153.89363473574491</c:v>
                </c:pt>
                <c:pt idx="8">
                  <c:v>311.76520585897191</c:v>
                </c:pt>
                <c:pt idx="9">
                  <c:v>545.03290565324323</c:v>
                </c:pt>
                <c:pt idx="10">
                  <c:v>787.05514285939785</c:v>
                </c:pt>
                <c:pt idx="11">
                  <c:v>1053.0449660309075</c:v>
                </c:pt>
                <c:pt idx="12">
                  <c:v>1779.5575963002507</c:v>
                </c:pt>
                <c:pt idx="13">
                  <c:v>3156.7845345610103</c:v>
                </c:pt>
                <c:pt idx="14">
                  <c:v>1740.5494951055427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6A-489B-B340-E431C3EEC106}"/>
            </c:ext>
          </c:extLst>
        </c:ser>
        <c:ser>
          <c:idx val="25"/>
          <c:order val="25"/>
          <c:tx>
            <c:strRef>
              <c:f>'Table S2 Sample data'!$BL$32</c:f>
              <c:strCache>
                <c:ptCount val="1"/>
                <c:pt idx="0">
                  <c:v>19RC016-1 M 106    1/3/2020 5:09:42 AM    (Run: 1)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data'!$BM$32:$CA$32</c:f>
              <c:numCache>
                <c:formatCode>General</c:formatCode>
                <c:ptCount val="15"/>
                <c:pt idx="0">
                  <c:v>0.18094897117767031</c:v>
                </c:pt>
                <c:pt idx="1">
                  <c:v>9.6152227217472568</c:v>
                </c:pt>
                <c:pt idx="2">
                  <c:v>2.9024246992587033</c:v>
                </c:pt>
                <c:pt idx="3">
                  <c:v>12.826062245352373</c:v>
                </c:pt>
                <c:pt idx="5">
                  <c:v>87.682248363150066</c:v>
                </c:pt>
                <c:pt idx="6">
                  <c:v>53.367082243122134</c:v>
                </c:pt>
                <c:pt idx="7">
                  <c:v>219.36569370123738</c:v>
                </c:pt>
                <c:pt idx="8">
                  <c:v>431.03607589843375</c:v>
                </c:pt>
                <c:pt idx="9">
                  <c:v>703.34588548551812</c:v>
                </c:pt>
                <c:pt idx="10">
                  <c:v>1049.2535215806554</c:v>
                </c:pt>
                <c:pt idx="11">
                  <c:v>1360.6471948513054</c:v>
                </c:pt>
                <c:pt idx="12">
                  <c:v>2361.3219591167895</c:v>
                </c:pt>
                <c:pt idx="13">
                  <c:v>4326.4178555175213</c:v>
                </c:pt>
                <c:pt idx="14">
                  <c:v>2327.8481219567448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6A-489B-B340-E431C3EEC106}"/>
            </c:ext>
          </c:extLst>
        </c:ser>
        <c:ser>
          <c:idx val="26"/>
          <c:order val="26"/>
          <c:tx>
            <c:strRef>
              <c:f>'Table S2 Sample data'!$BL$33</c:f>
              <c:strCache>
                <c:ptCount val="1"/>
                <c:pt idx="0">
                  <c:v>19RC016-1 M 149    1/3/2020 10:02:02 AM    (Run: 1)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data'!$BM$33:$CA$33</c:f>
              <c:numCache>
                <c:formatCode>General</c:formatCode>
                <c:ptCount val="15"/>
                <c:pt idx="0">
                  <c:v>1.7006805814524309E-2</c:v>
                </c:pt>
                <c:pt idx="1">
                  <c:v>7.2268347378782902</c:v>
                </c:pt>
                <c:pt idx="2">
                  <c:v>0.67884008051238087</c:v>
                </c:pt>
                <c:pt idx="3">
                  <c:v>3.7991303801411291</c:v>
                </c:pt>
                <c:pt idx="5">
                  <c:v>22.511870635715162</c:v>
                </c:pt>
                <c:pt idx="6">
                  <c:v>4.9082737551375999</c:v>
                </c:pt>
                <c:pt idx="7">
                  <c:v>58.53342089670209</c:v>
                </c:pt>
                <c:pt idx="8">
                  <c:v>127.74113595526721</c:v>
                </c:pt>
                <c:pt idx="9">
                  <c:v>209.32257247643881</c:v>
                </c:pt>
                <c:pt idx="10">
                  <c:v>315.57816209065368</c:v>
                </c:pt>
                <c:pt idx="11">
                  <c:v>424.46140793654058</c:v>
                </c:pt>
                <c:pt idx="12">
                  <c:v>744.04915395642661</c:v>
                </c:pt>
                <c:pt idx="13">
                  <c:v>1480.2470590997825</c:v>
                </c:pt>
                <c:pt idx="14">
                  <c:v>774.55390219123262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6A-489B-B340-E431C3EEC106}"/>
            </c:ext>
          </c:extLst>
        </c:ser>
        <c:ser>
          <c:idx val="27"/>
          <c:order val="27"/>
          <c:tx>
            <c:strRef>
              <c:f>'Table S2 Sample data'!$BL$34</c:f>
              <c:strCache>
                <c:ptCount val="1"/>
                <c:pt idx="0">
                  <c:v>19RC016-1 M 163    1/3/2020 10:46:05 AM    (Run: 1)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data'!$BM$34:$CA$34</c:f>
              <c:numCache>
                <c:formatCode>General</c:formatCode>
                <c:ptCount val="15"/>
                <c:pt idx="0">
                  <c:v>2.4920766741217917E-2</c:v>
                </c:pt>
                <c:pt idx="1">
                  <c:v>11.831746794902831</c:v>
                </c:pt>
                <c:pt idx="2">
                  <c:v>0.99473207876524572</c:v>
                </c:pt>
                <c:pt idx="3">
                  <c:v>4.079335678334699</c:v>
                </c:pt>
                <c:pt idx="5">
                  <c:v>28.550517061959383</c:v>
                </c:pt>
                <c:pt idx="6">
                  <c:v>9.8115635080398107</c:v>
                </c:pt>
                <c:pt idx="7">
                  <c:v>83.435720907618503</c:v>
                </c:pt>
                <c:pt idx="8">
                  <c:v>203.63923768249128</c:v>
                </c:pt>
                <c:pt idx="9">
                  <c:v>360.68641607460103</c:v>
                </c:pt>
                <c:pt idx="10">
                  <c:v>546.97008424727642</c:v>
                </c:pt>
                <c:pt idx="11">
                  <c:v>789.28262580222474</c:v>
                </c:pt>
                <c:pt idx="12">
                  <c:v>1496.3987269231984</c:v>
                </c:pt>
                <c:pt idx="13">
                  <c:v>2516.4684966852378</c:v>
                </c:pt>
                <c:pt idx="14">
                  <c:v>1502.5562749706457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6A-489B-B340-E431C3EEC106}"/>
            </c:ext>
          </c:extLst>
        </c:ser>
        <c:ser>
          <c:idx val="28"/>
          <c:order val="28"/>
          <c:tx>
            <c:strRef>
              <c:f>'Table S2 Sample data'!$BL$35</c:f>
              <c:strCache>
                <c:ptCount val="1"/>
                <c:pt idx="0">
                  <c:v>19RC016-1 L 53    1/3/2020 2:43:46 AM    (Run: 1)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data'!$BM$35:$CA$35</c:f>
              <c:numCache>
                <c:formatCode>General</c:formatCode>
                <c:ptCount val="15"/>
                <c:pt idx="0">
                  <c:v>0.36341620357942672</c:v>
                </c:pt>
                <c:pt idx="1">
                  <c:v>20.208968755663982</c:v>
                </c:pt>
                <c:pt idx="2">
                  <c:v>7.3150774405203709</c:v>
                </c:pt>
                <c:pt idx="3">
                  <c:v>21.276242762746364</c:v>
                </c:pt>
                <c:pt idx="5">
                  <c:v>133.71343328182152</c:v>
                </c:pt>
                <c:pt idx="6">
                  <c:v>10.383800776588449</c:v>
                </c:pt>
                <c:pt idx="7">
                  <c:v>316.41518669065482</c:v>
                </c:pt>
                <c:pt idx="8">
                  <c:v>609.60094168575222</c:v>
                </c:pt>
                <c:pt idx="9">
                  <c:v>982.64415212679103</c:v>
                </c:pt>
                <c:pt idx="10">
                  <c:v>1433.0111208275077</c:v>
                </c:pt>
                <c:pt idx="11">
                  <c:v>1854.204135865353</c:v>
                </c:pt>
                <c:pt idx="12">
                  <c:v>3001.4572953092575</c:v>
                </c:pt>
                <c:pt idx="13">
                  <c:v>5312.9849759199751</c:v>
                </c:pt>
                <c:pt idx="14">
                  <c:v>2642.9820405547443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6A-489B-B340-E431C3EEC106}"/>
            </c:ext>
          </c:extLst>
        </c:ser>
        <c:ser>
          <c:idx val="29"/>
          <c:order val="29"/>
          <c:tx>
            <c:strRef>
              <c:f>'Table S2 Sample data'!$BL$36</c:f>
              <c:strCache>
                <c:ptCount val="1"/>
                <c:pt idx="0">
                  <c:v>19RC016-1 M 159    1/3/2020 10:29:59 AM    (Run: 1)</c:v>
                </c:pt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data'!$BM$36:$CA$36</c:f>
              <c:numCache>
                <c:formatCode>General</c:formatCode>
                <c:ptCount val="15"/>
                <c:pt idx="0">
                  <c:v>0.44250234118844634</c:v>
                </c:pt>
                <c:pt idx="1">
                  <c:v>25.824049117222923</c:v>
                </c:pt>
                <c:pt idx="2">
                  <c:v>10.93655865225503</c:v>
                </c:pt>
                <c:pt idx="3">
                  <c:v>43.883084381190798</c:v>
                </c:pt>
                <c:pt idx="5">
                  <c:v>242.27664029627161</c:v>
                </c:pt>
                <c:pt idx="6">
                  <c:v>77.718294527773779</c:v>
                </c:pt>
                <c:pt idx="7">
                  <c:v>591.67575860330066</c:v>
                </c:pt>
                <c:pt idx="8">
                  <c:v>1092.5862268171604</c:v>
                </c:pt>
                <c:pt idx="9">
                  <c:v>1638.5992561430528</c:v>
                </c:pt>
                <c:pt idx="10">
                  <c:v>2340.1460843082214</c:v>
                </c:pt>
                <c:pt idx="11">
                  <c:v>2953.8679264357625</c:v>
                </c:pt>
                <c:pt idx="12">
                  <c:v>4807.9231777473415</c:v>
                </c:pt>
                <c:pt idx="13">
                  <c:v>7921.0362329092177</c:v>
                </c:pt>
                <c:pt idx="14">
                  <c:v>4696.3049819058588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06A-489B-B340-E431C3EEC106}"/>
            </c:ext>
          </c:extLst>
        </c:ser>
        <c:ser>
          <c:idx val="30"/>
          <c:order val="30"/>
          <c:tx>
            <c:strRef>
              <c:f>'Table S2 Sample data'!$BL$38</c:f>
              <c:strCache>
                <c:ptCount val="1"/>
                <c:pt idx="0">
                  <c:v>19RC016-1 M 118    1/3/2020 5:41:35 AM    (Run: 1)</c:v>
                </c:pt>
              </c:strCache>
            </c:strRef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data'!$BM$38:$CA$38</c:f>
              <c:numCache>
                <c:formatCode>General</c:formatCode>
                <c:ptCount val="15"/>
                <c:pt idx="0">
                  <c:v>8.8653764124217126E-3</c:v>
                </c:pt>
                <c:pt idx="1">
                  <c:v>9.7459491503776281</c:v>
                </c:pt>
                <c:pt idx="2">
                  <c:v>0.35386849848319085</c:v>
                </c:pt>
                <c:pt idx="3">
                  <c:v>3.0235294065539899</c:v>
                </c:pt>
                <c:pt idx="5">
                  <c:v>21.884336202343444</c:v>
                </c:pt>
                <c:pt idx="6">
                  <c:v>17.436417649777109</c:v>
                </c:pt>
                <c:pt idx="7">
                  <c:v>54.053855858962933</c:v>
                </c:pt>
                <c:pt idx="8">
                  <c:v>112.38922327059407</c:v>
                </c:pt>
                <c:pt idx="9">
                  <c:v>222.19009934776281</c:v>
                </c:pt>
                <c:pt idx="10">
                  <c:v>328.49294097599488</c:v>
                </c:pt>
                <c:pt idx="11">
                  <c:v>476.91088602383763</c:v>
                </c:pt>
                <c:pt idx="12">
                  <c:v>905.6213613161849</c:v>
                </c:pt>
                <c:pt idx="13">
                  <c:v>1701.8696484144027</c:v>
                </c:pt>
                <c:pt idx="14">
                  <c:v>920.45036235001703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06A-489B-B340-E431C3EEC106}"/>
            </c:ext>
          </c:extLst>
        </c:ser>
        <c:ser>
          <c:idx val="31"/>
          <c:order val="31"/>
          <c:tx>
            <c:strRef>
              <c:f>'Table S2 Sample data'!$BL$40</c:f>
              <c:strCache>
                <c:ptCount val="1"/>
                <c:pt idx="0">
                  <c:v>19RC016-1 M 113    1/3/2020 5:31:44 AM    (Run: 1)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data'!$BM$40:$CA$40</c:f>
              <c:numCache>
                <c:formatCode>General</c:formatCode>
                <c:ptCount val="15"/>
                <c:pt idx="0">
                  <c:v>3.3731343036381478E-2</c:v>
                </c:pt>
                <c:pt idx="1">
                  <c:v>12.817556558928375</c:v>
                </c:pt>
                <c:pt idx="2">
                  <c:v>1.3464131873048271</c:v>
                </c:pt>
                <c:pt idx="3">
                  <c:v>6.8256882873556792</c:v>
                </c:pt>
                <c:pt idx="5">
                  <c:v>37.216442808556735</c:v>
                </c:pt>
                <c:pt idx="6">
                  <c:v>5.2587859571638651</c:v>
                </c:pt>
                <c:pt idx="7">
                  <c:v>109.57622032152318</c:v>
                </c:pt>
                <c:pt idx="8">
                  <c:v>242.04563180236681</c:v>
                </c:pt>
                <c:pt idx="9">
                  <c:v>453.23660752972529</c:v>
                </c:pt>
                <c:pt idx="10">
                  <c:v>739.55818931327235</c:v>
                </c:pt>
                <c:pt idx="11">
                  <c:v>1040.3407109041127</c:v>
                </c:pt>
                <c:pt idx="12">
                  <c:v>1961.3122168723753</c:v>
                </c:pt>
                <c:pt idx="13">
                  <c:v>3838.7701175106063</c:v>
                </c:pt>
                <c:pt idx="14">
                  <c:v>2149.7043163880981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6A-489B-B340-E431C3EEC106}"/>
            </c:ext>
          </c:extLst>
        </c:ser>
        <c:ser>
          <c:idx val="32"/>
          <c:order val="32"/>
          <c:tx>
            <c:strRef>
              <c:f>'Table S2 Sample data'!$BL$41</c:f>
              <c:strCache>
                <c:ptCount val="1"/>
                <c:pt idx="0">
                  <c:v>19RC016-1 M 147    1/3/2020 9:58:06 AM    (Run: 1)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data'!$BM$41:$CA$41</c:f>
              <c:numCache>
                <c:formatCode>General</c:formatCode>
                <c:ptCount val="15"/>
                <c:pt idx="0">
                  <c:v>0.15695389592541445</c:v>
                </c:pt>
                <c:pt idx="1">
                  <c:v>43.730316894327004</c:v>
                </c:pt>
                <c:pt idx="2">
                  <c:v>4.1747496203255201</c:v>
                </c:pt>
                <c:pt idx="3">
                  <c:v>17.140511932956013</c:v>
                </c:pt>
                <c:pt idx="5">
                  <c:v>114.9342563267648</c:v>
                </c:pt>
                <c:pt idx="6">
                  <c:v>76.618329818648718</c:v>
                </c:pt>
                <c:pt idx="7">
                  <c:v>286.48366030215141</c:v>
                </c:pt>
                <c:pt idx="8">
                  <c:v>673.52836471246087</c:v>
                </c:pt>
                <c:pt idx="9">
                  <c:v>1217.4295174208444</c:v>
                </c:pt>
                <c:pt idx="10">
                  <c:v>1880.3070562247729</c:v>
                </c:pt>
                <c:pt idx="11">
                  <c:v>2545.1737962567749</c:v>
                </c:pt>
                <c:pt idx="12">
                  <c:v>4337.8183679748108</c:v>
                </c:pt>
                <c:pt idx="13">
                  <c:v>7889.520932359811</c:v>
                </c:pt>
                <c:pt idx="14">
                  <c:v>3719.9588807036848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06A-489B-B340-E431C3EEC106}"/>
            </c:ext>
          </c:extLst>
        </c:ser>
        <c:ser>
          <c:idx val="33"/>
          <c:order val="33"/>
          <c:tx>
            <c:strRef>
              <c:f>'Table S2 Sample data'!$BL$42</c:f>
              <c:strCache>
                <c:ptCount val="1"/>
                <c:pt idx="0">
                  <c:v>19RC016-1 M 152    1/3/2020 10:16:11 AM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data'!$BM$42:$CA$42</c:f>
              <c:numCache>
                <c:formatCode>General</c:formatCode>
                <c:ptCount val="15"/>
                <c:pt idx="0">
                  <c:v>0.41473212563348316</c:v>
                </c:pt>
                <c:pt idx="1">
                  <c:v>20.73929882537541</c:v>
                </c:pt>
                <c:pt idx="2">
                  <c:v>9.166855066316165</c:v>
                </c:pt>
                <c:pt idx="3">
                  <c:v>33.283668075234573</c:v>
                </c:pt>
                <c:pt idx="5">
                  <c:v>182.6729049864754</c:v>
                </c:pt>
                <c:pt idx="6">
                  <c:v>9.1534661494981577</c:v>
                </c:pt>
                <c:pt idx="7">
                  <c:v>402.35108934233654</c:v>
                </c:pt>
                <c:pt idx="8">
                  <c:v>730.28313698430259</c:v>
                </c:pt>
                <c:pt idx="9">
                  <c:v>1077.9628778291351</c:v>
                </c:pt>
                <c:pt idx="10">
                  <c:v>1533.9750184861664</c:v>
                </c:pt>
                <c:pt idx="11">
                  <c:v>1909.5469748133767</c:v>
                </c:pt>
                <c:pt idx="12">
                  <c:v>3076.6432647320657</c:v>
                </c:pt>
                <c:pt idx="13">
                  <c:v>5225.2144137808382</c:v>
                </c:pt>
                <c:pt idx="14">
                  <c:v>2843.6223312028387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06A-489B-B340-E431C3EEC106}"/>
            </c:ext>
          </c:extLst>
        </c:ser>
        <c:ser>
          <c:idx val="34"/>
          <c:order val="34"/>
          <c:tx>
            <c:strRef>
              <c:f>'Table S2 Sample data'!$BL$45</c:f>
              <c:strCache>
                <c:ptCount val="1"/>
                <c:pt idx="0">
                  <c:v>19RC016-1 M 139    1/3/2020 9:34:08 AM    (Run: 1)</c:v>
                </c:pt>
              </c:strCache>
            </c:strRef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1FB71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data'!$BM$45:$CA$45</c:f>
              <c:numCache>
                <c:formatCode>General</c:formatCode>
                <c:ptCount val="15"/>
                <c:pt idx="0">
                  <c:v>4.0614417191408125E-2</c:v>
                </c:pt>
                <c:pt idx="1">
                  <c:v>18.498056237872749</c:v>
                </c:pt>
                <c:pt idx="2">
                  <c:v>1.6211565262086274</c:v>
                </c:pt>
                <c:pt idx="3">
                  <c:v>8.6285064109367759</c:v>
                </c:pt>
                <c:pt idx="5">
                  <c:v>57.215221024418582</c:v>
                </c:pt>
                <c:pt idx="6">
                  <c:v>18.564957694508337</c:v>
                </c:pt>
                <c:pt idx="7">
                  <c:v>143.38243337721272</c:v>
                </c:pt>
                <c:pt idx="8">
                  <c:v>316.6698918905239</c:v>
                </c:pt>
                <c:pt idx="9">
                  <c:v>551.79586033773705</c:v>
                </c:pt>
                <c:pt idx="10">
                  <c:v>807.74625126377964</c:v>
                </c:pt>
                <c:pt idx="11">
                  <c:v>1079.4142309812578</c:v>
                </c:pt>
                <c:pt idx="12">
                  <c:v>1851.2842358577848</c:v>
                </c:pt>
                <c:pt idx="13">
                  <c:v>3406.7788172111041</c:v>
                </c:pt>
                <c:pt idx="14">
                  <c:v>1846.3255263288772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06A-489B-B340-E431C3EEC106}"/>
            </c:ext>
          </c:extLst>
        </c:ser>
        <c:ser>
          <c:idx val="35"/>
          <c:order val="35"/>
          <c:tx>
            <c:strRef>
              <c:f>'Table S2 Sample data'!$BL$48</c:f>
              <c:strCache>
                <c:ptCount val="1"/>
                <c:pt idx="0">
                  <c:v>19RC016-1 M 138    1/3/2020 9:32:10 AM    (Run: 1)</c:v>
                </c:pt>
              </c:strCache>
            </c:strRef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00D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data'!$BM$48:$CA$48</c:f>
              <c:numCache>
                <c:formatCode>General</c:formatCode>
                <c:ptCount val="15"/>
                <c:pt idx="0">
                  <c:v>0.5214556761548671</c:v>
                </c:pt>
                <c:pt idx="1">
                  <c:v>21.752422208267575</c:v>
                </c:pt>
                <c:pt idx="2">
                  <c:v>10.935130557634604</c:v>
                </c:pt>
                <c:pt idx="3">
                  <c:v>35.687614048308028</c:v>
                </c:pt>
                <c:pt idx="5">
                  <c:v>192.40257133499048</c:v>
                </c:pt>
                <c:pt idx="6">
                  <c:v>25.918109307529722</c:v>
                </c:pt>
                <c:pt idx="7">
                  <c:v>470.87454551596653</c:v>
                </c:pt>
                <c:pt idx="8">
                  <c:v>854.62096897304571</c:v>
                </c:pt>
                <c:pt idx="9">
                  <c:v>1337.3172669088517</c:v>
                </c:pt>
                <c:pt idx="10">
                  <c:v>1827.4741659055051</c:v>
                </c:pt>
                <c:pt idx="11">
                  <c:v>2312.4295737520647</c:v>
                </c:pt>
                <c:pt idx="12">
                  <c:v>3806.9360229970202</c:v>
                </c:pt>
                <c:pt idx="13">
                  <c:v>6703.6782202454515</c:v>
                </c:pt>
                <c:pt idx="14">
                  <c:v>3355.7141473824345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06A-489B-B340-E431C3EEC106}"/>
            </c:ext>
          </c:extLst>
        </c:ser>
        <c:ser>
          <c:idx val="36"/>
          <c:order val="36"/>
          <c:tx>
            <c:strRef>
              <c:f>'Table S2 Sample data'!$BL$49</c:f>
              <c:strCache>
                <c:ptCount val="1"/>
                <c:pt idx="0">
                  <c:v>19RC016-1 M 104    1/3/2020 5:05:45 AM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data'!$BM$49:$CA$49</c:f>
              <c:numCache>
                <c:formatCode>General</c:formatCode>
                <c:ptCount val="15"/>
                <c:pt idx="0">
                  <c:v>1.8865931819789527E-2</c:v>
                </c:pt>
                <c:pt idx="1">
                  <c:v>18.71284470306113</c:v>
                </c:pt>
                <c:pt idx="2">
                  <c:v>0.75304856274359877</c:v>
                </c:pt>
                <c:pt idx="3">
                  <c:v>3.401502588053035</c:v>
                </c:pt>
                <c:pt idx="5">
                  <c:v>36.64318282861155</c:v>
                </c:pt>
                <c:pt idx="6">
                  <c:v>3.704108546871514</c:v>
                </c:pt>
                <c:pt idx="7">
                  <c:v>105.98615895487249</c:v>
                </c:pt>
                <c:pt idx="8">
                  <c:v>235.69924857889853</c:v>
                </c:pt>
                <c:pt idx="9">
                  <c:v>434.7204119326077</c:v>
                </c:pt>
                <c:pt idx="10">
                  <c:v>632.55459924819127</c:v>
                </c:pt>
                <c:pt idx="11">
                  <c:v>839.21944092842818</c:v>
                </c:pt>
                <c:pt idx="12">
                  <c:v>1479.6210512503355</c:v>
                </c:pt>
                <c:pt idx="13">
                  <c:v>2590.8125713662721</c:v>
                </c:pt>
                <c:pt idx="14">
                  <c:v>1376.3018196401006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06A-489B-B340-E431C3EEC106}"/>
            </c:ext>
          </c:extLst>
        </c:ser>
        <c:ser>
          <c:idx val="37"/>
          <c:order val="37"/>
          <c:tx>
            <c:strRef>
              <c:f>'Table S2 Sample data'!$BL$50</c:f>
              <c:strCache>
                <c:ptCount val="1"/>
                <c:pt idx="0">
                  <c:v>19RC016-1 M 146    1/3/2020 9:56:07 AM    (Run: 1)</c:v>
                </c:pt>
              </c:strCache>
            </c:strRef>
          </c:tx>
          <c:spPr>
            <a:ln w="12700">
              <a:solidFill>
                <a:srgbClr val="F20884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data'!$BM$50:$CA$50</c:f>
              <c:numCache>
                <c:formatCode>General</c:formatCode>
                <c:ptCount val="15"/>
                <c:pt idx="0">
                  <c:v>2.8183092225274927E-2</c:v>
                </c:pt>
                <c:pt idx="1">
                  <c:v>22.463034737522886</c:v>
                </c:pt>
                <c:pt idx="2">
                  <c:v>1.1249503759815001</c:v>
                </c:pt>
                <c:pt idx="3">
                  <c:v>4.4127724206756263</c:v>
                </c:pt>
                <c:pt idx="5">
                  <c:v>42.536283263652209</c:v>
                </c:pt>
                <c:pt idx="6">
                  <c:v>1.9054231252623832</c:v>
                </c:pt>
                <c:pt idx="7">
                  <c:v>93.254389916478061</c:v>
                </c:pt>
                <c:pt idx="8">
                  <c:v>204.6586206525989</c:v>
                </c:pt>
                <c:pt idx="9">
                  <c:v>350.74250275917689</c:v>
                </c:pt>
                <c:pt idx="10">
                  <c:v>537.75873654731492</c:v>
                </c:pt>
                <c:pt idx="11">
                  <c:v>742.56314787707254</c:v>
                </c:pt>
                <c:pt idx="12">
                  <c:v>1348.8236702467045</c:v>
                </c:pt>
                <c:pt idx="13">
                  <c:v>2586.4715205033644</c:v>
                </c:pt>
                <c:pt idx="14">
                  <c:v>1346.5760787642973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06A-489B-B340-E431C3EEC106}"/>
            </c:ext>
          </c:extLst>
        </c:ser>
        <c:ser>
          <c:idx val="38"/>
          <c:order val="38"/>
          <c:tx>
            <c:strRef>
              <c:f>'Table S2 Sample data'!$BL$51</c:f>
              <c:strCache>
                <c:ptCount val="1"/>
                <c:pt idx="0">
                  <c:v>19RC016-1 M 134    1/3/2020 9:24:16 AM    (Run: 1)</c:v>
                </c:pt>
              </c:strCache>
            </c:strRef>
          </c:tx>
          <c:spPr>
            <a:ln w="12700">
              <a:solidFill>
                <a:srgbClr val="00ABEA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ABEA"/>
              </a:solidFill>
              <a:ln>
                <a:solidFill>
                  <a:srgbClr val="00ABEA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data'!$BM$51:$CA$51</c:f>
              <c:numCache>
                <c:formatCode>General</c:formatCode>
                <c:ptCount val="15"/>
                <c:pt idx="0">
                  <c:v>3.8305952729646126E-2</c:v>
                </c:pt>
                <c:pt idx="1">
                  <c:v>14.558042268313727</c:v>
                </c:pt>
                <c:pt idx="2">
                  <c:v>1.5290123447454536</c:v>
                </c:pt>
                <c:pt idx="3">
                  <c:v>6.7853457916237838</c:v>
                </c:pt>
                <c:pt idx="5">
                  <c:v>44.360971064775981</c:v>
                </c:pt>
                <c:pt idx="6">
                  <c:v>4.7087579759365594</c:v>
                </c:pt>
                <c:pt idx="7">
                  <c:v>117.81105903638806</c:v>
                </c:pt>
                <c:pt idx="8">
                  <c:v>230.08010525345503</c:v>
                </c:pt>
                <c:pt idx="9">
                  <c:v>410.24582015540176</c:v>
                </c:pt>
                <c:pt idx="10">
                  <c:v>638.11618276902107</c:v>
                </c:pt>
                <c:pt idx="11">
                  <c:v>943.8873650010778</c:v>
                </c:pt>
                <c:pt idx="12">
                  <c:v>1775.0228161076864</c:v>
                </c:pt>
                <c:pt idx="13">
                  <c:v>3334.198021132268</c:v>
                </c:pt>
                <c:pt idx="14">
                  <c:v>1942.2621440990199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06A-489B-B340-E431C3EEC106}"/>
            </c:ext>
          </c:extLst>
        </c:ser>
        <c:ser>
          <c:idx val="39"/>
          <c:order val="39"/>
          <c:tx>
            <c:strRef>
              <c:f>'Table S2 Sample data'!#REF!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06A-489B-B340-E431C3EEC106}"/>
            </c:ext>
          </c:extLst>
        </c:ser>
        <c:ser>
          <c:idx val="40"/>
          <c:order val="40"/>
          <c:tx>
            <c:strRef>
              <c:f>'Table S2 Sample data'!$BL$52</c:f>
              <c:strCache>
                <c:ptCount val="1"/>
                <c:pt idx="0">
                  <c:v>19RC016-1 L 79    1/3/2020 3:51:39 AM    (Run: 1)</c:v>
                </c:pt>
              </c:strCache>
            </c:strRef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6411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data'!$BM$52:$CA$52</c:f>
              <c:numCache>
                <c:formatCode>General</c:formatCode>
                <c:ptCount val="15"/>
                <c:pt idx="0">
                  <c:v>0.35556986507821209</c:v>
                </c:pt>
                <c:pt idx="1">
                  <c:v>9.4942236344067172</c:v>
                </c:pt>
                <c:pt idx="2">
                  <c:v>6.1193557617055951</c:v>
                </c:pt>
                <c:pt idx="3">
                  <c:v>19.141956769931809</c:v>
                </c:pt>
                <c:pt idx="5">
                  <c:v>151.28614284200094</c:v>
                </c:pt>
                <c:pt idx="6">
                  <c:v>63.54060730790296</c:v>
                </c:pt>
                <c:pt idx="7">
                  <c:v>373.28320903399629</c:v>
                </c:pt>
                <c:pt idx="8">
                  <c:v>753.23434097454526</c:v>
                </c:pt>
                <c:pt idx="9">
                  <c:v>1162.0131544926435</c:v>
                </c:pt>
                <c:pt idx="10">
                  <c:v>1639.6695722995696</c:v>
                </c:pt>
                <c:pt idx="11">
                  <c:v>2101.383596308217</c:v>
                </c:pt>
                <c:pt idx="12">
                  <c:v>3450.6299679218878</c:v>
                </c:pt>
                <c:pt idx="13">
                  <c:v>6167.2926585413379</c:v>
                </c:pt>
                <c:pt idx="14">
                  <c:v>3175.0884885523665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06A-489B-B340-E431C3EEC106}"/>
            </c:ext>
          </c:extLst>
        </c:ser>
        <c:ser>
          <c:idx val="41"/>
          <c:order val="41"/>
          <c:tx>
            <c:strRef>
              <c:f>'Table S2 Sample data'!$BL$53</c:f>
              <c:strCache>
                <c:ptCount val="1"/>
                <c:pt idx="0">
                  <c:v>19RC016-1 M 140    1/3/2020 9:36:07 AM    (Run: 1)</c:v>
                </c:pt>
              </c:strCache>
            </c:strRef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data'!$BM$53:$CA$53</c:f>
              <c:numCache>
                <c:formatCode>General</c:formatCode>
                <c:ptCount val="15"/>
                <c:pt idx="0">
                  <c:v>7.2907398861864731E-2</c:v>
                </c:pt>
                <c:pt idx="1">
                  <c:v>25.719897049617472</c:v>
                </c:pt>
                <c:pt idx="2">
                  <c:v>2.9101563840441163</c:v>
                </c:pt>
                <c:pt idx="3">
                  <c:v>8.5649424003998043</c:v>
                </c:pt>
                <c:pt idx="5">
                  <c:v>52.876737018234358</c:v>
                </c:pt>
                <c:pt idx="6">
                  <c:v>2.1543604809041765</c:v>
                </c:pt>
                <c:pt idx="7">
                  <c:v>137.24452646085106</c:v>
                </c:pt>
                <c:pt idx="8">
                  <c:v>278.00101140714878</c:v>
                </c:pt>
                <c:pt idx="9">
                  <c:v>484.97013381657683</c:v>
                </c:pt>
                <c:pt idx="10">
                  <c:v>679.78670951588026</c:v>
                </c:pt>
                <c:pt idx="11">
                  <c:v>941.85191873883832</c:v>
                </c:pt>
                <c:pt idx="12">
                  <c:v>1644.0829629833354</c:v>
                </c:pt>
                <c:pt idx="13">
                  <c:v>3117.6786782007089</c:v>
                </c:pt>
                <c:pt idx="14">
                  <c:v>1602.7816935633819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06A-489B-B340-E431C3EEC106}"/>
            </c:ext>
          </c:extLst>
        </c:ser>
        <c:ser>
          <c:idx val="42"/>
          <c:order val="42"/>
          <c:tx>
            <c:strRef>
              <c:f>'Table S2 Sample data'!$BL$54</c:f>
              <c:strCache>
                <c:ptCount val="1"/>
                <c:pt idx="0">
                  <c:v>19RC016-1 L 86    1/3/2020 4:13:41 AM    (Run: 1)</c:v>
                </c:pt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data'!$BM$54:$CA$54</c:f>
              <c:numCache>
                <c:formatCode>General</c:formatCode>
                <c:ptCount val="15"/>
                <c:pt idx="0">
                  <c:v>3.8900539978637176E-2</c:v>
                </c:pt>
                <c:pt idx="1">
                  <c:v>20.720553388717761</c:v>
                </c:pt>
                <c:pt idx="2">
                  <c:v>1.5527457641999174</c:v>
                </c:pt>
                <c:pt idx="3">
                  <c:v>5.3789400721207858</c:v>
                </c:pt>
                <c:pt idx="5">
                  <c:v>40.313772144777992</c:v>
                </c:pt>
                <c:pt idx="6">
                  <c:v>21.176753630168033</c:v>
                </c:pt>
                <c:pt idx="7">
                  <c:v>110.7334277186762</c:v>
                </c:pt>
                <c:pt idx="8">
                  <c:v>270.2941557978283</c:v>
                </c:pt>
                <c:pt idx="9">
                  <c:v>497.02264012266755</c:v>
                </c:pt>
                <c:pt idx="10">
                  <c:v>913.70184980643546</c:v>
                </c:pt>
                <c:pt idx="11">
                  <c:v>1398.4655148686836</c:v>
                </c:pt>
                <c:pt idx="12">
                  <c:v>2689.3574168610135</c:v>
                </c:pt>
                <c:pt idx="13">
                  <c:v>4842.8871584278204</c:v>
                </c:pt>
                <c:pt idx="14">
                  <c:v>2900.3167156267773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06A-489B-B340-E431C3EEC106}"/>
            </c:ext>
          </c:extLst>
        </c:ser>
        <c:ser>
          <c:idx val="43"/>
          <c:order val="43"/>
          <c:tx>
            <c:strRef>
              <c:f>'Table S2 Sample data'!$BL$55</c:f>
              <c:strCache>
                <c:ptCount val="1"/>
                <c:pt idx="0">
                  <c:v>19RC016-1 M 143    1/3/2020 9:50:13 AM    (Run: 1)</c:v>
                </c:pt>
              </c:strCache>
            </c:strRef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data'!$BM$55:$CA$55</c:f>
              <c:numCache>
                <c:formatCode>General</c:formatCode>
                <c:ptCount val="15"/>
                <c:pt idx="0">
                  <c:v>4.0852806567890726E-2</c:v>
                </c:pt>
                <c:pt idx="1">
                  <c:v>9.4133591718222007</c:v>
                </c:pt>
                <c:pt idx="2">
                  <c:v>1.6306720263730698</c:v>
                </c:pt>
                <c:pt idx="3">
                  <c:v>6.2188535516605992</c:v>
                </c:pt>
                <c:pt idx="5">
                  <c:v>34.268189475091084</c:v>
                </c:pt>
                <c:pt idx="6">
                  <c:v>9.2415619687608288</c:v>
                </c:pt>
                <c:pt idx="7">
                  <c:v>97.714204523124408</c:v>
                </c:pt>
                <c:pt idx="8">
                  <c:v>197.57186189398311</c:v>
                </c:pt>
                <c:pt idx="9">
                  <c:v>337.79528851364171</c:v>
                </c:pt>
                <c:pt idx="10">
                  <c:v>511.55906410800389</c:v>
                </c:pt>
                <c:pt idx="11">
                  <c:v>726.02580457635747</c:v>
                </c:pt>
                <c:pt idx="12">
                  <c:v>1238.016834445066</c:v>
                </c:pt>
                <c:pt idx="13">
                  <c:v>2266.312442227561</c:v>
                </c:pt>
                <c:pt idx="14">
                  <c:v>1177.2723450354008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06A-489B-B340-E431C3EEC106}"/>
            </c:ext>
          </c:extLst>
        </c:ser>
        <c:ser>
          <c:idx val="44"/>
          <c:order val="44"/>
          <c:tx>
            <c:strRef>
              <c:f>'Table S2 Sample data'!$BL$56</c:f>
              <c:strCache>
                <c:ptCount val="1"/>
                <c:pt idx="0">
                  <c:v>19RC016-1 M 111    1/3/2020 5:27:47 AM    (Run: 1)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data'!$BM$56:$CA$56</c:f>
              <c:numCache>
                <c:formatCode>General</c:formatCode>
                <c:ptCount val="15"/>
                <c:pt idx="0">
                  <c:v>0.13638151873393509</c:v>
                </c:pt>
                <c:pt idx="1">
                  <c:v>11.75751046819359</c:v>
                </c:pt>
                <c:pt idx="2">
                  <c:v>4.8612488300438166</c:v>
                </c:pt>
                <c:pt idx="3">
                  <c:v>13.705146392154662</c:v>
                </c:pt>
                <c:pt idx="5">
                  <c:v>78.290326108613684</c:v>
                </c:pt>
                <c:pt idx="6">
                  <c:v>40.410426767138006</c:v>
                </c:pt>
                <c:pt idx="7">
                  <c:v>192.57691185739486</c:v>
                </c:pt>
                <c:pt idx="8">
                  <c:v>394.79308303666789</c:v>
                </c:pt>
                <c:pt idx="9">
                  <c:v>626.8637987127122</c:v>
                </c:pt>
                <c:pt idx="10">
                  <c:v>920.31527482896058</c:v>
                </c:pt>
                <c:pt idx="11">
                  <c:v>1248.3365961178056</c:v>
                </c:pt>
                <c:pt idx="12">
                  <c:v>2090.2471447614248</c:v>
                </c:pt>
                <c:pt idx="13">
                  <c:v>3883.4222105210511</c:v>
                </c:pt>
                <c:pt idx="14">
                  <c:v>2001.2335248399759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06A-489B-B340-E431C3EEC106}"/>
            </c:ext>
          </c:extLst>
        </c:ser>
        <c:ser>
          <c:idx val="45"/>
          <c:order val="45"/>
          <c:tx>
            <c:strRef>
              <c:f>'Table S2 Sample data'!$BL$58</c:f>
              <c:strCache>
                <c:ptCount val="1"/>
                <c:pt idx="0">
                  <c:v>19RC016-1 M 110    1/3/2020 5:17:35 AM    (Run: 1)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data'!$BM$58:$CA$58</c:f>
              <c:numCache>
                <c:formatCode>General</c:formatCode>
                <c:ptCount val="15"/>
                <c:pt idx="0">
                  <c:v>1.1185069073245709E-2</c:v>
                </c:pt>
                <c:pt idx="1">
                  <c:v>8.251664281518595</c:v>
                </c:pt>
                <c:pt idx="2">
                  <c:v>0.44646086237629184</c:v>
                </c:pt>
                <c:pt idx="3">
                  <c:v>3.5368184524665813</c:v>
                </c:pt>
                <c:pt idx="5">
                  <c:v>27.116134396629491</c:v>
                </c:pt>
                <c:pt idx="6">
                  <c:v>14.11285879914759</c:v>
                </c:pt>
                <c:pt idx="7">
                  <c:v>66.221406345211449</c:v>
                </c:pt>
                <c:pt idx="8">
                  <c:v>155.14179303393689</c:v>
                </c:pt>
                <c:pt idx="9">
                  <c:v>262.41897418131924</c:v>
                </c:pt>
                <c:pt idx="10">
                  <c:v>416.61597369808857</c:v>
                </c:pt>
                <c:pt idx="11">
                  <c:v>577.47592563883438</c:v>
                </c:pt>
                <c:pt idx="12">
                  <c:v>1098.7236968562584</c:v>
                </c:pt>
                <c:pt idx="13">
                  <c:v>2090.3225387436837</c:v>
                </c:pt>
                <c:pt idx="14">
                  <c:v>1180.9776886621698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06A-489B-B340-E431C3EEC106}"/>
            </c:ext>
          </c:extLst>
        </c:ser>
        <c:ser>
          <c:idx val="46"/>
          <c:order val="46"/>
          <c:tx>
            <c:strRef>
              <c:f>'Table S2 Sample data'!$BL$59</c:f>
              <c:strCache>
                <c:ptCount val="1"/>
                <c:pt idx="0">
                  <c:v>19RC016-1 M 153    1/3/2020 10:18:09 AM    (Run: 1)</c:v>
                </c:pt>
              </c:strCache>
            </c:strRef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data'!$BM$59:$CA$59</c:f>
              <c:numCache>
                <c:formatCode>General</c:formatCode>
                <c:ptCount val="15"/>
                <c:pt idx="0">
                  <c:v>0.22878388262165225</c:v>
                </c:pt>
                <c:pt idx="1">
                  <c:v>41.269585966837631</c:v>
                </c:pt>
                <c:pt idx="2">
                  <c:v>5.1370008964154215</c:v>
                </c:pt>
                <c:pt idx="3">
                  <c:v>16.845668165327908</c:v>
                </c:pt>
                <c:pt idx="5">
                  <c:v>102.91661025323855</c:v>
                </c:pt>
                <c:pt idx="6">
                  <c:v>82.524670912108746</c:v>
                </c:pt>
                <c:pt idx="7">
                  <c:v>314.45733024969559</c:v>
                </c:pt>
                <c:pt idx="8">
                  <c:v>601.53884621055226</c:v>
                </c:pt>
                <c:pt idx="9">
                  <c:v>957.98941201489788</c:v>
                </c:pt>
                <c:pt idx="10">
                  <c:v>1376.9108313997049</c:v>
                </c:pt>
                <c:pt idx="11">
                  <c:v>1725.414883299266</c:v>
                </c:pt>
                <c:pt idx="12">
                  <c:v>2875.9155060328985</c:v>
                </c:pt>
                <c:pt idx="13">
                  <c:v>4927.5486184590882</c:v>
                </c:pt>
                <c:pt idx="14">
                  <c:v>2550.3108250991741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06A-489B-B340-E431C3EEC106}"/>
            </c:ext>
          </c:extLst>
        </c:ser>
        <c:ser>
          <c:idx val="47"/>
          <c:order val="47"/>
          <c:tx>
            <c:strRef>
              <c:f>'Table S2 Sample data'!$BL$60</c:f>
              <c:strCache>
                <c:ptCount val="1"/>
                <c:pt idx="0">
                  <c:v>19RC016-1 M 112    1/3/2020 5:29:46 AM    (Run: 1)</c:v>
                </c:pt>
              </c:strCache>
            </c:strRef>
          </c:tx>
          <c:spPr>
            <a:ln w="12700">
              <a:solidFill>
                <a:srgbClr val="63AAFE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data'!$BM$60:$CA$60</c:f>
              <c:numCache>
                <c:formatCode>General</c:formatCode>
                <c:ptCount val="15"/>
                <c:pt idx="0">
                  <c:v>0.2606871966081476</c:v>
                </c:pt>
                <c:pt idx="1">
                  <c:v>16.692232995305801</c:v>
                </c:pt>
                <c:pt idx="2">
                  <c:v>5.0500329057838753</c:v>
                </c:pt>
                <c:pt idx="3">
                  <c:v>19.101816342655582</c:v>
                </c:pt>
                <c:pt idx="5">
                  <c:v>103.28678723838155</c:v>
                </c:pt>
                <c:pt idx="6">
                  <c:v>68.509830950817928</c:v>
                </c:pt>
                <c:pt idx="7">
                  <c:v>298.83050898803498</c:v>
                </c:pt>
                <c:pt idx="8">
                  <c:v>613.74230121423011</c:v>
                </c:pt>
                <c:pt idx="9">
                  <c:v>1011.118035080378</c:v>
                </c:pt>
                <c:pt idx="10">
                  <c:v>1471.574111535781</c:v>
                </c:pt>
                <c:pt idx="11">
                  <c:v>1959.7658442053703</c:v>
                </c:pt>
                <c:pt idx="12">
                  <c:v>3228.5255857748884</c:v>
                </c:pt>
                <c:pt idx="13">
                  <c:v>5794.8863227521761</c:v>
                </c:pt>
                <c:pt idx="14">
                  <c:v>3000.7111182866347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06A-489B-B340-E431C3EEC106}"/>
            </c:ext>
          </c:extLst>
        </c:ser>
        <c:ser>
          <c:idx val="48"/>
          <c:order val="48"/>
          <c:tx>
            <c:strRef>
              <c:f>'Table S2 Sample data'!$BL$61</c:f>
              <c:strCache>
                <c:ptCount val="1"/>
                <c:pt idx="0">
                  <c:v>19RC016-1 L 75    1/3/2020 3:43:45 AM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data'!$BM$61:$CA$61</c:f>
              <c:numCache>
                <c:formatCode>General</c:formatCode>
                <c:ptCount val="15"/>
                <c:pt idx="0">
                  <c:v>2.5570500662576188E-2</c:v>
                </c:pt>
                <c:pt idx="1">
                  <c:v>4.2246350011063676</c:v>
                </c:pt>
                <c:pt idx="2">
                  <c:v>1.0206667211840936</c:v>
                </c:pt>
                <c:pt idx="3">
                  <c:v>3.0000217190272824</c:v>
                </c:pt>
                <c:pt idx="5">
                  <c:v>17.852468127356353</c:v>
                </c:pt>
                <c:pt idx="6">
                  <c:v>3.6195033976784146</c:v>
                </c:pt>
                <c:pt idx="7">
                  <c:v>60.704781228330042</c:v>
                </c:pt>
                <c:pt idx="8">
                  <c:v>111.73638656251335</c:v>
                </c:pt>
                <c:pt idx="9">
                  <c:v>198.97979530549665</c:v>
                </c:pt>
                <c:pt idx="10">
                  <c:v>315.81321891414422</c:v>
                </c:pt>
                <c:pt idx="11">
                  <c:v>443.01137349008116</c:v>
                </c:pt>
                <c:pt idx="12">
                  <c:v>802.78450549450395</c:v>
                </c:pt>
                <c:pt idx="13">
                  <c:v>1563.7691717557936</c:v>
                </c:pt>
                <c:pt idx="14">
                  <c:v>880.92255996132064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06A-489B-B340-E431C3EEC106}"/>
            </c:ext>
          </c:extLst>
        </c:ser>
        <c:ser>
          <c:idx val="49"/>
          <c:order val="49"/>
          <c:tx>
            <c:strRef>
              <c:f>'Table S2 Sample data'!$BL$62</c:f>
              <c:strCache>
                <c:ptCount val="1"/>
                <c:pt idx="0">
                  <c:v>19RC016-1 M 132    1/3/2020 9:20:20 AM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data'!$BM$62:$CA$62</c:f>
              <c:numCache>
                <c:formatCode>General</c:formatCode>
                <c:ptCount val="15"/>
                <c:pt idx="0">
                  <c:v>0.10004577431763699</c:v>
                </c:pt>
                <c:pt idx="1">
                  <c:v>14.878771485769969</c:v>
                </c:pt>
                <c:pt idx="2">
                  <c:v>2.0842688625477148</c:v>
                </c:pt>
                <c:pt idx="3">
                  <c:v>9.0842566632218844</c:v>
                </c:pt>
                <c:pt idx="5">
                  <c:v>38.540018664511926</c:v>
                </c:pt>
                <c:pt idx="6">
                  <c:v>6.1289957989408395</c:v>
                </c:pt>
                <c:pt idx="7">
                  <c:v>99.7874181962395</c:v>
                </c:pt>
                <c:pt idx="8">
                  <c:v>228.05562357666801</c:v>
                </c:pt>
                <c:pt idx="9">
                  <c:v>365.63760676373056</c:v>
                </c:pt>
                <c:pt idx="10">
                  <c:v>544.76922288692379</c:v>
                </c:pt>
                <c:pt idx="11">
                  <c:v>735.01929843484481</c:v>
                </c:pt>
                <c:pt idx="12">
                  <c:v>1286.3909675719565</c:v>
                </c:pt>
                <c:pt idx="13">
                  <c:v>2436.0335026478774</c:v>
                </c:pt>
                <c:pt idx="14">
                  <c:v>1269.0548253784261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06A-489B-B340-E431C3EEC106}"/>
            </c:ext>
          </c:extLst>
        </c:ser>
        <c:ser>
          <c:idx val="50"/>
          <c:order val="50"/>
          <c:tx>
            <c:strRef>
              <c:f>'Table S2 Sample data'!$BL$63</c:f>
              <c:strCache>
                <c:ptCount val="1"/>
                <c:pt idx="0">
                  <c:v>19RC016-1 M 160    1/3/2020 10:31:57 AM    (Run: 1)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data'!$BM$63:$CA$63</c:f>
              <c:numCache>
                <c:formatCode>General</c:formatCode>
                <c:ptCount val="15"/>
                <c:pt idx="0">
                  <c:v>0.17478846739525919</c:v>
                </c:pt>
                <c:pt idx="1">
                  <c:v>25.606181942050348</c:v>
                </c:pt>
                <c:pt idx="2">
                  <c:v>3.2983648348114332</c:v>
                </c:pt>
                <c:pt idx="3">
                  <c:v>12.154150524307987</c:v>
                </c:pt>
                <c:pt idx="5">
                  <c:v>73.630370689233743</c:v>
                </c:pt>
                <c:pt idx="6">
                  <c:v>41.443290663748456</c:v>
                </c:pt>
                <c:pt idx="7">
                  <c:v>229.49852037289804</c:v>
                </c:pt>
                <c:pt idx="8">
                  <c:v>471.04832023016621</c:v>
                </c:pt>
                <c:pt idx="9">
                  <c:v>794.48562928104866</c:v>
                </c:pt>
                <c:pt idx="10">
                  <c:v>1259.6560059289798</c:v>
                </c:pt>
                <c:pt idx="11">
                  <c:v>1676.4801972414239</c:v>
                </c:pt>
                <c:pt idx="12">
                  <c:v>2920.6123877703285</c:v>
                </c:pt>
                <c:pt idx="13">
                  <c:v>5036.5737065155645</c:v>
                </c:pt>
                <c:pt idx="14">
                  <c:v>2952.1850608333707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06A-489B-B340-E431C3EEC106}"/>
            </c:ext>
          </c:extLst>
        </c:ser>
        <c:ser>
          <c:idx val="51"/>
          <c:order val="51"/>
          <c:tx>
            <c:strRef>
              <c:f>'Table S2 Sample data'!$BL$64</c:f>
              <c:strCache>
                <c:ptCount val="1"/>
                <c:pt idx="0">
                  <c:v>19RC016-1 L 70    1/3/2020 3:25:37 AM    (Run: 1)</c:v>
                </c:pt>
              </c:strCache>
            </c:strRef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data'!$BM$64:$CA$64</c:f>
              <c:numCache>
                <c:formatCode>General</c:formatCode>
                <c:ptCount val="15"/>
                <c:pt idx="0">
                  <c:v>3.0903238088796768E-2</c:v>
                </c:pt>
                <c:pt idx="1">
                  <c:v>4.6320359584755728</c:v>
                </c:pt>
                <c:pt idx="2">
                  <c:v>1.2335271456075509</c:v>
                </c:pt>
                <c:pt idx="3">
                  <c:v>4.72958948459552</c:v>
                </c:pt>
                <c:pt idx="5">
                  <c:v>22.567699640168783</c:v>
                </c:pt>
                <c:pt idx="6">
                  <c:v>13.485667306140527</c:v>
                </c:pt>
                <c:pt idx="7">
                  <c:v>64.595881196592487</c:v>
                </c:pt>
                <c:pt idx="8">
                  <c:v>115.06779646942427</c:v>
                </c:pt>
                <c:pt idx="9">
                  <c:v>191.77314258465316</c:v>
                </c:pt>
                <c:pt idx="10">
                  <c:v>296.29073997885428</c:v>
                </c:pt>
                <c:pt idx="11">
                  <c:v>454.01097581641812</c:v>
                </c:pt>
                <c:pt idx="12">
                  <c:v>827.57217611871692</c:v>
                </c:pt>
                <c:pt idx="13">
                  <c:v>1577.2434472632949</c:v>
                </c:pt>
                <c:pt idx="14">
                  <c:v>1023.1869794056597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06A-489B-B340-E431C3EEC106}"/>
            </c:ext>
          </c:extLst>
        </c:ser>
        <c:ser>
          <c:idx val="52"/>
          <c:order val="52"/>
          <c:tx>
            <c:strRef>
              <c:f>'Table S2 Sample data'!$BL$65</c:f>
              <c:strCache>
                <c:ptCount val="1"/>
                <c:pt idx="0">
                  <c:v>19RC016-1 M 150    1/3/2020 10:04:01 AM    (Run: 1)</c:v>
                </c:pt>
              </c:strCache>
            </c:strRef>
          </c:tx>
          <c:spPr>
            <a:ln w="12700">
              <a:solidFill>
                <a:srgbClr val="FEA74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EA74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data'!$BM$65:$CA$65</c:f>
              <c:numCache>
                <c:formatCode>General</c:formatCode>
                <c:ptCount val="15"/>
                <c:pt idx="0">
                  <c:v>0.21543752887319984</c:v>
                </c:pt>
                <c:pt idx="1">
                  <c:v>11.452664823719573</c:v>
                </c:pt>
                <c:pt idx="2">
                  <c:v>1.6803807846613541</c:v>
                </c:pt>
                <c:pt idx="3">
                  <c:v>8.7405144674801694</c:v>
                </c:pt>
                <c:pt idx="5">
                  <c:v>43.649197912964759</c:v>
                </c:pt>
                <c:pt idx="6">
                  <c:v>35.820972908967434</c:v>
                </c:pt>
                <c:pt idx="7">
                  <c:v>127.61189184704646</c:v>
                </c:pt>
                <c:pt idx="8">
                  <c:v>237.91574848584565</c:v>
                </c:pt>
                <c:pt idx="9">
                  <c:v>438.5989381197445</c:v>
                </c:pt>
                <c:pt idx="10">
                  <c:v>674.63187530072037</c:v>
                </c:pt>
                <c:pt idx="11">
                  <c:v>926.30861043700236</c:v>
                </c:pt>
                <c:pt idx="12">
                  <c:v>1689.417970548996</c:v>
                </c:pt>
                <c:pt idx="13">
                  <c:v>3176.8437738756593</c:v>
                </c:pt>
                <c:pt idx="14">
                  <c:v>1698.9877540217265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06A-489B-B340-E431C3EEC106}"/>
            </c:ext>
          </c:extLst>
        </c:ser>
        <c:ser>
          <c:idx val="53"/>
          <c:order val="53"/>
          <c:tx>
            <c:strRef>
              <c:f>'Table S2 Sample data'!$BL$66</c:f>
              <c:strCache>
                <c:ptCount val="1"/>
                <c:pt idx="0">
                  <c:v>19RC016-1 M 158    1/3/2020 10:28:01 AM    (Run: 1)</c:v>
                </c:pt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data'!$BM$66:$CA$66</c:f>
              <c:numCache>
                <c:formatCode>General</c:formatCode>
                <c:ptCount val="15"/>
                <c:pt idx="0">
                  <c:v>0.21178894403449905</c:v>
                </c:pt>
                <c:pt idx="1">
                  <c:v>22.205126836195014</c:v>
                </c:pt>
                <c:pt idx="2">
                  <c:v>5.5508143946739823</c:v>
                </c:pt>
                <c:pt idx="3">
                  <c:v>18.080990224303225</c:v>
                </c:pt>
                <c:pt idx="5">
                  <c:v>107.27492074257704</c:v>
                </c:pt>
                <c:pt idx="6">
                  <c:v>5.0948535636910526</c:v>
                </c:pt>
                <c:pt idx="7">
                  <c:v>281.79333041807087</c:v>
                </c:pt>
                <c:pt idx="8">
                  <c:v>571.1142958313709</c:v>
                </c:pt>
                <c:pt idx="9">
                  <c:v>974.61970479943534</c:v>
                </c:pt>
                <c:pt idx="10">
                  <c:v>1400.8452655331182</c:v>
                </c:pt>
                <c:pt idx="11">
                  <c:v>1854.1528305496756</c:v>
                </c:pt>
                <c:pt idx="12">
                  <c:v>3227.8491175237923</c:v>
                </c:pt>
                <c:pt idx="13">
                  <c:v>5542.4314619897532</c:v>
                </c:pt>
                <c:pt idx="14">
                  <c:v>3099.0321985395681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06A-489B-B340-E431C3EEC106}"/>
            </c:ext>
          </c:extLst>
        </c:ser>
        <c:ser>
          <c:idx val="54"/>
          <c:order val="54"/>
          <c:tx>
            <c:strRef>
              <c:f>'Table S2 Sample data'!$BL$67</c:f>
              <c:strCache>
                <c:ptCount val="1"/>
                <c:pt idx="0">
                  <c:v>19RC016-1 M 98    1/3/2020 4:45:41 AM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data'!$BM$67:$CA$67</c:f>
              <c:numCache>
                <c:formatCode>General</c:formatCode>
                <c:ptCount val="15"/>
                <c:pt idx="0">
                  <c:v>0.17554767742481259</c:v>
                </c:pt>
                <c:pt idx="1">
                  <c:v>6.3768758512948791</c:v>
                </c:pt>
                <c:pt idx="2">
                  <c:v>1.3802881626944217</c:v>
                </c:pt>
                <c:pt idx="3">
                  <c:v>5.4435091278475056</c:v>
                </c:pt>
                <c:pt idx="5">
                  <c:v>24.470251605400502</c:v>
                </c:pt>
                <c:pt idx="6">
                  <c:v>8.9265663071846539</c:v>
                </c:pt>
                <c:pt idx="7">
                  <c:v>86.449785414436676</c:v>
                </c:pt>
                <c:pt idx="8">
                  <c:v>172.87310124737868</c:v>
                </c:pt>
                <c:pt idx="9">
                  <c:v>326.38246814821196</c:v>
                </c:pt>
                <c:pt idx="10">
                  <c:v>472.81163338580973</c:v>
                </c:pt>
                <c:pt idx="11">
                  <c:v>683.28506022560327</c:v>
                </c:pt>
                <c:pt idx="12">
                  <c:v>1228.3355065554354</c:v>
                </c:pt>
                <c:pt idx="13">
                  <c:v>2314.5091571215476</c:v>
                </c:pt>
                <c:pt idx="14">
                  <c:v>1274.0149480459816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06A-489B-B340-E431C3EEC106}"/>
            </c:ext>
          </c:extLst>
        </c:ser>
        <c:ser>
          <c:idx val="55"/>
          <c:order val="55"/>
          <c:tx>
            <c:strRef>
              <c:f>'Table S2 Sample data'!$BL$68</c:f>
              <c:strCache>
                <c:ptCount val="1"/>
                <c:pt idx="0">
                  <c:v>19RC016-1 M 136    1/3/2020 9:28:14 AM    (Run: 1)</c:v>
                </c:pt>
              </c:strCache>
            </c:strRef>
          </c:tx>
          <c:spPr>
            <a:ln w="12700">
              <a:solidFill>
                <a:srgbClr val="63AAFE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data'!$BM$68:$CA$68</c:f>
              <c:numCache>
                <c:formatCode>General</c:formatCode>
                <c:ptCount val="15"/>
                <c:pt idx="0">
                  <c:v>0.67015179968246152</c:v>
                </c:pt>
                <c:pt idx="1">
                  <c:v>57.741031173859746</c:v>
                </c:pt>
                <c:pt idx="2">
                  <c:v>13.920906816270261</c:v>
                </c:pt>
                <c:pt idx="3">
                  <c:v>56.3057558556171</c:v>
                </c:pt>
                <c:pt idx="5">
                  <c:v>253.49072657801608</c:v>
                </c:pt>
                <c:pt idx="6">
                  <c:v>174.32660976083929</c:v>
                </c:pt>
                <c:pt idx="7">
                  <c:v>569.403417622456</c:v>
                </c:pt>
                <c:pt idx="8">
                  <c:v>1018.3983156699854</c:v>
                </c:pt>
                <c:pt idx="9">
                  <c:v>1583.2072788000539</c:v>
                </c:pt>
                <c:pt idx="10">
                  <c:v>2119.2520972185448</c:v>
                </c:pt>
                <c:pt idx="11">
                  <c:v>2786.1209783287909</c:v>
                </c:pt>
                <c:pt idx="12">
                  <c:v>4671.0085864768607</c:v>
                </c:pt>
                <c:pt idx="13">
                  <c:v>8394.3086507964526</c:v>
                </c:pt>
                <c:pt idx="14">
                  <c:v>4191.5783543064799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06A-489B-B340-E431C3EEC106}"/>
            </c:ext>
          </c:extLst>
        </c:ser>
        <c:ser>
          <c:idx val="56"/>
          <c:order val="56"/>
          <c:tx>
            <c:strRef>
              <c:f>'Table S2 Sample data'!$BL$69</c:f>
              <c:strCache>
                <c:ptCount val="1"/>
                <c:pt idx="0">
                  <c:v>19RC016-1 M 148    1/3/2020 10:00:04 AM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data'!$BM$69:$CA$69</c:f>
              <c:numCache>
                <c:formatCode>General</c:formatCode>
                <c:ptCount val="15"/>
                <c:pt idx="0">
                  <c:v>5.1236142745670267E-2</c:v>
                </c:pt>
                <c:pt idx="1">
                  <c:v>12.632919733276777</c:v>
                </c:pt>
                <c:pt idx="2">
                  <c:v>2.045131087279807</c:v>
                </c:pt>
                <c:pt idx="3">
                  <c:v>7.3915611447667473</c:v>
                </c:pt>
                <c:pt idx="5">
                  <c:v>48.069924111950243</c:v>
                </c:pt>
                <c:pt idx="6">
                  <c:v>10.213299173854486</c:v>
                </c:pt>
                <c:pt idx="7">
                  <c:v>133.13454811738941</c:v>
                </c:pt>
                <c:pt idx="8">
                  <c:v>284.58802101271903</c:v>
                </c:pt>
                <c:pt idx="9">
                  <c:v>475.22077518181163</c:v>
                </c:pt>
                <c:pt idx="10">
                  <c:v>695.39896681610389</c:v>
                </c:pt>
                <c:pt idx="11">
                  <c:v>936.77987875459587</c:v>
                </c:pt>
                <c:pt idx="12">
                  <c:v>1585.1580827643381</c:v>
                </c:pt>
                <c:pt idx="13">
                  <c:v>2825.2091014269545</c:v>
                </c:pt>
                <c:pt idx="14">
                  <c:v>1414.976894022835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06A-489B-B340-E431C3EEC106}"/>
            </c:ext>
          </c:extLst>
        </c:ser>
        <c:ser>
          <c:idx val="57"/>
          <c:order val="57"/>
          <c:tx>
            <c:strRef>
              <c:f>'Table S2 Sample data'!$BL$71</c:f>
              <c:strCache>
                <c:ptCount val="1"/>
                <c:pt idx="0">
                  <c:v>19RC016-1 L 56    1/3/2020 2:49:41 AM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CF30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data'!$BM$71:$CA$71</c:f>
              <c:numCache>
                <c:formatCode>General</c:formatCode>
                <c:ptCount val="15"/>
                <c:pt idx="0">
                  <c:v>0.78767586192327488</c:v>
                </c:pt>
                <c:pt idx="1">
                  <c:v>30.085311766858386</c:v>
                </c:pt>
                <c:pt idx="2">
                  <c:v>10.460804499221611</c:v>
                </c:pt>
                <c:pt idx="3">
                  <c:v>48.62510330504238</c:v>
                </c:pt>
                <c:pt idx="5">
                  <c:v>321.98335006946809</c:v>
                </c:pt>
                <c:pt idx="6">
                  <c:v>26.24436223313554</c:v>
                </c:pt>
                <c:pt idx="7">
                  <c:v>667.21324752699672</c:v>
                </c:pt>
                <c:pt idx="8">
                  <c:v>1245.8397717301882</c:v>
                </c:pt>
                <c:pt idx="9">
                  <c:v>1820.4641527863691</c:v>
                </c:pt>
                <c:pt idx="10">
                  <c:v>2586.5495474721024</c:v>
                </c:pt>
                <c:pt idx="11">
                  <c:v>3223.0435502627533</c:v>
                </c:pt>
                <c:pt idx="12">
                  <c:v>5266.5472702630423</c:v>
                </c:pt>
                <c:pt idx="13">
                  <c:v>9076.2639235558163</c:v>
                </c:pt>
                <c:pt idx="14">
                  <c:v>4654.0654210311741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06A-489B-B340-E431C3EEC106}"/>
            </c:ext>
          </c:extLst>
        </c:ser>
        <c:ser>
          <c:idx val="58"/>
          <c:order val="58"/>
          <c:tx>
            <c:strRef>
              <c:f>'Table S2 Sample data'!$BL$73</c:f>
              <c:strCache>
                <c:ptCount val="1"/>
                <c:pt idx="0">
                  <c:v>19RC016-1 M 162    1/3/2020 10:44:06 AM    (Run: 1)</c:v>
                </c:pt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data'!$BM$73:$CA$73</c:f>
              <c:numCache>
                <c:formatCode>General</c:formatCode>
                <c:ptCount val="15"/>
                <c:pt idx="0">
                  <c:v>8.3789956733738513E-2</c:v>
                </c:pt>
                <c:pt idx="1">
                  <c:v>30.335850335171301</c:v>
                </c:pt>
                <c:pt idx="2">
                  <c:v>0.94870050954550755</c:v>
                </c:pt>
                <c:pt idx="3">
                  <c:v>4.435617738243649</c:v>
                </c:pt>
                <c:pt idx="5">
                  <c:v>37.065248837807673</c:v>
                </c:pt>
                <c:pt idx="6">
                  <c:v>3.2722202925458501</c:v>
                </c:pt>
                <c:pt idx="7">
                  <c:v>116.88195736291107</c:v>
                </c:pt>
                <c:pt idx="8">
                  <c:v>275.67143988348778</c:v>
                </c:pt>
                <c:pt idx="9">
                  <c:v>485.85697012988055</c:v>
                </c:pt>
                <c:pt idx="10">
                  <c:v>722.92122212748632</c:v>
                </c:pt>
                <c:pt idx="11">
                  <c:v>1008.9011733462015</c:v>
                </c:pt>
                <c:pt idx="12">
                  <c:v>1626.4279894590231</c:v>
                </c:pt>
                <c:pt idx="13">
                  <c:v>2623.6339564288469</c:v>
                </c:pt>
                <c:pt idx="14">
                  <c:v>1498.112586320955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06A-489B-B340-E431C3EEC106}"/>
            </c:ext>
          </c:extLst>
        </c:ser>
        <c:ser>
          <c:idx val="59"/>
          <c:order val="59"/>
          <c:tx>
            <c:strRef>
              <c:f>'Table S2 Sample data'!$BL$75</c:f>
              <c:strCache>
                <c:ptCount val="1"/>
                <c:pt idx="0">
                  <c:v>19RC016-1 M 121    1/3/2020 5:55:46 AM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4600A5"/>
              </a:solidFill>
              <a:ln>
                <a:solidFill>
                  <a:srgbClr val="4600A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data'!$BM$75:$CA$75</c:f>
              <c:numCache>
                <c:formatCode>General</c:formatCode>
                <c:ptCount val="15"/>
                <c:pt idx="0">
                  <c:v>0.2731906355393216</c:v>
                </c:pt>
                <c:pt idx="1">
                  <c:v>20.025031495247536</c:v>
                </c:pt>
                <c:pt idx="2">
                  <c:v>6.7087294817364596</c:v>
                </c:pt>
                <c:pt idx="3">
                  <c:v>21.652126784450786</c:v>
                </c:pt>
                <c:pt idx="5">
                  <c:v>117.7733384738912</c:v>
                </c:pt>
                <c:pt idx="6">
                  <c:v>20.734343054462308</c:v>
                </c:pt>
                <c:pt idx="7">
                  <c:v>370.50324791767832</c:v>
                </c:pt>
                <c:pt idx="8">
                  <c:v>777.33752762475751</c:v>
                </c:pt>
                <c:pt idx="9">
                  <c:v>1284.5110962125539</c:v>
                </c:pt>
                <c:pt idx="10">
                  <c:v>1961.4635437248494</c:v>
                </c:pt>
                <c:pt idx="11">
                  <c:v>2690.7641671887354</c:v>
                </c:pt>
                <c:pt idx="12">
                  <c:v>4611.7193451681997</c:v>
                </c:pt>
                <c:pt idx="13">
                  <c:v>8137.0048382381119</c:v>
                </c:pt>
                <c:pt idx="14">
                  <c:v>4471.0808975401706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06A-489B-B340-E431C3EEC106}"/>
            </c:ext>
          </c:extLst>
        </c:ser>
        <c:ser>
          <c:idx val="60"/>
          <c:order val="60"/>
          <c:tx>
            <c:strRef>
              <c:f>'Table S2 Sample data'!$BL$76</c:f>
              <c:strCache>
                <c:ptCount val="1"/>
                <c:pt idx="0">
                  <c:v>19RC016-1 M 133    1/3/2020 9:22:18 AM    (Run: 1)</c:v>
                </c:pt>
              </c:strCache>
            </c:strRef>
          </c:tx>
          <c:spPr>
            <a:ln w="12700">
              <a:solidFill>
                <a:srgbClr val="FEA74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data'!$BM$76:$CA$76</c:f>
              <c:numCache>
                <c:formatCode>General</c:formatCode>
                <c:ptCount val="15"/>
                <c:pt idx="0">
                  <c:v>3.4817298621779236E-2</c:v>
                </c:pt>
                <c:pt idx="1">
                  <c:v>49.483036666688555</c:v>
                </c:pt>
                <c:pt idx="2">
                  <c:v>1.3897599618293353</c:v>
                </c:pt>
                <c:pt idx="3">
                  <c:v>5.2863266973459053</c:v>
                </c:pt>
                <c:pt idx="5">
                  <c:v>42.277223525632195</c:v>
                </c:pt>
                <c:pt idx="6">
                  <c:v>12.304756443757162</c:v>
                </c:pt>
                <c:pt idx="7">
                  <c:v>118.80431035464035</c:v>
                </c:pt>
                <c:pt idx="8">
                  <c:v>297.7260079608244</c:v>
                </c:pt>
                <c:pt idx="9">
                  <c:v>573.7366547543528</c:v>
                </c:pt>
                <c:pt idx="10">
                  <c:v>929.73925807102955</c:v>
                </c:pt>
                <c:pt idx="11">
                  <c:v>1312.6934191202351</c:v>
                </c:pt>
                <c:pt idx="12">
                  <c:v>2365.8058692368836</c:v>
                </c:pt>
                <c:pt idx="13">
                  <c:v>4280.3441894073922</c:v>
                </c:pt>
                <c:pt idx="14">
                  <c:v>2045.1495162907188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06A-489B-B340-E431C3EEC106}"/>
            </c:ext>
          </c:extLst>
        </c:ser>
        <c:ser>
          <c:idx val="61"/>
          <c:order val="61"/>
          <c:tx>
            <c:strRef>
              <c:f>'Table S2 Sample data'!$BL$77</c:f>
              <c:strCache>
                <c:ptCount val="1"/>
                <c:pt idx="0">
                  <c:v>19RC016-1 M 137    1/3/2020 9:30:12 AM    (Run: 1)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data'!$BM$77:$CA$77</c:f>
              <c:numCache>
                <c:formatCode>General</c:formatCode>
                <c:ptCount val="15"/>
                <c:pt idx="0">
                  <c:v>2.1384110589210831E-2</c:v>
                </c:pt>
                <c:pt idx="1">
                  <c:v>4.2858927200339005</c:v>
                </c:pt>
                <c:pt idx="2">
                  <c:v>0.85356365636092069</c:v>
                </c:pt>
                <c:pt idx="3">
                  <c:v>2.4572642622406851</c:v>
                </c:pt>
                <c:pt idx="5">
                  <c:v>20.882463700026573</c:v>
                </c:pt>
                <c:pt idx="6">
                  <c:v>6.4073126542349224</c:v>
                </c:pt>
                <c:pt idx="7">
                  <c:v>59.644293449606586</c:v>
                </c:pt>
                <c:pt idx="8">
                  <c:v>139.43441550355169</c:v>
                </c:pt>
                <c:pt idx="9">
                  <c:v>229.11457767765134</c:v>
                </c:pt>
                <c:pt idx="10">
                  <c:v>379.55915654197048</c:v>
                </c:pt>
                <c:pt idx="11">
                  <c:v>578.21944600943959</c:v>
                </c:pt>
                <c:pt idx="12">
                  <c:v>1066.319112585466</c:v>
                </c:pt>
                <c:pt idx="13">
                  <c:v>2033.468407406333</c:v>
                </c:pt>
                <c:pt idx="14">
                  <c:v>1199.2870121512285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06A-489B-B340-E431C3EEC106}"/>
            </c:ext>
          </c:extLst>
        </c:ser>
        <c:ser>
          <c:idx val="62"/>
          <c:order val="62"/>
          <c:tx>
            <c:strRef>
              <c:f>'Table S2 Sample data'!$BL$78</c:f>
              <c:strCache>
                <c:ptCount val="1"/>
                <c:pt idx="0">
                  <c:v>19RC016-1 M 122    1/3/2020 5:57:44 AM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00D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data'!$BM$78:$CA$78</c:f>
              <c:numCache>
                <c:formatCode>General</c:formatCode>
                <c:ptCount val="15"/>
                <c:pt idx="0">
                  <c:v>4.1523280481047253E-2</c:v>
                </c:pt>
                <c:pt idx="1">
                  <c:v>10.100873683180591</c:v>
                </c:pt>
                <c:pt idx="2">
                  <c:v>1.6574345219382227</c:v>
                </c:pt>
                <c:pt idx="3">
                  <c:v>7.22428043201589</c:v>
                </c:pt>
                <c:pt idx="5">
                  <c:v>38.066588027121242</c:v>
                </c:pt>
                <c:pt idx="6">
                  <c:v>6.0375960681101306</c:v>
                </c:pt>
                <c:pt idx="7">
                  <c:v>115.82438435322941</c:v>
                </c:pt>
                <c:pt idx="8">
                  <c:v>270.20437280980371</c:v>
                </c:pt>
                <c:pt idx="9">
                  <c:v>465.2736555345773</c:v>
                </c:pt>
                <c:pt idx="10">
                  <c:v>731.81040194312914</c:v>
                </c:pt>
                <c:pt idx="11">
                  <c:v>1029.9040612882279</c:v>
                </c:pt>
                <c:pt idx="12">
                  <c:v>1808.0861861291435</c:v>
                </c:pt>
                <c:pt idx="13">
                  <c:v>3019.6043500758083</c:v>
                </c:pt>
                <c:pt idx="14">
                  <c:v>1766.157377703455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06A-489B-B340-E431C3EEC106}"/>
            </c:ext>
          </c:extLst>
        </c:ser>
        <c:ser>
          <c:idx val="63"/>
          <c:order val="63"/>
          <c:tx>
            <c:strRef>
              <c:f>'Table S2 Sample data'!$BL$80</c:f>
              <c:strCache>
                <c:ptCount val="1"/>
                <c:pt idx="0">
                  <c:v>19RC016-1 M 131    1/3/2020 9:18:22 AM    (Run: 1)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data'!$BM$80:$CA$80</c:f>
              <c:numCache>
                <c:formatCode>General</c:formatCode>
                <c:ptCount val="15"/>
                <c:pt idx="0">
                  <c:v>0.31474821933369401</c:v>
                </c:pt>
                <c:pt idx="1">
                  <c:v>15.968000962155514</c:v>
                </c:pt>
                <c:pt idx="2">
                  <c:v>4.5182553466187905</c:v>
                </c:pt>
                <c:pt idx="3">
                  <c:v>13.531938464547091</c:v>
                </c:pt>
                <c:pt idx="5">
                  <c:v>96.262726429261008</c:v>
                </c:pt>
                <c:pt idx="6">
                  <c:v>55.890083768580951</c:v>
                </c:pt>
                <c:pt idx="7">
                  <c:v>274.1419506496083</c:v>
                </c:pt>
                <c:pt idx="8">
                  <c:v>560.27298564950445</c:v>
                </c:pt>
                <c:pt idx="9">
                  <c:v>915.92664603725336</c:v>
                </c:pt>
                <c:pt idx="10">
                  <c:v>1346.5795813815946</c:v>
                </c:pt>
                <c:pt idx="11">
                  <c:v>1855.6591271693612</c:v>
                </c:pt>
                <c:pt idx="12">
                  <c:v>3192.7689939053244</c:v>
                </c:pt>
                <c:pt idx="13">
                  <c:v>5773.3610956934554</c:v>
                </c:pt>
                <c:pt idx="14">
                  <c:v>2681.5775220954279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06A-489B-B340-E431C3EEC106}"/>
            </c:ext>
          </c:extLst>
        </c:ser>
        <c:ser>
          <c:idx val="64"/>
          <c:order val="64"/>
          <c:tx>
            <c:strRef>
              <c:f>'Table S2 Sample data'!$BL$81</c:f>
              <c:strCache>
                <c:ptCount val="1"/>
                <c:pt idx="0">
                  <c:v>19RC016-1 L 60    1/3/2020 2:57:35 AM    (Run: 1)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data'!$BM$81:$CA$81</c:f>
              <c:numCache>
                <c:formatCode>General</c:formatCode>
                <c:ptCount val="15"/>
                <c:pt idx="0">
                  <c:v>0.47125054293108654</c:v>
                </c:pt>
                <c:pt idx="1">
                  <c:v>46.010084606213724</c:v>
                </c:pt>
                <c:pt idx="2">
                  <c:v>5.5361627309928929</c:v>
                </c:pt>
                <c:pt idx="3">
                  <c:v>19.257816228040205</c:v>
                </c:pt>
                <c:pt idx="5">
                  <c:v>116.88914917837535</c:v>
                </c:pt>
                <c:pt idx="6">
                  <c:v>14.299322276871028</c:v>
                </c:pt>
                <c:pt idx="7">
                  <c:v>376.96232526728716</c:v>
                </c:pt>
                <c:pt idx="8">
                  <c:v>745.99413315464506</c:v>
                </c:pt>
                <c:pt idx="9">
                  <c:v>1238.2891689879821</c:v>
                </c:pt>
                <c:pt idx="10">
                  <c:v>1803.4957895298337</c:v>
                </c:pt>
                <c:pt idx="11">
                  <c:v>2246.7185234222939</c:v>
                </c:pt>
                <c:pt idx="12">
                  <c:v>3689.8800052878619</c:v>
                </c:pt>
                <c:pt idx="13">
                  <c:v>6392.9272760891181</c:v>
                </c:pt>
                <c:pt idx="14">
                  <c:v>3296.6072128586547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06A-489B-B340-E431C3EEC106}"/>
            </c:ext>
          </c:extLst>
        </c:ser>
        <c:ser>
          <c:idx val="65"/>
          <c:order val="65"/>
          <c:tx>
            <c:strRef>
              <c:f>'Table S2 Sample data'!$BL$82</c:f>
              <c:strCache>
                <c:ptCount val="1"/>
                <c:pt idx="0">
                  <c:v>19RC016-1 M 145    1/3/2020 9:54:09 AM    (Run: 1)</c:v>
                </c:pt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CCFFCC"/>
              </a:solidFill>
              <a:ln>
                <a:solidFill>
                  <a:srgbClr val="CCFFCC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data'!$BM$82:$CA$82</c:f>
              <c:numCache>
                <c:formatCode>General</c:formatCode>
                <c:ptCount val="15"/>
                <c:pt idx="0">
                  <c:v>0.2246652772338171</c:v>
                </c:pt>
                <c:pt idx="1">
                  <c:v>5.7845437279001359</c:v>
                </c:pt>
                <c:pt idx="2">
                  <c:v>3.8223968655625202</c:v>
                </c:pt>
                <c:pt idx="3">
                  <c:v>10.482127388455844</c:v>
                </c:pt>
                <c:pt idx="5">
                  <c:v>48.447842549363202</c:v>
                </c:pt>
                <c:pt idx="6">
                  <c:v>72.602993216352559</c:v>
                </c:pt>
                <c:pt idx="7">
                  <c:v>81.269863067225316</c:v>
                </c:pt>
                <c:pt idx="8">
                  <c:v>168.82830528319576</c:v>
                </c:pt>
                <c:pt idx="9">
                  <c:v>326.40881442552171</c:v>
                </c:pt>
                <c:pt idx="10">
                  <c:v>487.98610595097148</c:v>
                </c:pt>
                <c:pt idx="11">
                  <c:v>691.67390453808389</c:v>
                </c:pt>
                <c:pt idx="12">
                  <c:v>1486.7169244781003</c:v>
                </c:pt>
                <c:pt idx="13">
                  <c:v>3037.094115403439</c:v>
                </c:pt>
                <c:pt idx="14">
                  <c:v>1682.5499887140627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06A-489B-B340-E431C3EEC106}"/>
            </c:ext>
          </c:extLst>
        </c:ser>
        <c:ser>
          <c:idx val="66"/>
          <c:order val="66"/>
          <c:tx>
            <c:strRef>
              <c:f>'Table S2 Sample data'!$BL$83</c:f>
              <c:strCache>
                <c:ptCount val="1"/>
                <c:pt idx="0">
                  <c:v>19RC016-1 M 135    1/3/2020 9:26:15 AM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data'!$BM$83:$CA$83</c:f>
              <c:numCache>
                <c:formatCode>General</c:formatCode>
                <c:ptCount val="15"/>
                <c:pt idx="0">
                  <c:v>1.1347499031791095E-2</c:v>
                </c:pt>
                <c:pt idx="1">
                  <c:v>7.7597574667780727</c:v>
                </c:pt>
                <c:pt idx="2">
                  <c:v>0.4529443824058087</c:v>
                </c:pt>
                <c:pt idx="3">
                  <c:v>3.5663948718194138</c:v>
                </c:pt>
                <c:pt idx="5">
                  <c:v>24.011593240952283</c:v>
                </c:pt>
                <c:pt idx="6">
                  <c:v>8.8924297694983476</c:v>
                </c:pt>
                <c:pt idx="7">
                  <c:v>66.500332703977477</c:v>
                </c:pt>
                <c:pt idx="8">
                  <c:v>153.16219710437977</c:v>
                </c:pt>
                <c:pt idx="9">
                  <c:v>245.28122418559738</c:v>
                </c:pt>
                <c:pt idx="10">
                  <c:v>379.38373574226438</c:v>
                </c:pt>
                <c:pt idx="11">
                  <c:v>498.52939156449509</c:v>
                </c:pt>
                <c:pt idx="12">
                  <c:v>915.58644467167881</c:v>
                </c:pt>
                <c:pt idx="13">
                  <c:v>1592.3366083589017</c:v>
                </c:pt>
                <c:pt idx="14">
                  <c:v>878.6415789712064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06A-489B-B340-E431C3EEC106}"/>
            </c:ext>
          </c:extLst>
        </c:ser>
        <c:ser>
          <c:idx val="67"/>
          <c:order val="67"/>
          <c:tx>
            <c:strRef>
              <c:f>'Table S2 Sample data'!$BL$85</c:f>
              <c:strCache>
                <c:ptCount val="1"/>
                <c:pt idx="0">
                  <c:v>19RC016-1 M 99    1/3/2020 4:47:39 AM    (Run: 1)</c:v>
                </c:pt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data'!$BM$85:$CA$85</c:f>
              <c:numCache>
                <c:formatCode>General</c:formatCode>
                <c:ptCount val="15"/>
                <c:pt idx="0">
                  <c:v>9.4297775169763981E-2</c:v>
                </c:pt>
                <c:pt idx="1">
                  <c:v>22.356550843871119</c:v>
                </c:pt>
                <c:pt idx="2">
                  <c:v>1.9895311693361994</c:v>
                </c:pt>
                <c:pt idx="3">
                  <c:v>8.8380137372661771</c:v>
                </c:pt>
                <c:pt idx="5">
                  <c:v>47.164888047993813</c:v>
                </c:pt>
                <c:pt idx="6">
                  <c:v>6.0280302879899521</c:v>
                </c:pt>
                <c:pt idx="7">
                  <c:v>131.36158007893906</c:v>
                </c:pt>
                <c:pt idx="8">
                  <c:v>279.00841566217252</c:v>
                </c:pt>
                <c:pt idx="9">
                  <c:v>505.4117457250394</c:v>
                </c:pt>
                <c:pt idx="10">
                  <c:v>823.34915143413036</c:v>
                </c:pt>
                <c:pt idx="11">
                  <c:v>1206.479930324954</c:v>
                </c:pt>
                <c:pt idx="12">
                  <c:v>2162.4241323003876</c:v>
                </c:pt>
                <c:pt idx="13">
                  <c:v>4066.8533019423062</c:v>
                </c:pt>
                <c:pt idx="14">
                  <c:v>2243.9573822392467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06A-489B-B340-E431C3EEC106}"/>
            </c:ext>
          </c:extLst>
        </c:ser>
        <c:ser>
          <c:idx val="68"/>
          <c:order val="68"/>
          <c:tx>
            <c:strRef>
              <c:f>'Table S2 Sample data'!$BL$86</c:f>
              <c:strCache>
                <c:ptCount val="1"/>
                <c:pt idx="0">
                  <c:v>19RC016-1 M 103    1/3/2020 5:03:46 AM    (Run: 1)</c:v>
                </c:pt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99CC"/>
              </a:solidFill>
              <a:ln>
                <a:solidFill>
                  <a:srgbClr val="FF99CC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data'!$BM$86:$CA$86</c:f>
              <c:numCache>
                <c:formatCode>General</c:formatCode>
                <c:ptCount val="15"/>
                <c:pt idx="0">
                  <c:v>4.6628137859614491E-2</c:v>
                </c:pt>
                <c:pt idx="1">
                  <c:v>18.150623009142798</c:v>
                </c:pt>
                <c:pt idx="2">
                  <c:v>1.8611989343542961</c:v>
                </c:pt>
                <c:pt idx="3">
                  <c:v>5.85626354536058</c:v>
                </c:pt>
                <c:pt idx="5">
                  <c:v>27.623628675548403</c:v>
                </c:pt>
                <c:pt idx="6">
                  <c:v>26.053465038940232</c:v>
                </c:pt>
                <c:pt idx="7">
                  <c:v>96.820326924273218</c:v>
                </c:pt>
                <c:pt idx="8">
                  <c:v>199.76893228076943</c:v>
                </c:pt>
                <c:pt idx="9">
                  <c:v>322.88052323152937</c:v>
                </c:pt>
                <c:pt idx="10">
                  <c:v>518.9293857513328</c:v>
                </c:pt>
                <c:pt idx="11">
                  <c:v>796.05055381529189</c:v>
                </c:pt>
                <c:pt idx="12">
                  <c:v>1391.3862909042443</c:v>
                </c:pt>
                <c:pt idx="13">
                  <c:v>2635.969949916368</c:v>
                </c:pt>
                <c:pt idx="14">
                  <c:v>1483.3351861671024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06A-489B-B340-E431C3EEC106}"/>
            </c:ext>
          </c:extLst>
        </c:ser>
        <c:ser>
          <c:idx val="69"/>
          <c:order val="69"/>
          <c:tx>
            <c:strRef>
              <c:f>'Table S2 Sample data'!$BL$87</c:f>
              <c:strCache>
                <c:ptCount val="1"/>
                <c:pt idx="0">
                  <c:v>19RC016-1 L 73    1/3/2020 3:39:47 AM    (Run: 1)</c:v>
                </c:pt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CC99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data'!$BM$87:$CA$87</c:f>
              <c:numCache>
                <c:formatCode>General</c:formatCode>
                <c:ptCount val="15"/>
                <c:pt idx="0">
                  <c:v>1.3841848902338917E-2</c:v>
                </c:pt>
                <c:pt idx="1">
                  <c:v>4.3787395971733858</c:v>
                </c:pt>
                <c:pt idx="2">
                  <c:v>0.5525083267123071</c:v>
                </c:pt>
                <c:pt idx="3">
                  <c:v>3.4406638170618939</c:v>
                </c:pt>
                <c:pt idx="5">
                  <c:v>22.423853986835635</c:v>
                </c:pt>
                <c:pt idx="6">
                  <c:v>8.6966006345683358</c:v>
                </c:pt>
                <c:pt idx="7">
                  <c:v>64.184149523382203</c:v>
                </c:pt>
                <c:pt idx="8">
                  <c:v>129.67649278939982</c:v>
                </c:pt>
                <c:pt idx="9">
                  <c:v>245.38825446083661</c:v>
                </c:pt>
                <c:pt idx="10">
                  <c:v>423.53039969884634</c:v>
                </c:pt>
                <c:pt idx="11">
                  <c:v>601.47558366214116</c:v>
                </c:pt>
                <c:pt idx="12">
                  <c:v>1076.5440518756916</c:v>
                </c:pt>
                <c:pt idx="13">
                  <c:v>1968.1150600064373</c:v>
                </c:pt>
                <c:pt idx="14">
                  <c:v>1307.3667116430288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06A-489B-B340-E431C3EEC106}"/>
            </c:ext>
          </c:extLst>
        </c:ser>
        <c:ser>
          <c:idx val="70"/>
          <c:order val="70"/>
          <c:tx>
            <c:strRef>
              <c:f>'Table S2 Sample data'!$BL$88</c:f>
              <c:strCache>
                <c:ptCount val="1"/>
                <c:pt idx="0">
                  <c:v>19RC016-1 M 114    1/3/2020 5:33:43 AM    (Run: 1)</c:v>
                </c:pt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data'!$BM$88:$CA$88</c:f>
              <c:numCache>
                <c:formatCode>General</c:formatCode>
                <c:ptCount val="15"/>
                <c:pt idx="0">
                  <c:v>0.41889545074904683</c:v>
                </c:pt>
                <c:pt idx="1">
                  <c:v>104.13818096503186</c:v>
                </c:pt>
                <c:pt idx="2">
                  <c:v>7.2021623034374995</c:v>
                </c:pt>
                <c:pt idx="3">
                  <c:v>31.026777234002502</c:v>
                </c:pt>
                <c:pt idx="5">
                  <c:v>150.56786830201253</c:v>
                </c:pt>
                <c:pt idx="6">
                  <c:v>5.1933268628413884</c:v>
                </c:pt>
                <c:pt idx="7">
                  <c:v>411.78228955741855</c:v>
                </c:pt>
                <c:pt idx="8">
                  <c:v>816.2883845909754</c:v>
                </c:pt>
                <c:pt idx="9">
                  <c:v>1258.6007890392425</c:v>
                </c:pt>
                <c:pt idx="10">
                  <c:v>1720.5431330371605</c:v>
                </c:pt>
                <c:pt idx="11">
                  <c:v>2095.6594849303256</c:v>
                </c:pt>
                <c:pt idx="12">
                  <c:v>3418.860011478846</c:v>
                </c:pt>
                <c:pt idx="13">
                  <c:v>5852.9265994256366</c:v>
                </c:pt>
                <c:pt idx="14">
                  <c:v>2883.433320352226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06A-489B-B340-E431C3EEC106}"/>
            </c:ext>
          </c:extLst>
        </c:ser>
        <c:ser>
          <c:idx val="71"/>
          <c:order val="71"/>
          <c:tx>
            <c:strRef>
              <c:f>'Table S2 Sample data'!$BL$89</c:f>
              <c:strCache>
                <c:ptCount val="1"/>
                <c:pt idx="0">
                  <c:v>19RC016-1 M 164    1/3/2020 10:48:03 AM    (Run: 1)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data'!$BM$89:$CA$89</c:f>
              <c:numCache>
                <c:formatCode>General</c:formatCode>
                <c:ptCount val="15"/>
                <c:pt idx="0">
                  <c:v>0.16327558345319243</c:v>
                </c:pt>
                <c:pt idx="1">
                  <c:v>45.132645130010509</c:v>
                </c:pt>
                <c:pt idx="2">
                  <c:v>3.8513871286162473</c:v>
                </c:pt>
                <c:pt idx="3">
                  <c:v>14.210295608047669</c:v>
                </c:pt>
                <c:pt idx="5">
                  <c:v>81.599334733618662</c:v>
                </c:pt>
                <c:pt idx="6">
                  <c:v>2.7331318635012587</c:v>
                </c:pt>
                <c:pt idx="7">
                  <c:v>243.88171968952182</c:v>
                </c:pt>
                <c:pt idx="8">
                  <c:v>448.96883806230386</c:v>
                </c:pt>
                <c:pt idx="9">
                  <c:v>734.67880236674466</c:v>
                </c:pt>
                <c:pt idx="10">
                  <c:v>1111.4446472497518</c:v>
                </c:pt>
                <c:pt idx="11">
                  <c:v>1406.346778751702</c:v>
                </c:pt>
                <c:pt idx="12">
                  <c:v>2272.5513376142335</c:v>
                </c:pt>
                <c:pt idx="13">
                  <c:v>3727.6340914133266</c:v>
                </c:pt>
                <c:pt idx="14">
                  <c:v>2286.622785520542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06A-489B-B340-E431C3EEC106}"/>
            </c:ext>
          </c:extLst>
        </c:ser>
        <c:ser>
          <c:idx val="72"/>
          <c:order val="72"/>
          <c:tx>
            <c:strRef>
              <c:f>'Table S2 Sample data'!$BL$90</c:f>
              <c:strCache>
                <c:ptCount val="1"/>
                <c:pt idx="0">
                  <c:v>19RC016-1 M 125    1/3/2020 6:03:38 AM    (Run: 1)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data'!$BM$90:$CA$90</c:f>
              <c:numCache>
                <c:formatCode>General</c:formatCode>
                <c:ptCount val="15"/>
                <c:pt idx="0">
                  <c:v>0.64407530326074103</c:v>
                </c:pt>
                <c:pt idx="1">
                  <c:v>23.125735648885001</c:v>
                </c:pt>
                <c:pt idx="2">
                  <c:v>8.5427359452866405</c:v>
                </c:pt>
                <c:pt idx="3">
                  <c:v>37.65930383544238</c:v>
                </c:pt>
                <c:pt idx="5">
                  <c:v>226.76414649712152</c:v>
                </c:pt>
                <c:pt idx="6">
                  <c:v>140.94279556081261</c:v>
                </c:pt>
                <c:pt idx="7">
                  <c:v>509.97386460698755</c:v>
                </c:pt>
                <c:pt idx="8">
                  <c:v>962.18517841967139</c:v>
                </c:pt>
                <c:pt idx="9">
                  <c:v>1523.5782258103791</c:v>
                </c:pt>
                <c:pt idx="10">
                  <c:v>2184.2541483461114</c:v>
                </c:pt>
                <c:pt idx="11">
                  <c:v>2787.8987727733261</c:v>
                </c:pt>
                <c:pt idx="12">
                  <c:v>4516.3082895480893</c:v>
                </c:pt>
                <c:pt idx="13">
                  <c:v>7469.3995053988301</c:v>
                </c:pt>
                <c:pt idx="14">
                  <c:v>4469.6440952736311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06A-489B-B340-E431C3EEC106}"/>
            </c:ext>
          </c:extLst>
        </c:ser>
        <c:ser>
          <c:idx val="73"/>
          <c:order val="73"/>
          <c:tx>
            <c:strRef>
              <c:f>'Table S2 Sample data'!$BL$92</c:f>
              <c:strCache>
                <c:ptCount val="1"/>
                <c:pt idx="0">
                  <c:v>19RC016-1 M 126    1/3/2020 6:05:37 AM    (Run: 1)</c:v>
                </c:pt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data'!$BM$92:$CA$92</c:f>
              <c:numCache>
                <c:formatCode>General</c:formatCode>
                <c:ptCount val="15"/>
                <c:pt idx="0">
                  <c:v>2.9650370079634392E-2</c:v>
                </c:pt>
                <c:pt idx="1">
                  <c:v>18.523902306014463</c:v>
                </c:pt>
                <c:pt idx="2">
                  <c:v>1.1835179299155116</c:v>
                </c:pt>
                <c:pt idx="3">
                  <c:v>4.1989791757227772</c:v>
                </c:pt>
                <c:pt idx="5">
                  <c:v>26.06095001578451</c:v>
                </c:pt>
                <c:pt idx="6">
                  <c:v>9.9402839022289147</c:v>
                </c:pt>
                <c:pt idx="7">
                  <c:v>86.134690406810734</c:v>
                </c:pt>
                <c:pt idx="8">
                  <c:v>183.16594552798236</c:v>
                </c:pt>
                <c:pt idx="9">
                  <c:v>329.27372341684151</c:v>
                </c:pt>
                <c:pt idx="10">
                  <c:v>518.56711269318271</c:v>
                </c:pt>
                <c:pt idx="11">
                  <c:v>768.61020184195036</c:v>
                </c:pt>
                <c:pt idx="12">
                  <c:v>1390.4103069611028</c:v>
                </c:pt>
                <c:pt idx="13">
                  <c:v>2423.2984688107172</c:v>
                </c:pt>
                <c:pt idx="14">
                  <c:v>1410.7626234800673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06A-489B-B340-E431C3EEC106}"/>
            </c:ext>
          </c:extLst>
        </c:ser>
        <c:ser>
          <c:idx val="74"/>
          <c:order val="74"/>
          <c:tx>
            <c:strRef>
              <c:f>'Table S2 Sample data'!$BL$93</c:f>
              <c:strCache>
                <c:ptCount val="1"/>
                <c:pt idx="0">
                  <c:v>19RC016-1 M 161    1/3/2020 10:42:08 AM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data'!$BM$93:$CA$93</c:f>
              <c:numCache>
                <c:formatCode>General</c:formatCode>
                <c:ptCount val="15"/>
                <c:pt idx="0">
                  <c:v>8.9651909956252829E-2</c:v>
                </c:pt>
                <c:pt idx="1">
                  <c:v>14.056837258378549</c:v>
                </c:pt>
                <c:pt idx="2">
                  <c:v>3.5785267637274814</c:v>
                </c:pt>
                <c:pt idx="3">
                  <c:v>12.322765146575071</c:v>
                </c:pt>
                <c:pt idx="5">
                  <c:v>79.667916767597831</c:v>
                </c:pt>
                <c:pt idx="6">
                  <c:v>8.4014786262788608</c:v>
                </c:pt>
                <c:pt idx="7">
                  <c:v>184.35383812067079</c:v>
                </c:pt>
                <c:pt idx="8">
                  <c:v>383.02367170836823</c:v>
                </c:pt>
                <c:pt idx="9">
                  <c:v>614.25396768376606</c:v>
                </c:pt>
                <c:pt idx="10">
                  <c:v>983.91025704258095</c:v>
                </c:pt>
                <c:pt idx="11">
                  <c:v>1354.8976227061926</c:v>
                </c:pt>
                <c:pt idx="12">
                  <c:v>2296.0277681342336</c:v>
                </c:pt>
                <c:pt idx="13">
                  <c:v>4015.6076304189151</c:v>
                </c:pt>
                <c:pt idx="14">
                  <c:v>2538.9807434849363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06A-489B-B340-E431C3EEC106}"/>
            </c:ext>
          </c:extLst>
        </c:ser>
        <c:ser>
          <c:idx val="75"/>
          <c:order val="75"/>
          <c:tx>
            <c:strRef>
              <c:f>'Table S2 Sample data'!$BL$94</c:f>
              <c:strCache>
                <c:ptCount val="1"/>
                <c:pt idx="0">
                  <c:v>19RC016-1 M 108    1/3/2020 5:13:39 AM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data'!$BM$94:$CA$94</c:f>
              <c:numCache>
                <c:formatCode>General</c:formatCode>
                <c:ptCount val="15"/>
                <c:pt idx="0">
                  <c:v>1.3199496555774948E-2</c:v>
                </c:pt>
                <c:pt idx="1">
                  <c:v>8.1924994306054035</c:v>
                </c:pt>
                <c:pt idx="2">
                  <c:v>0.5268683256789326</c:v>
                </c:pt>
                <c:pt idx="3">
                  <c:v>3.4470274412373301</c:v>
                </c:pt>
                <c:pt idx="5">
                  <c:v>25.435119431184987</c:v>
                </c:pt>
                <c:pt idx="6">
                  <c:v>14.109110250353648</c:v>
                </c:pt>
                <c:pt idx="7">
                  <c:v>69.813798851873386</c:v>
                </c:pt>
                <c:pt idx="8">
                  <c:v>127.49875461876958</c:v>
                </c:pt>
                <c:pt idx="9">
                  <c:v>233.60784597296455</c:v>
                </c:pt>
                <c:pt idx="10">
                  <c:v>356.80003452866276</c:v>
                </c:pt>
                <c:pt idx="11">
                  <c:v>491.01063785252029</c:v>
                </c:pt>
                <c:pt idx="12">
                  <c:v>909.52794437822342</c:v>
                </c:pt>
                <c:pt idx="13">
                  <c:v>1740.1141916018582</c:v>
                </c:pt>
                <c:pt idx="14">
                  <c:v>963.01662461795684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06A-489B-B340-E431C3EEC106}"/>
            </c:ext>
          </c:extLst>
        </c:ser>
        <c:ser>
          <c:idx val="76"/>
          <c:order val="76"/>
          <c:tx>
            <c:strRef>
              <c:f>'Table S2 Sample data'!$BL$95</c:f>
              <c:strCache>
                <c:ptCount val="1"/>
                <c:pt idx="0">
                  <c:v>19RC016-1 L 66    1/3/2020 3:17:44 AM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data'!$BM$95:$CA$95</c:f>
              <c:numCache>
                <c:formatCode>General</c:formatCode>
                <c:ptCount val="15"/>
                <c:pt idx="0">
                  <c:v>3.5399655741338923E-2</c:v>
                </c:pt>
                <c:pt idx="1">
                  <c:v>16.7368425402078</c:v>
                </c:pt>
                <c:pt idx="2">
                  <c:v>1.4130052060121809</c:v>
                </c:pt>
                <c:pt idx="3">
                  <c:v>7.319002285555289</c:v>
                </c:pt>
                <c:pt idx="5">
                  <c:v>35.288946987778353</c:v>
                </c:pt>
                <c:pt idx="6">
                  <c:v>3.4509298967168855</c:v>
                </c:pt>
                <c:pt idx="7">
                  <c:v>82.491164567425898</c:v>
                </c:pt>
                <c:pt idx="8">
                  <c:v>212.65582324007084</c:v>
                </c:pt>
                <c:pt idx="9">
                  <c:v>356.75369304493142</c:v>
                </c:pt>
                <c:pt idx="10">
                  <c:v>544.28545632529222</c:v>
                </c:pt>
                <c:pt idx="11">
                  <c:v>719.47975324868105</c:v>
                </c:pt>
                <c:pt idx="12">
                  <c:v>1301.5775025433361</c:v>
                </c:pt>
                <c:pt idx="13">
                  <c:v>2364.4270156910534</c:v>
                </c:pt>
                <c:pt idx="14">
                  <c:v>1309.4738743946407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06A-489B-B340-E431C3EEC106}"/>
            </c:ext>
          </c:extLst>
        </c:ser>
        <c:ser>
          <c:idx val="77"/>
          <c:order val="77"/>
          <c:tx>
            <c:strRef>
              <c:f>'Table S2 Sample data'!$BL$97</c:f>
              <c:strCache>
                <c:ptCount val="1"/>
                <c:pt idx="0">
                  <c:v>19RC016-1 L 58    1/3/2020 2:53:38 AM    (Run: 1)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666699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data'!$BM$97:$CA$97</c:f>
              <c:numCache>
                <c:formatCode>General</c:formatCode>
                <c:ptCount val="15"/>
                <c:pt idx="0">
                  <c:v>4.9526752570419233E-2</c:v>
                </c:pt>
                <c:pt idx="1">
                  <c:v>16.569949855307364</c:v>
                </c:pt>
                <c:pt idx="2">
                  <c:v>1.9768994289161024</c:v>
                </c:pt>
                <c:pt idx="3">
                  <c:v>10.288737606774065</c:v>
                </c:pt>
                <c:pt idx="5">
                  <c:v>50.389978188374187</c:v>
                </c:pt>
                <c:pt idx="6">
                  <c:v>7.404414842790402</c:v>
                </c:pt>
                <c:pt idx="7">
                  <c:v>149.15050464315641</c:v>
                </c:pt>
                <c:pt idx="8">
                  <c:v>354.20788609980838</c:v>
                </c:pt>
                <c:pt idx="9">
                  <c:v>722.8820520782773</c:v>
                </c:pt>
                <c:pt idx="10">
                  <c:v>1274.1290644899439</c:v>
                </c:pt>
                <c:pt idx="11">
                  <c:v>1822.2329387851269</c:v>
                </c:pt>
                <c:pt idx="12">
                  <c:v>3258.9442251996911</c:v>
                </c:pt>
                <c:pt idx="13">
                  <c:v>5945.8679920267841</c:v>
                </c:pt>
                <c:pt idx="14">
                  <c:v>3129.3761696109004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06A-489B-B340-E431C3EEC106}"/>
            </c:ext>
          </c:extLst>
        </c:ser>
        <c:ser>
          <c:idx val="78"/>
          <c:order val="78"/>
          <c:tx>
            <c:strRef>
              <c:f>'Table S2 Sample data'!$BL$98</c:f>
              <c:strCache>
                <c:ptCount val="1"/>
                <c:pt idx="0">
                  <c:v>19RC016-1 L 74    1/3/2020 3:41:46 AM    (Run: 1)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6969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data'!$BM$98:$CA$98</c:f>
              <c:numCache>
                <c:formatCode>General</c:formatCode>
                <c:ptCount val="15"/>
                <c:pt idx="0">
                  <c:v>0.39984037896584695</c:v>
                </c:pt>
                <c:pt idx="1">
                  <c:v>9.7256036571853901</c:v>
                </c:pt>
                <c:pt idx="2">
                  <c:v>3.856451642371042</c:v>
                </c:pt>
                <c:pt idx="3">
                  <c:v>15.227115349198753</c:v>
                </c:pt>
                <c:pt idx="5">
                  <c:v>102.1445471907268</c:v>
                </c:pt>
                <c:pt idx="6">
                  <c:v>46.974723725315194</c:v>
                </c:pt>
                <c:pt idx="7">
                  <c:v>256.26767202411048</c:v>
                </c:pt>
                <c:pt idx="8">
                  <c:v>518.31035636812237</c:v>
                </c:pt>
                <c:pt idx="9">
                  <c:v>884.00100738116453</c:v>
                </c:pt>
                <c:pt idx="10">
                  <c:v>1384.2808057773968</c:v>
                </c:pt>
                <c:pt idx="11">
                  <c:v>1877.1581179416969</c:v>
                </c:pt>
                <c:pt idx="12">
                  <c:v>3224.7935649141527</c:v>
                </c:pt>
                <c:pt idx="13">
                  <c:v>5849.8888212206184</c:v>
                </c:pt>
                <c:pt idx="14">
                  <c:v>3151.5909776701828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06A-489B-B340-E431C3EEC106}"/>
            </c:ext>
          </c:extLst>
        </c:ser>
        <c:ser>
          <c:idx val="79"/>
          <c:order val="79"/>
          <c:tx>
            <c:strRef>
              <c:f>'Table S2 Sample data'!$BL$99</c:f>
              <c:strCache>
                <c:ptCount val="1"/>
                <c:pt idx="0">
                  <c:v>19RC016-1 M 157    1/3/2020 10:26:03 AM    (Run: 1)</c:v>
                </c:pt>
              </c:strCache>
            </c:strRef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data'!$BM$99:$CA$99</c:f>
              <c:numCache>
                <c:formatCode>General</c:formatCode>
                <c:ptCount val="15"/>
                <c:pt idx="0">
                  <c:v>0.39934839313877168</c:v>
                </c:pt>
                <c:pt idx="1">
                  <c:v>43.326572713516796</c:v>
                </c:pt>
                <c:pt idx="2">
                  <c:v>11.360859372263958</c:v>
                </c:pt>
                <c:pt idx="3">
                  <c:v>55.117076714263732</c:v>
                </c:pt>
                <c:pt idx="5">
                  <c:v>354.88704544370228</c:v>
                </c:pt>
                <c:pt idx="6">
                  <c:v>28.220636876972861</c:v>
                </c:pt>
                <c:pt idx="7">
                  <c:v>854.8321895402097</c:v>
                </c:pt>
                <c:pt idx="8">
                  <c:v>1667.8106533071848</c:v>
                </c:pt>
                <c:pt idx="9">
                  <c:v>2589.6899999215516</c:v>
                </c:pt>
                <c:pt idx="10">
                  <c:v>3598.6636363200905</c:v>
                </c:pt>
                <c:pt idx="11">
                  <c:v>4347.6692930954969</c:v>
                </c:pt>
                <c:pt idx="12">
                  <c:v>6954.8894230534597</c:v>
                </c:pt>
                <c:pt idx="13">
                  <c:v>11213.227840329591</c:v>
                </c:pt>
                <c:pt idx="14">
                  <c:v>5919.2048510217837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06A-489B-B340-E431C3EEC106}"/>
            </c:ext>
          </c:extLst>
        </c:ser>
        <c:ser>
          <c:idx val="80"/>
          <c:order val="80"/>
          <c:tx>
            <c:strRef>
              <c:f>'Table S2 Sample data'!$BL$100</c:f>
              <c:strCache>
                <c:ptCount val="1"/>
                <c:pt idx="0">
                  <c:v>19RC016-1 M 128    1/3/2020 6:09:33 AM    (Run: 1)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data'!$BM$100:$CA$100</c:f>
              <c:numCache>
                <c:formatCode>General</c:formatCode>
                <c:ptCount val="15"/>
                <c:pt idx="0">
                  <c:v>2.6828880193830097E-2</c:v>
                </c:pt>
                <c:pt idx="1">
                  <c:v>9.5466813510275212</c:v>
                </c:pt>
                <c:pt idx="2">
                  <c:v>1.0708959336316182</c:v>
                </c:pt>
                <c:pt idx="3">
                  <c:v>6.3056872865962399</c:v>
                </c:pt>
                <c:pt idx="5">
                  <c:v>33.056290000142425</c:v>
                </c:pt>
                <c:pt idx="6">
                  <c:v>4.9469088194890167</c:v>
                </c:pt>
                <c:pt idx="7">
                  <c:v>98.148416179332798</c:v>
                </c:pt>
                <c:pt idx="8">
                  <c:v>210.49081570072948</c:v>
                </c:pt>
                <c:pt idx="9">
                  <c:v>376.00259021556894</c:v>
                </c:pt>
                <c:pt idx="10">
                  <c:v>597.21872477472516</c:v>
                </c:pt>
                <c:pt idx="11">
                  <c:v>858.25789151322545</c:v>
                </c:pt>
                <c:pt idx="12">
                  <c:v>1481.14987232666</c:v>
                </c:pt>
                <c:pt idx="13">
                  <c:v>2542.3737355374269</c:v>
                </c:pt>
                <c:pt idx="14">
                  <c:v>1595.3585044660124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06A-489B-B340-E431C3EEC106}"/>
            </c:ext>
          </c:extLst>
        </c:ser>
        <c:ser>
          <c:idx val="81"/>
          <c:order val="81"/>
          <c:tx>
            <c:strRef>
              <c:f>'Table S2 Sample data'!$BL$101</c:f>
              <c:strCache>
                <c:ptCount val="1"/>
                <c:pt idx="0">
                  <c:v>19RC016-1 L 68    1/3/2020 3:21:40 AM    (Run: 1)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data'!$BM$101:$CA$101</c:f>
              <c:numCache>
                <c:formatCode>General</c:formatCode>
                <c:ptCount val="15"/>
                <c:pt idx="0">
                  <c:v>0.1897952050606547</c:v>
                </c:pt>
                <c:pt idx="1">
                  <c:v>10.080360914506924</c:v>
                </c:pt>
                <c:pt idx="2">
                  <c:v>3.9397062258659896</c:v>
                </c:pt>
                <c:pt idx="3">
                  <c:v>15.581758326619429</c:v>
                </c:pt>
                <c:pt idx="5">
                  <c:v>67.371194391912837</c:v>
                </c:pt>
                <c:pt idx="6">
                  <c:v>44.486746614375043</c:v>
                </c:pt>
                <c:pt idx="7">
                  <c:v>184.78285240389525</c:v>
                </c:pt>
                <c:pt idx="8">
                  <c:v>328.72382648184237</c:v>
                </c:pt>
                <c:pt idx="9">
                  <c:v>529.97440535713667</c:v>
                </c:pt>
                <c:pt idx="10">
                  <c:v>794.31898978812217</c:v>
                </c:pt>
                <c:pt idx="11">
                  <c:v>1080.3007431699045</c:v>
                </c:pt>
                <c:pt idx="12">
                  <c:v>1791.8260501930713</c:v>
                </c:pt>
                <c:pt idx="13">
                  <c:v>3187.0628914742242</c:v>
                </c:pt>
                <c:pt idx="14">
                  <c:v>1675.3648966620867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06A-489B-B340-E431C3EEC106}"/>
            </c:ext>
          </c:extLst>
        </c:ser>
        <c:ser>
          <c:idx val="82"/>
          <c:order val="82"/>
          <c:tx>
            <c:strRef>
              <c:f>'Table S2 Sample data'!$BL$102</c:f>
              <c:strCache>
                <c:ptCount val="1"/>
                <c:pt idx="0">
                  <c:v>19RC016-1 M 129    1/3/2020 6:11:31 AM    (Run: 1)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data'!$BM$102:$CA$102</c:f>
              <c:numCache>
                <c:formatCode>General</c:formatCode>
                <c:ptCount val="15"/>
                <c:pt idx="0">
                  <c:v>0.73968070162080202</c:v>
                </c:pt>
                <c:pt idx="1">
                  <c:v>13.915750929281828</c:v>
                </c:pt>
                <c:pt idx="2">
                  <c:v>5.9160904172573625</c:v>
                </c:pt>
                <c:pt idx="3">
                  <c:v>17.129533763384845</c:v>
                </c:pt>
                <c:pt idx="5">
                  <c:v>99.880855969626438</c:v>
                </c:pt>
                <c:pt idx="6">
                  <c:v>87.232100335842134</c:v>
                </c:pt>
                <c:pt idx="7">
                  <c:v>231.12105240258836</c:v>
                </c:pt>
                <c:pt idx="8">
                  <c:v>497.60869490070132</c:v>
                </c:pt>
                <c:pt idx="9">
                  <c:v>745.58215404572638</c:v>
                </c:pt>
                <c:pt idx="10">
                  <c:v>1163.1189662008362</c:v>
                </c:pt>
                <c:pt idx="11">
                  <c:v>1598.7521470481015</c:v>
                </c:pt>
                <c:pt idx="12">
                  <c:v>2674.5759457510212</c:v>
                </c:pt>
                <c:pt idx="13">
                  <c:v>4460.4038894013556</c:v>
                </c:pt>
                <c:pt idx="14">
                  <c:v>2896.0491929119398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06A-489B-B340-E431C3EEC106}"/>
            </c:ext>
          </c:extLst>
        </c:ser>
        <c:ser>
          <c:idx val="83"/>
          <c:order val="83"/>
          <c:tx>
            <c:strRef>
              <c:f>'Table S2 Sample data'!$BL$103</c:f>
              <c:strCache>
                <c:ptCount val="1"/>
                <c:pt idx="0">
                  <c:v>19RC016-1 M 127    1/3/2020 6:07:35 AM    (Run: 1)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data'!$BM$103:$CA$103</c:f>
              <c:numCache>
                <c:formatCode>General</c:formatCode>
                <c:ptCount val="15"/>
                <c:pt idx="0">
                  <c:v>2.0921671400599782E-2</c:v>
                </c:pt>
                <c:pt idx="1">
                  <c:v>8.9475283578106577</c:v>
                </c:pt>
                <c:pt idx="2">
                  <c:v>0.83510503106394074</c:v>
                </c:pt>
                <c:pt idx="3">
                  <c:v>4.3925690808531161</c:v>
                </c:pt>
                <c:pt idx="5">
                  <c:v>21.014612031400123</c:v>
                </c:pt>
                <c:pt idx="6">
                  <c:v>3.5362191794990809</c:v>
                </c:pt>
                <c:pt idx="7">
                  <c:v>78.766519114448641</c:v>
                </c:pt>
                <c:pt idx="8">
                  <c:v>166.76971768133001</c:v>
                </c:pt>
                <c:pt idx="9">
                  <c:v>291.88691677837221</c:v>
                </c:pt>
                <c:pt idx="10">
                  <c:v>480.61625560117233</c:v>
                </c:pt>
                <c:pt idx="11">
                  <c:v>672.99127672744578</c:v>
                </c:pt>
                <c:pt idx="12">
                  <c:v>1148.5945499468221</c:v>
                </c:pt>
                <c:pt idx="13">
                  <c:v>2030.4565915750093</c:v>
                </c:pt>
                <c:pt idx="14">
                  <c:v>1254.3595560283172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06A-489B-B340-E431C3EEC106}"/>
            </c:ext>
          </c:extLst>
        </c:ser>
        <c:ser>
          <c:idx val="84"/>
          <c:order val="84"/>
          <c:tx>
            <c:strRef>
              <c:f>'Table S2 Sample data'!$BL$104</c:f>
              <c:strCache>
                <c:ptCount val="1"/>
                <c:pt idx="0">
                  <c:v>19RC016-1 M 102    1/3/2020 5:01:48 AM    (Run: 1)</c:v>
                </c:pt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data'!$BM$104:$CA$104</c:f>
              <c:numCache>
                <c:formatCode>General</c:formatCode>
                <c:ptCount val="15"/>
                <c:pt idx="0">
                  <c:v>0.86374337417400548</c:v>
                </c:pt>
                <c:pt idx="1">
                  <c:v>52.474007492914694</c:v>
                </c:pt>
                <c:pt idx="2">
                  <c:v>15.060637685619371</c:v>
                </c:pt>
                <c:pt idx="3">
                  <c:v>66.425992118580083</c:v>
                </c:pt>
                <c:pt idx="5">
                  <c:v>316.79046305766991</c:v>
                </c:pt>
                <c:pt idx="6">
                  <c:v>25.92945362784749</c:v>
                </c:pt>
                <c:pt idx="7">
                  <c:v>744.49812777452712</c:v>
                </c:pt>
                <c:pt idx="8">
                  <c:v>1396.6270181662214</c:v>
                </c:pt>
                <c:pt idx="9">
                  <c:v>2254.2707435279954</c:v>
                </c:pt>
                <c:pt idx="10">
                  <c:v>3166.8165758569712</c:v>
                </c:pt>
                <c:pt idx="11">
                  <c:v>4060.4082423540622</c:v>
                </c:pt>
                <c:pt idx="12">
                  <c:v>6571.3823316088556</c:v>
                </c:pt>
                <c:pt idx="13">
                  <c:v>11244.519459176207</c:v>
                </c:pt>
                <c:pt idx="14">
                  <c:v>5664.7957535160676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06A-489B-B340-E431C3EEC106}"/>
            </c:ext>
          </c:extLst>
        </c:ser>
        <c:ser>
          <c:idx val="85"/>
          <c:order val="85"/>
          <c:tx>
            <c:strRef>
              <c:f>'Table S2 Sample data'!$BL$105</c:f>
              <c:strCache>
                <c:ptCount val="1"/>
                <c:pt idx="0">
                  <c:v>19RC016-1 M 120    1/3/2020 5:45:32 AM    (Run: 1)</c:v>
                </c:pt>
              </c:strCache>
            </c:strRef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data'!$BM$105:$CA$105</c:f>
              <c:numCache>
                <c:formatCode>General</c:formatCode>
                <c:ptCount val="15"/>
                <c:pt idx="0">
                  <c:v>9.4050534947705808E-2</c:v>
                </c:pt>
                <c:pt idx="1">
                  <c:v>10.182219013384538</c:v>
                </c:pt>
                <c:pt idx="2">
                  <c:v>3.7541013528600042</c:v>
                </c:pt>
                <c:pt idx="3">
                  <c:v>12.231579681371008</c:v>
                </c:pt>
                <c:pt idx="5">
                  <c:v>67.390456144151315</c:v>
                </c:pt>
                <c:pt idx="6">
                  <c:v>35.594546307545386</c:v>
                </c:pt>
                <c:pt idx="7">
                  <c:v>191.5476111495112</c:v>
                </c:pt>
                <c:pt idx="8">
                  <c:v>362.8527928075261</c:v>
                </c:pt>
                <c:pt idx="9">
                  <c:v>612.81146640504119</c:v>
                </c:pt>
                <c:pt idx="10">
                  <c:v>933.85148156591845</c:v>
                </c:pt>
                <c:pt idx="11">
                  <c:v>1229.8386447342918</c:v>
                </c:pt>
                <c:pt idx="12">
                  <c:v>2220.7750880310318</c:v>
                </c:pt>
                <c:pt idx="13">
                  <c:v>3923.4712972961484</c:v>
                </c:pt>
                <c:pt idx="14">
                  <c:v>2133.2968740613587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06A-489B-B340-E431C3EEC106}"/>
            </c:ext>
          </c:extLst>
        </c:ser>
        <c:ser>
          <c:idx val="86"/>
          <c:order val="86"/>
          <c:tx>
            <c:strRef>
              <c:f>'Table S2 Sample data'!$BL$106</c:f>
              <c:strCache>
                <c:ptCount val="1"/>
                <c:pt idx="0">
                  <c:v>19RC016-1 M 119    1/3/2020 5:43:33 AM    (Run: 1)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data'!$BM$106:$CA$106</c:f>
              <c:numCache>
                <c:formatCode>General</c:formatCode>
                <c:ptCount val="15"/>
                <c:pt idx="0">
                  <c:v>0.41341969435882997</c:v>
                </c:pt>
                <c:pt idx="1">
                  <c:v>45.394868827353505</c:v>
                </c:pt>
                <c:pt idx="2">
                  <c:v>6.1833963896256874</c:v>
                </c:pt>
                <c:pt idx="3">
                  <c:v>21.603427592659873</c:v>
                </c:pt>
                <c:pt idx="5">
                  <c:v>99.057448711218413</c:v>
                </c:pt>
                <c:pt idx="6">
                  <c:v>34.68214570023342</c:v>
                </c:pt>
                <c:pt idx="7">
                  <c:v>299.96845701513752</c:v>
                </c:pt>
                <c:pt idx="8">
                  <c:v>615.76274995257495</c:v>
                </c:pt>
                <c:pt idx="9">
                  <c:v>1071.9645536711218</c:v>
                </c:pt>
                <c:pt idx="10">
                  <c:v>1582.6310282597988</c:v>
                </c:pt>
                <c:pt idx="11">
                  <c:v>2206.9897721470302</c:v>
                </c:pt>
                <c:pt idx="12">
                  <c:v>3741.7201399724609</c:v>
                </c:pt>
                <c:pt idx="13">
                  <c:v>6778.4123421150089</c:v>
                </c:pt>
                <c:pt idx="14">
                  <c:v>3149.5950139498736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06A-489B-B340-E431C3EEC106}"/>
            </c:ext>
          </c:extLst>
        </c:ser>
        <c:ser>
          <c:idx val="87"/>
          <c:order val="87"/>
          <c:tx>
            <c:strRef>
              <c:f>'Table S2 Sample data'!$BL$107</c:f>
              <c:strCache>
                <c:ptCount val="1"/>
                <c:pt idx="0">
                  <c:v>19RC016-1 L 77    1/3/2020 3:47:41 AM    (Run: 1)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data'!$BM$107:$CA$107</c:f>
              <c:numCache>
                <c:formatCode>General</c:formatCode>
                <c:ptCount val="15"/>
                <c:pt idx="0">
                  <c:v>0.70815424545680383</c:v>
                </c:pt>
                <c:pt idx="1">
                  <c:v>22.353730732397494</c:v>
                </c:pt>
                <c:pt idx="2">
                  <c:v>7.5428415246262608</c:v>
                </c:pt>
                <c:pt idx="3">
                  <c:v>29.522599268858176</c:v>
                </c:pt>
                <c:pt idx="5">
                  <c:v>227.03188131465359</c:v>
                </c:pt>
                <c:pt idx="6">
                  <c:v>124.15036451752023</c:v>
                </c:pt>
                <c:pt idx="7">
                  <c:v>548.84648952622899</c:v>
                </c:pt>
                <c:pt idx="8">
                  <c:v>1134.4582645492674</c:v>
                </c:pt>
                <c:pt idx="9">
                  <c:v>1796.9653537118909</c:v>
                </c:pt>
                <c:pt idx="10">
                  <c:v>2398.3714062936851</c:v>
                </c:pt>
                <c:pt idx="11">
                  <c:v>3131.1006663591534</c:v>
                </c:pt>
                <c:pt idx="12">
                  <c:v>5240.2735811027578</c:v>
                </c:pt>
                <c:pt idx="13">
                  <c:v>9169.2303493982963</c:v>
                </c:pt>
                <c:pt idx="14">
                  <c:v>4632.9515386204193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06A-489B-B340-E431C3EEC106}"/>
            </c:ext>
          </c:extLst>
        </c:ser>
        <c:ser>
          <c:idx val="88"/>
          <c:order val="88"/>
          <c:tx>
            <c:strRef>
              <c:f>'Table S2 Sample data'!$BL$108</c:f>
              <c:strCache>
                <c:ptCount val="1"/>
                <c:pt idx="0">
                  <c:v>19RC016-1 L 80    1/3/2020 3:53:37 AM    (Run: 1)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data'!$BM$108:$CA$108</c:f>
              <c:numCache>
                <c:formatCode>General</c:formatCode>
                <c:ptCount val="15"/>
                <c:pt idx="0">
                  <c:v>1.7569766323224191E-2</c:v>
                </c:pt>
                <c:pt idx="1">
                  <c:v>11.291439876903651</c:v>
                </c:pt>
                <c:pt idx="2">
                  <c:v>0.70131109365964339</c:v>
                </c:pt>
                <c:pt idx="3">
                  <c:v>2.8376869658563613</c:v>
                </c:pt>
                <c:pt idx="5">
                  <c:v>15.93532489305977</c:v>
                </c:pt>
                <c:pt idx="6">
                  <c:v>1.8972917544877377</c:v>
                </c:pt>
                <c:pt idx="7">
                  <c:v>54.858912649407294</c:v>
                </c:pt>
                <c:pt idx="8">
                  <c:v>117.07954221656765</c:v>
                </c:pt>
                <c:pt idx="9">
                  <c:v>210.64456842199039</c:v>
                </c:pt>
                <c:pt idx="10">
                  <c:v>326.0170836730851</c:v>
                </c:pt>
                <c:pt idx="11">
                  <c:v>464.09573928611297</c:v>
                </c:pt>
                <c:pt idx="12">
                  <c:v>853.4419184390747</c:v>
                </c:pt>
                <c:pt idx="13">
                  <c:v>1628.641790478827</c:v>
                </c:pt>
                <c:pt idx="14">
                  <c:v>874.38061514358151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06A-489B-B340-E431C3EEC106}"/>
            </c:ext>
          </c:extLst>
        </c:ser>
        <c:ser>
          <c:idx val="89"/>
          <c:order val="89"/>
          <c:tx>
            <c:strRef>
              <c:f>'Table S2 Sample data'!$BL$109</c:f>
              <c:strCache>
                <c:ptCount val="1"/>
                <c:pt idx="0">
                  <c:v>19RC016-1 M 124    1/3/2020 6:01:40 AM    (Run: 1)</c:v>
                </c:pt>
              </c:strCache>
            </c:strRef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1FB71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data'!$BM$109:$CA$109</c:f>
              <c:numCache>
                <c:formatCode>General</c:formatCode>
                <c:ptCount val="15"/>
                <c:pt idx="0">
                  <c:v>0.69392102181295012</c:v>
                </c:pt>
                <c:pt idx="1">
                  <c:v>25.676212531062873</c:v>
                </c:pt>
                <c:pt idx="2">
                  <c:v>7.3657756770702809</c:v>
                </c:pt>
                <c:pt idx="3">
                  <c:v>28.795983440767191</c:v>
                </c:pt>
                <c:pt idx="5">
                  <c:v>194.7863062925131</c:v>
                </c:pt>
                <c:pt idx="6">
                  <c:v>49.232027025928659</c:v>
                </c:pt>
                <c:pt idx="7">
                  <c:v>489.8255157742804</c:v>
                </c:pt>
                <c:pt idx="8">
                  <c:v>966.15303193387695</c:v>
                </c:pt>
                <c:pt idx="9">
                  <c:v>1547.6899516511887</c:v>
                </c:pt>
                <c:pt idx="10">
                  <c:v>2187.5937232335996</c:v>
                </c:pt>
                <c:pt idx="11">
                  <c:v>2850.860462140447</c:v>
                </c:pt>
                <c:pt idx="12">
                  <c:v>4661.5563957453296</c:v>
                </c:pt>
                <c:pt idx="13">
                  <c:v>7536.2821771751651</c:v>
                </c:pt>
                <c:pt idx="14">
                  <c:v>4505.215019661282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06A-489B-B340-E431C3EEC106}"/>
            </c:ext>
          </c:extLst>
        </c:ser>
        <c:ser>
          <c:idx val="90"/>
          <c:order val="90"/>
          <c:tx>
            <c:strRef>
              <c:f>'Table S2 Sample data'!$BL$110</c:f>
              <c:strCache>
                <c:ptCount val="1"/>
                <c:pt idx="0">
                  <c:v>19RC016-1 L 65    1/3/2020 3:15:45 AM    (Run: 1)</c:v>
                </c:pt>
              </c:strCache>
            </c:strRef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data'!$BM$110:$CA$110</c:f>
              <c:numCache>
                <c:formatCode>General</c:formatCode>
                <c:ptCount val="15"/>
                <c:pt idx="0">
                  <c:v>9.8337442535249023E-2</c:v>
                </c:pt>
                <c:pt idx="1">
                  <c:v>23.463689580392042</c:v>
                </c:pt>
                <c:pt idx="2">
                  <c:v>3.925216653617519</c:v>
                </c:pt>
                <c:pt idx="3">
                  <c:v>12.880216181509056</c:v>
                </c:pt>
                <c:pt idx="5">
                  <c:v>67.269271123589661</c:v>
                </c:pt>
                <c:pt idx="6">
                  <c:v>4.047774602269123</c:v>
                </c:pt>
                <c:pt idx="7">
                  <c:v>182.92232937265862</c:v>
                </c:pt>
                <c:pt idx="8">
                  <c:v>393.45250062299874</c:v>
                </c:pt>
                <c:pt idx="9">
                  <c:v>638.23582487724923</c:v>
                </c:pt>
                <c:pt idx="10">
                  <c:v>1025.935721613424</c:v>
                </c:pt>
                <c:pt idx="11">
                  <c:v>1443.9906092143249</c:v>
                </c:pt>
                <c:pt idx="12">
                  <c:v>2603.3129949106938</c:v>
                </c:pt>
                <c:pt idx="13">
                  <c:v>4626.8854697749011</c:v>
                </c:pt>
                <c:pt idx="14">
                  <c:v>2684.6852929697047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06A-489B-B340-E431C3EEC106}"/>
            </c:ext>
          </c:extLst>
        </c:ser>
        <c:ser>
          <c:idx val="91"/>
          <c:order val="91"/>
          <c:tx>
            <c:strRef>
              <c:f>'Table S2 Sample data'!$BL$111</c:f>
              <c:strCache>
                <c:ptCount val="1"/>
                <c:pt idx="0">
                  <c:v>19RC016-1 L 63    1/3/2020 3:11:48 AM    (Run: 1)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data'!$BM$111:$CA$111</c:f>
              <c:numCache>
                <c:formatCode>General</c:formatCode>
                <c:ptCount val="15"/>
                <c:pt idx="0">
                  <c:v>0.54421930737024637</c:v>
                </c:pt>
                <c:pt idx="1">
                  <c:v>15.105350132725402</c:v>
                </c:pt>
                <c:pt idx="2">
                  <c:v>6.8464998582019048</c:v>
                </c:pt>
                <c:pt idx="3">
                  <c:v>26.407103155607718</c:v>
                </c:pt>
                <c:pt idx="5">
                  <c:v>139.52633502493273</c:v>
                </c:pt>
                <c:pt idx="6">
                  <c:v>15.286286223179383</c:v>
                </c:pt>
                <c:pt idx="7">
                  <c:v>389.84069652257438</c:v>
                </c:pt>
                <c:pt idx="8">
                  <c:v>739.27727251424824</c:v>
                </c:pt>
                <c:pt idx="9">
                  <c:v>1160.9950307045312</c:v>
                </c:pt>
                <c:pt idx="10">
                  <c:v>1665.5022766290017</c:v>
                </c:pt>
                <c:pt idx="11">
                  <c:v>2133.1118950061309</c:v>
                </c:pt>
                <c:pt idx="12">
                  <c:v>3523.3904347610764</c:v>
                </c:pt>
                <c:pt idx="13">
                  <c:v>5916.1889938313507</c:v>
                </c:pt>
                <c:pt idx="14">
                  <c:v>3250.0561820114449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06A-489B-B340-E431C3EEC106}"/>
            </c:ext>
          </c:extLst>
        </c:ser>
        <c:ser>
          <c:idx val="92"/>
          <c:order val="92"/>
          <c:tx>
            <c:strRef>
              <c:f>'Table S2 Sample data'!$BL$113</c:f>
              <c:strCache>
                <c:ptCount val="1"/>
                <c:pt idx="0">
                  <c:v>19RC016-1 L 76    1/3/2020 3:45:43 AM    (Run: 1)</c:v>
                </c:pt>
              </c:strCache>
            </c:strRef>
          </c:tx>
          <c:spPr>
            <a:ln w="12700">
              <a:solidFill>
                <a:srgbClr val="F20884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20884"/>
              </a:solidFill>
              <a:ln>
                <a:solidFill>
                  <a:srgbClr val="F2088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data'!$BM$113:$CA$113</c:f>
              <c:numCache>
                <c:formatCode>General</c:formatCode>
                <c:ptCount val="15"/>
                <c:pt idx="0">
                  <c:v>0.35733014403277447</c:v>
                </c:pt>
                <c:pt idx="1">
                  <c:v>16.65103749403622</c:v>
                </c:pt>
                <c:pt idx="2">
                  <c:v>5.5390632271443847</c:v>
                </c:pt>
                <c:pt idx="3">
                  <c:v>20.301710122760902</c:v>
                </c:pt>
                <c:pt idx="5">
                  <c:v>136.66748664458751</c:v>
                </c:pt>
                <c:pt idx="6">
                  <c:v>97.922798058265542</c:v>
                </c:pt>
                <c:pt idx="7">
                  <c:v>335.50609126144616</c:v>
                </c:pt>
                <c:pt idx="8">
                  <c:v>656.21482171590003</c:v>
                </c:pt>
                <c:pt idx="9">
                  <c:v>1091.596148738179</c:v>
                </c:pt>
                <c:pt idx="10">
                  <c:v>1597.7052451774075</c:v>
                </c:pt>
                <c:pt idx="11">
                  <c:v>2178.1075224866945</c:v>
                </c:pt>
                <c:pt idx="12">
                  <c:v>4017.6173080856538</c:v>
                </c:pt>
                <c:pt idx="13">
                  <c:v>7518.0973318240522</c:v>
                </c:pt>
                <c:pt idx="14">
                  <c:v>4153.2144645040235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06A-489B-B340-E431C3EEC106}"/>
            </c:ext>
          </c:extLst>
        </c:ser>
        <c:ser>
          <c:idx val="93"/>
          <c:order val="93"/>
          <c:tx>
            <c:strRef>
              <c:f>'Table S2 Sample data'!$BL$114</c:f>
              <c:strCache>
                <c:ptCount val="1"/>
                <c:pt idx="0">
                  <c:v>19RC016-1 L 82    1/3/2020 4:05:48 AM    (Run: 1)</c:v>
                </c:pt>
              </c:strCache>
            </c:strRef>
          </c:tx>
          <c:spPr>
            <a:ln w="12700">
              <a:solidFill>
                <a:srgbClr val="00ABEA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ABEA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data'!$BM$114:$CA$114</c:f>
              <c:numCache>
                <c:formatCode>General</c:formatCode>
                <c:ptCount val="15"/>
                <c:pt idx="0">
                  <c:v>3.7257615117034015E-2</c:v>
                </c:pt>
                <c:pt idx="1">
                  <c:v>6.9802414388934073</c:v>
                </c:pt>
                <c:pt idx="2">
                  <c:v>1.4871671213030839</c:v>
                </c:pt>
                <c:pt idx="3">
                  <c:v>5.7835543300088332</c:v>
                </c:pt>
                <c:pt idx="5">
                  <c:v>31.656709681101756</c:v>
                </c:pt>
                <c:pt idx="6">
                  <c:v>4.2134998207225847</c:v>
                </c:pt>
                <c:pt idx="7">
                  <c:v>87.757483031032848</c:v>
                </c:pt>
                <c:pt idx="8">
                  <c:v>170.03933360163563</c:v>
                </c:pt>
                <c:pt idx="9">
                  <c:v>303.19633424568821</c:v>
                </c:pt>
                <c:pt idx="10">
                  <c:v>476.62246432902424</c:v>
                </c:pt>
                <c:pt idx="11">
                  <c:v>682.46893739661357</c:v>
                </c:pt>
                <c:pt idx="12">
                  <c:v>1190.7247483551414</c:v>
                </c:pt>
                <c:pt idx="13">
                  <c:v>2284.0499005378888</c:v>
                </c:pt>
                <c:pt idx="14">
                  <c:v>1358.8332366596551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06A-489B-B340-E431C3EEC106}"/>
            </c:ext>
          </c:extLst>
        </c:ser>
        <c:ser>
          <c:idx val="94"/>
          <c:order val="94"/>
          <c:tx>
            <c:strRef>
              <c:f>'Table S2 Sample data'!$BL$116</c:f>
              <c:strCache>
                <c:ptCount val="1"/>
                <c:pt idx="0">
                  <c:v>19RC016-1 L 67    1/3/2020 3:19:42 AM    (Run: 1)</c:v>
                </c:pt>
              </c:strCache>
            </c:strRef>
          </c:tx>
          <c:spPr>
            <a:ln w="12700">
              <a:solidFill>
                <a:srgbClr val="9000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data'!$BM$116:$CA$116</c:f>
              <c:numCache>
                <c:formatCode>General</c:formatCode>
                <c:ptCount val="15"/>
                <c:pt idx="0">
                  <c:v>0.35923112154700204</c:v>
                </c:pt>
                <c:pt idx="1">
                  <c:v>19.757620232185481</c:v>
                </c:pt>
                <c:pt idx="2">
                  <c:v>7.3555881658075801</c:v>
                </c:pt>
                <c:pt idx="3">
                  <c:v>21.952853692002218</c:v>
                </c:pt>
                <c:pt idx="5">
                  <c:v>139.93633872937949</c:v>
                </c:pt>
                <c:pt idx="6">
                  <c:v>74.459098112745792</c:v>
                </c:pt>
                <c:pt idx="7">
                  <c:v>339.78476380444249</c:v>
                </c:pt>
                <c:pt idx="8">
                  <c:v>672.82438872615364</c:v>
                </c:pt>
                <c:pt idx="9">
                  <c:v>1135.706467492334</c:v>
                </c:pt>
                <c:pt idx="10">
                  <c:v>1664.183687862225</c:v>
                </c:pt>
                <c:pt idx="11">
                  <c:v>2141.2396099263556</c:v>
                </c:pt>
                <c:pt idx="12">
                  <c:v>3591.9335934610226</c:v>
                </c:pt>
                <c:pt idx="13">
                  <c:v>5920.3176560768707</c:v>
                </c:pt>
                <c:pt idx="14">
                  <c:v>3048.7992658286803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06A-489B-B340-E431C3EEC106}"/>
            </c:ext>
          </c:extLst>
        </c:ser>
        <c:ser>
          <c:idx val="95"/>
          <c:order val="95"/>
          <c:tx>
            <c:strRef>
              <c:f>'Table S2 Sample data'!$BL$117</c:f>
              <c:strCache>
                <c:ptCount val="1"/>
                <c:pt idx="0">
                  <c:v>19RC016-1 L 85    1/3/2020 4:11:43 AM    (Run: 1)</c:v>
                </c:pt>
              </c:strCache>
            </c:strRef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6411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data'!$BM$117:$CA$117</c:f>
              <c:numCache>
                <c:formatCode>General</c:formatCode>
                <c:ptCount val="15"/>
                <c:pt idx="0">
                  <c:v>0.3194322714144528</c:v>
                </c:pt>
                <c:pt idx="1">
                  <c:v>16.302704470742047</c:v>
                </c:pt>
                <c:pt idx="2">
                  <c:v>1.148167907063611</c:v>
                </c:pt>
                <c:pt idx="3">
                  <c:v>6.0597205792772346</c:v>
                </c:pt>
                <c:pt idx="5">
                  <c:v>32.976015706094955</c:v>
                </c:pt>
                <c:pt idx="6">
                  <c:v>11.668491669569034</c:v>
                </c:pt>
                <c:pt idx="7">
                  <c:v>98.785613717386184</c:v>
                </c:pt>
                <c:pt idx="8">
                  <c:v>207.39354417691547</c:v>
                </c:pt>
                <c:pt idx="9">
                  <c:v>356.14906884397971</c:v>
                </c:pt>
                <c:pt idx="10">
                  <c:v>525.65729679221124</c:v>
                </c:pt>
                <c:pt idx="11">
                  <c:v>752.94923154467074</c:v>
                </c:pt>
                <c:pt idx="12">
                  <c:v>1363.8520646211759</c:v>
                </c:pt>
                <c:pt idx="13">
                  <c:v>2407.1004327905157</c:v>
                </c:pt>
                <c:pt idx="14">
                  <c:v>1317.5192482453638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06A-489B-B340-E431C3EEC106}"/>
            </c:ext>
          </c:extLst>
        </c:ser>
        <c:ser>
          <c:idx val="96"/>
          <c:order val="96"/>
          <c:tx>
            <c:strRef>
              <c:f>'Table S2 Sample data'!$BL$118</c:f>
              <c:strCache>
                <c:ptCount val="1"/>
                <c:pt idx="0">
                  <c:v>19RC016-1 L 83    1/3/2020 4:07:47 AM    (Run: 1)</c:v>
                </c:pt>
              </c:strCache>
            </c:strRef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009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data'!$BM$118:$CA$118</c:f>
              <c:numCache>
                <c:formatCode>General</c:formatCode>
                <c:ptCount val="15"/>
                <c:pt idx="0">
                  <c:v>1.2768864072108967</c:v>
                </c:pt>
                <c:pt idx="1">
                  <c:v>76.962502493890682</c:v>
                </c:pt>
                <c:pt idx="2">
                  <c:v>23.837898102541136</c:v>
                </c:pt>
                <c:pt idx="3">
                  <c:v>109.60956334962583</c:v>
                </c:pt>
                <c:pt idx="5">
                  <c:v>555.19214711273514</c:v>
                </c:pt>
                <c:pt idx="6">
                  <c:v>35.879372775840224</c:v>
                </c:pt>
                <c:pt idx="7">
                  <c:v>1211.3825216748096</c:v>
                </c:pt>
                <c:pt idx="8">
                  <c:v>2119.5075497504113</c:v>
                </c:pt>
                <c:pt idx="9">
                  <c:v>3120.3395795714782</c:v>
                </c:pt>
                <c:pt idx="10">
                  <c:v>4321.4105675031951</c:v>
                </c:pt>
                <c:pt idx="11">
                  <c:v>5195.4968973884042</c:v>
                </c:pt>
                <c:pt idx="12">
                  <c:v>8041.3254864753872</c:v>
                </c:pt>
                <c:pt idx="13">
                  <c:v>12821.579464150964</c:v>
                </c:pt>
                <c:pt idx="14">
                  <c:v>7089.7814686889806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06A-489B-B340-E431C3EEC106}"/>
            </c:ext>
          </c:extLst>
        </c:ser>
        <c:ser>
          <c:idx val="97"/>
          <c:order val="97"/>
          <c:tx>
            <c:strRef>
              <c:f>'Table S2 Sample data'!$BL$122</c:f>
              <c:strCache>
                <c:ptCount val="1"/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data'!$BM$122:$CA$122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06A-489B-B340-E431C3EEC106}"/>
            </c:ext>
          </c:extLst>
        </c:ser>
        <c:ser>
          <c:idx val="98"/>
          <c:order val="98"/>
          <c:tx>
            <c:strRef>
              <c:f>'Table S2 Sample data'!$BL$123</c:f>
              <c:strCache>
                <c:ptCount val="1"/>
              </c:strCache>
            </c:strRef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data'!$BM$123:$CA$123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06A-489B-B340-E431C3EEC106}"/>
            </c:ext>
          </c:extLst>
        </c:ser>
        <c:ser>
          <c:idx val="99"/>
          <c:order val="99"/>
          <c:tx>
            <c:strRef>
              <c:f>'Table S2 Sample data'!$BL$124</c:f>
              <c:strCache>
                <c:ptCount val="1"/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data'!$BM$124:$CA$124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06A-489B-B340-E431C3EEC106}"/>
            </c:ext>
          </c:extLst>
        </c:ser>
        <c:ser>
          <c:idx val="100"/>
          <c:order val="100"/>
          <c:tx>
            <c:strRef>
              <c:f>'Table S2 Sample data'!$BL$125</c:f>
              <c:strCache>
                <c:ptCount val="1"/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data'!$BM$125:$CA$125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06A-489B-B340-E431C3EEC106}"/>
            </c:ext>
          </c:extLst>
        </c:ser>
        <c:ser>
          <c:idx val="101"/>
          <c:order val="101"/>
          <c:tx>
            <c:strRef>
              <c:f>'Table S2 Sample data'!$BL$126</c:f>
              <c:strCache>
                <c:ptCount val="1"/>
              </c:strCache>
            </c:strRef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data'!$BM$126:$CA$126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06A-489B-B340-E431C3EEC106}"/>
            </c:ext>
          </c:extLst>
        </c:ser>
        <c:ser>
          <c:idx val="102"/>
          <c:order val="102"/>
          <c:tx>
            <c:strRef>
              <c:f>'Table S2 Sample data'!$BL$127</c:f>
              <c:strCache>
                <c:ptCount val="1"/>
              </c:strCache>
            </c:strRef>
          </c:tx>
          <c:spPr>
            <a:ln w="12700">
              <a:solidFill>
                <a:srgbClr val="63AAFE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63AAFE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data'!$BM$127:$CA$127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06A-489B-B340-E431C3EEC106}"/>
            </c:ext>
          </c:extLst>
        </c:ser>
        <c:ser>
          <c:idx val="103"/>
          <c:order val="103"/>
          <c:tx>
            <c:strRef>
              <c:f>'Table S2 Sample data'!$BL$128</c:f>
              <c:strCache>
                <c:ptCount val="1"/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data'!$BM$128:$CA$128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06A-489B-B340-E431C3EEC106}"/>
            </c:ext>
          </c:extLst>
        </c:ser>
        <c:ser>
          <c:idx val="104"/>
          <c:order val="104"/>
          <c:tx>
            <c:strRef>
              <c:f>'Table S2 Sample data'!$BL$129</c:f>
              <c:strCache>
                <c:ptCount val="1"/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data'!$BM$129:$CA$129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06A-489B-B340-E431C3EEC106}"/>
            </c:ext>
          </c:extLst>
        </c:ser>
        <c:ser>
          <c:idx val="105"/>
          <c:order val="105"/>
          <c:tx>
            <c:strRef>
              <c:f>'Table S2 Sample data'!$BL$130</c:f>
              <c:strCache>
                <c:ptCount val="1"/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data'!$BM$130:$CA$130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06A-489B-B340-E431C3EEC106}"/>
            </c:ext>
          </c:extLst>
        </c:ser>
        <c:ser>
          <c:idx val="106"/>
          <c:order val="106"/>
          <c:tx>
            <c:strRef>
              <c:f>'Table S2 Sample data'!$BL$131</c:f>
              <c:strCache>
                <c:ptCount val="1"/>
              </c:strCache>
            </c:strRef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data'!$BM$131:$CA$131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06A-489B-B340-E431C3EEC106}"/>
            </c:ext>
          </c:extLst>
        </c:ser>
        <c:ser>
          <c:idx val="107"/>
          <c:order val="107"/>
          <c:tx>
            <c:strRef>
              <c:f>'Table S2 Sample data'!$BL$132</c:f>
              <c:strCache>
                <c:ptCount val="1"/>
              </c:strCache>
            </c:strRef>
          </c:tx>
          <c:spPr>
            <a:ln w="12700">
              <a:solidFill>
                <a:srgbClr val="FEA74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FEA74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data'!$BM$132:$CA$132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06A-489B-B340-E431C3EEC106}"/>
            </c:ext>
          </c:extLst>
        </c:ser>
        <c:ser>
          <c:idx val="108"/>
          <c:order val="108"/>
          <c:tx>
            <c:strRef>
              <c:f>'Table S2 Sample data'!$BL$133</c:f>
              <c:strCache>
                <c:ptCount val="1"/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data'!$BM$133:$CA$133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06A-489B-B340-E431C3EEC106}"/>
            </c:ext>
          </c:extLst>
        </c:ser>
        <c:ser>
          <c:idx val="109"/>
          <c:order val="109"/>
          <c:tx>
            <c:strRef>
              <c:f>'Table S2 Sample data'!$BL$134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data'!$BM$134:$CA$134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06A-489B-B340-E431C3EEC106}"/>
            </c:ext>
          </c:extLst>
        </c:ser>
        <c:ser>
          <c:idx val="110"/>
          <c:order val="110"/>
          <c:tx>
            <c:strRef>
              <c:f>'Table S2 Sample data'!$BL$135</c:f>
              <c:strCache>
                <c:ptCount val="1"/>
              </c:strCache>
            </c:strRef>
          </c:tx>
          <c:spPr>
            <a:ln w="12700">
              <a:solidFill>
                <a:srgbClr val="63AAFE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90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data'!$BM$135:$CA$135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06A-489B-B340-E431C3EEC106}"/>
            </c:ext>
          </c:extLst>
        </c:ser>
        <c:ser>
          <c:idx val="111"/>
          <c:order val="111"/>
          <c:tx>
            <c:strRef>
              <c:f>'Table S2 Sample data'!$BL$136</c:f>
              <c:strCache>
                <c:ptCount val="1"/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2088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data'!$BM$136:$CA$136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06A-489B-B340-E431C3EEC106}"/>
            </c:ext>
          </c:extLst>
        </c:ser>
        <c:ser>
          <c:idx val="112"/>
          <c:order val="112"/>
          <c:tx>
            <c:strRef>
              <c:f>'Table S2 Sample data'!$BL$137</c:f>
              <c:strCache>
                <c:ptCount val="1"/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CF30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data'!$BM$137:$CA$137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06A-489B-B340-E431C3EEC106}"/>
            </c:ext>
          </c:extLst>
        </c:ser>
        <c:ser>
          <c:idx val="113"/>
          <c:order val="113"/>
          <c:tx>
            <c:strRef>
              <c:f>'Table S2 Sample data'!$BL$138</c:f>
              <c:strCache>
                <c:ptCount val="1"/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data'!$BM$138:$CA$138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06A-489B-B340-E431C3EEC106}"/>
            </c:ext>
          </c:extLst>
        </c:ser>
        <c:ser>
          <c:idx val="114"/>
          <c:order val="114"/>
          <c:tx>
            <c:strRef>
              <c:f>'Table S2 Sample data'!$BL$139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data'!$BM$139:$CA$139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06A-489B-B340-E431C3EEC106}"/>
            </c:ext>
          </c:extLst>
        </c:ser>
        <c:ser>
          <c:idx val="115"/>
          <c:order val="115"/>
          <c:tx>
            <c:strRef>
              <c:f>'Table S2 Sample data'!$BL$140</c:f>
              <c:strCache>
                <c:ptCount val="1"/>
              </c:strCache>
            </c:strRef>
          </c:tx>
          <c:spPr>
            <a:ln w="12700">
              <a:solidFill>
                <a:srgbClr val="FEA74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data'!$BM$140:$CA$140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06A-489B-B340-E431C3EEC106}"/>
            </c:ext>
          </c:extLst>
        </c:ser>
        <c:ser>
          <c:idx val="116"/>
          <c:order val="116"/>
          <c:tx>
            <c:strRef>
              <c:f>'Table S2 Sample data'!$BL$141</c:f>
              <c:strCache>
                <c:ptCount val="1"/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data'!$BM$141:$CA$141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06A-489B-B340-E431C3EEC106}"/>
            </c:ext>
          </c:extLst>
        </c:ser>
        <c:ser>
          <c:idx val="117"/>
          <c:order val="117"/>
          <c:tx>
            <c:strRef>
              <c:f>'Table S2 Sample data'!$BL$142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data'!$BM$142:$CA$142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06A-489B-B340-E431C3EEC106}"/>
            </c:ext>
          </c:extLst>
        </c:ser>
        <c:ser>
          <c:idx val="118"/>
          <c:order val="118"/>
          <c:tx>
            <c:strRef>
              <c:f>'Table S2 Sample data'!$BL$143</c:f>
              <c:strCache>
                <c:ptCount val="1"/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data'!$BM$143:$CA$143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06A-489B-B340-E431C3EEC106}"/>
            </c:ext>
          </c:extLst>
        </c:ser>
        <c:ser>
          <c:idx val="119"/>
          <c:order val="119"/>
          <c:tx>
            <c:strRef>
              <c:f>'Table S2 Sample data'!$BL$144</c:f>
              <c:strCache>
                <c:ptCount val="1"/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63AAFE"/>
              </a:solidFill>
              <a:ln>
                <a:solidFill>
                  <a:srgbClr val="63AAFE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data'!$BM$144:$CA$144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06A-489B-B340-E431C3EEC106}"/>
            </c:ext>
          </c:extLst>
        </c:ser>
        <c:ser>
          <c:idx val="120"/>
          <c:order val="120"/>
          <c:tx>
            <c:strRef>
              <c:f>'Table S2 Sample data'!$BL$145</c:f>
              <c:strCache>
                <c:ptCount val="1"/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data'!$BM$145:$CA$145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06A-489B-B340-E431C3EEC106}"/>
            </c:ext>
          </c:extLst>
        </c:ser>
        <c:ser>
          <c:idx val="121"/>
          <c:order val="121"/>
          <c:tx>
            <c:strRef>
              <c:f>'Table S2 Sample data'!$BL$146</c:f>
              <c:strCache>
                <c:ptCount val="1"/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data'!$BM$146:$CA$146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06A-489B-B340-E431C3EEC106}"/>
            </c:ext>
          </c:extLst>
        </c:ser>
        <c:ser>
          <c:idx val="122"/>
          <c:order val="122"/>
          <c:tx>
            <c:strRef>
              <c:f>'Table S2 Sample data'!$BL$147</c:f>
              <c:strCache>
                <c:ptCount val="1"/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data'!$BM$147:$CA$147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06A-489B-B340-E431C3EEC106}"/>
            </c:ext>
          </c:extLst>
        </c:ser>
        <c:ser>
          <c:idx val="123"/>
          <c:order val="123"/>
          <c:tx>
            <c:strRef>
              <c:f>'Table S2 Sample data'!$BL$148</c:f>
              <c:strCache>
                <c:ptCount val="1"/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data'!$BM$148:$CA$148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06A-489B-B340-E431C3EEC106}"/>
            </c:ext>
          </c:extLst>
        </c:ser>
        <c:ser>
          <c:idx val="124"/>
          <c:order val="124"/>
          <c:tx>
            <c:strRef>
              <c:f>'Table S2 Sample data'!$BL$149</c:f>
              <c:strCache>
                <c:ptCount val="1"/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CC99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data'!$BM$149:$CA$149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06A-489B-B340-E431C3EEC106}"/>
            </c:ext>
          </c:extLst>
        </c:ser>
        <c:ser>
          <c:idx val="125"/>
          <c:order val="125"/>
          <c:tx>
            <c:strRef>
              <c:f>'Table S2 Sample data'!$BL$150</c:f>
              <c:strCache>
                <c:ptCount val="1"/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data'!$BM$150:$CA$150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06A-489B-B340-E431C3EEC106}"/>
            </c:ext>
          </c:extLst>
        </c:ser>
        <c:ser>
          <c:idx val="126"/>
          <c:order val="126"/>
          <c:tx>
            <c:strRef>
              <c:f>'Table S2 Sample data'!$BL$151</c:f>
              <c:strCache>
                <c:ptCount val="1"/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data'!$BM$151:$CA$151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06A-489B-B340-E431C3EEC106}"/>
            </c:ext>
          </c:extLst>
        </c:ser>
        <c:ser>
          <c:idx val="127"/>
          <c:order val="127"/>
          <c:tx>
            <c:strRef>
              <c:f>'Table S2 Sample data'!$BL$152</c:f>
              <c:strCache>
                <c:ptCount val="1"/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data'!$BM$152:$CA$152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06A-489B-B340-E431C3EEC106}"/>
            </c:ext>
          </c:extLst>
        </c:ser>
        <c:ser>
          <c:idx val="128"/>
          <c:order val="128"/>
          <c:tx>
            <c:strRef>
              <c:f>'Table S2 Sample data'!$BL$153</c:f>
              <c:strCache>
                <c:ptCount val="1"/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data'!$BM$153:$CA$153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06A-489B-B340-E431C3EEC106}"/>
            </c:ext>
          </c:extLst>
        </c:ser>
        <c:ser>
          <c:idx val="129"/>
          <c:order val="129"/>
          <c:tx>
            <c:strRef>
              <c:f>'Table S2 Sample data'!$BL$155</c:f>
              <c:strCache>
                <c:ptCount val="1"/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data'!$BM$155:$CA$155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06A-489B-B340-E431C3EEC106}"/>
            </c:ext>
          </c:extLst>
        </c:ser>
        <c:ser>
          <c:idx val="130"/>
          <c:order val="130"/>
          <c:tx>
            <c:strRef>
              <c:f>'Table S2 Sample data'!$BL$156</c:f>
              <c:strCache>
                <c:ptCount val="1"/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data'!$BM$156:$CA$156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06A-489B-B340-E431C3EEC106}"/>
            </c:ext>
          </c:extLst>
        </c:ser>
        <c:ser>
          <c:idx val="131"/>
          <c:order val="131"/>
          <c:tx>
            <c:strRef>
              <c:f>'Table S2 Sample data'!$BL$158</c:f>
              <c:strCache>
                <c:ptCount val="1"/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data'!$BM$158:$CA$158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06A-489B-B340-E431C3EEC106}"/>
            </c:ext>
          </c:extLst>
        </c:ser>
        <c:ser>
          <c:idx val="132"/>
          <c:order val="132"/>
          <c:tx>
            <c:strRef>
              <c:f>'Table S2 Sample data'!$BL$159</c:f>
              <c:strCache>
                <c:ptCount val="1"/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data'!$BM$159:$CA$159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06A-489B-B340-E431C3EEC106}"/>
            </c:ext>
          </c:extLst>
        </c:ser>
        <c:ser>
          <c:idx val="133"/>
          <c:order val="133"/>
          <c:tx>
            <c:strRef>
              <c:f>'Table S2 Sample data'!$BL$160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6969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data'!$BM$160:$CA$160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06A-489B-B340-E431C3EEC106}"/>
            </c:ext>
          </c:extLst>
        </c:ser>
        <c:ser>
          <c:idx val="134"/>
          <c:order val="134"/>
          <c:tx>
            <c:strRef>
              <c:f>'Table S2 Sample data'!$BL$161</c:f>
              <c:strCache>
                <c:ptCount val="1"/>
              </c:strCache>
            </c:strRef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data'!$BM$161:$CA$161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06A-489B-B340-E431C3EEC106}"/>
            </c:ext>
          </c:extLst>
        </c:ser>
        <c:ser>
          <c:idx val="135"/>
          <c:order val="135"/>
          <c:tx>
            <c:strRef>
              <c:f>'Table S2 Sample data'!$BL$162</c:f>
              <c:strCache>
                <c:ptCount val="1"/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data'!$BM$162:$CA$162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06A-489B-B340-E431C3EEC106}"/>
            </c:ext>
          </c:extLst>
        </c:ser>
        <c:ser>
          <c:idx val="136"/>
          <c:order val="136"/>
          <c:tx>
            <c:strRef>
              <c:f>'Table S2 Sample data'!$BL$163</c:f>
              <c:strCache>
                <c:ptCount val="1"/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data'!$BM$163:$CA$163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06A-489B-B340-E431C3EEC106}"/>
            </c:ext>
          </c:extLst>
        </c:ser>
        <c:ser>
          <c:idx val="137"/>
          <c:order val="137"/>
          <c:tx>
            <c:strRef>
              <c:f>'Table S2 Sample data'!$BL$164</c:f>
              <c:strCache>
                <c:ptCount val="1"/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data'!$BM$164:$CA$164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06A-489B-B340-E431C3EEC106}"/>
            </c:ext>
          </c:extLst>
        </c:ser>
        <c:ser>
          <c:idx val="138"/>
          <c:order val="138"/>
          <c:tx>
            <c:strRef>
              <c:f>'Table S2 Sample data'!$BL$165</c:f>
              <c:strCache>
                <c:ptCount val="1"/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data'!$BM$165:$CA$165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06A-489B-B340-E431C3EEC106}"/>
            </c:ext>
          </c:extLst>
        </c:ser>
        <c:ser>
          <c:idx val="139"/>
          <c:order val="139"/>
          <c:tx>
            <c:strRef>
              <c:f>'Table S2 Sample data'!$BL$166</c:f>
              <c:strCache>
                <c:ptCount val="1"/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data'!$BM$166:$CA$166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06A-489B-B340-E431C3EEC106}"/>
            </c:ext>
          </c:extLst>
        </c:ser>
        <c:ser>
          <c:idx val="140"/>
          <c:order val="140"/>
          <c:tx>
            <c:strRef>
              <c:f>'Table S2 Sample data'!$BL$169</c:f>
              <c:strCache>
                <c:ptCount val="1"/>
              </c:strCache>
            </c:strRef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333399"/>
              </a:solidFill>
              <a:ln>
                <a:solidFill>
                  <a:srgbClr val="3333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data'!$BM$169:$CA$169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06A-489B-B340-E431C3EEC106}"/>
            </c:ext>
          </c:extLst>
        </c:ser>
        <c:ser>
          <c:idx val="141"/>
          <c:order val="141"/>
          <c:tx>
            <c:strRef>
              <c:f>FinalDataTable!#REF!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FinalDataTable!#REF!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06A-489B-B340-E431C3EEC106}"/>
            </c:ext>
          </c:extLst>
        </c:ser>
        <c:ser>
          <c:idx val="142"/>
          <c:order val="142"/>
          <c:tx>
            <c:strRef>
              <c:f>FinalDataTable!#REF!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FinalDataTable!#REF!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06A-489B-B340-E431C3EEC106}"/>
            </c:ext>
          </c:extLst>
        </c:ser>
        <c:ser>
          <c:idx val="143"/>
          <c:order val="143"/>
          <c:tx>
            <c:strRef>
              <c:f>FinalDataTable!#REF!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FinalDataTable!#REF!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06A-489B-B340-E431C3EEC106}"/>
            </c:ext>
          </c:extLst>
        </c:ser>
        <c:ser>
          <c:idx val="144"/>
          <c:order val="144"/>
          <c:tx>
            <c:strRef>
              <c:f>FinalDataTable!#REF!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1FB714"/>
              </a:solidFill>
              <a:ln>
                <a:solidFill>
                  <a:srgbClr val="1FB71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FinalDataTable!#REF!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06A-489B-B340-E431C3EEC106}"/>
            </c:ext>
          </c:extLst>
        </c:ser>
        <c:ser>
          <c:idx val="145"/>
          <c:order val="145"/>
          <c:tx>
            <c:strRef>
              <c:f>FinalDataTable!#REF!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FinalDataTable!#REF!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06A-489B-B340-E431C3EEC106}"/>
            </c:ext>
          </c:extLst>
        </c:ser>
        <c:ser>
          <c:idx val="146"/>
          <c:order val="146"/>
          <c:tx>
            <c:strRef>
              <c:f>FinalDataTable!#REF!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FinalDataTable!#REF!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06A-489B-B340-E431C3EEC106}"/>
            </c:ext>
          </c:extLst>
        </c:ser>
        <c:ser>
          <c:idx val="147"/>
          <c:order val="147"/>
          <c:tx>
            <c:strRef>
              <c:f>FinalDataTable!#REF!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20884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2088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FinalDataTable!#REF!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06A-489B-B340-E431C3EEC106}"/>
            </c:ext>
          </c:extLst>
        </c:ser>
        <c:ser>
          <c:idx val="148"/>
          <c:order val="148"/>
          <c:tx>
            <c:strRef>
              <c:f>FinalDataTable!#REF!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ABEA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00ABEA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FinalDataTable!#REF!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06A-489B-B340-E431C3EEC106}"/>
            </c:ext>
          </c:extLst>
        </c:ser>
        <c:ser>
          <c:idx val="149"/>
          <c:order val="149"/>
          <c:tx>
            <c:strRef>
              <c:f>FinalDataTable!#REF!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0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FinalDataTable!#REF!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06A-489B-B340-E431C3EEC106}"/>
            </c:ext>
          </c:extLst>
        </c:ser>
        <c:ser>
          <c:idx val="150"/>
          <c:order val="150"/>
          <c:tx>
            <c:strRef>
              <c:f>'Table S2 Sample data'!$BL$170</c:f>
              <c:strCache>
                <c:ptCount val="1"/>
              </c:strCache>
            </c:strRef>
          </c:tx>
          <c:spPr>
            <a:ln w="12700">
              <a:solidFill>
                <a:srgbClr val="006411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6411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data'!$BM$170:$CA$170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06A-489B-B340-E431C3EEC106}"/>
            </c:ext>
          </c:extLst>
        </c:ser>
        <c:ser>
          <c:idx val="151"/>
          <c:order val="151"/>
          <c:tx>
            <c:strRef>
              <c:f>'Table S2 Sample data'!$BL$171</c:f>
              <c:strCache>
                <c:ptCount val="1"/>
              </c:strCache>
            </c:strRef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9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data'!$BM$171:$CA$171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06A-489B-B340-E431C3EEC106}"/>
            </c:ext>
          </c:extLst>
        </c:ser>
        <c:ser>
          <c:idx val="152"/>
          <c:order val="152"/>
          <c:tx>
            <c:strRef>
              <c:f>'Table S2 Sample data'!$BL$172</c:f>
              <c:strCache>
                <c:ptCount val="1"/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data'!$BM$172:$CA$172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06A-489B-B340-E431C3EEC106}"/>
            </c:ext>
          </c:extLst>
        </c:ser>
        <c:ser>
          <c:idx val="153"/>
          <c:order val="153"/>
          <c:tx>
            <c:strRef>
              <c:f>'Table S2 Sample data'!$BL$173</c:f>
              <c:strCache>
                <c:ptCount val="1"/>
              </c:strCache>
            </c:strRef>
          </c:tx>
          <c:spPr>
            <a:ln w="12700">
              <a:solidFill>
                <a:srgbClr val="4600A5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4600A5"/>
              </a:solidFill>
              <a:ln>
                <a:solidFill>
                  <a:srgbClr val="4600A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data'!$BM$173:$CA$173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06A-489B-B340-E431C3EEC106}"/>
            </c:ext>
          </c:extLst>
        </c:ser>
        <c:ser>
          <c:idx val="154"/>
          <c:order val="154"/>
          <c:tx>
            <c:strRef>
              <c:f>'Table S2 Sample data'!$BL$174</c:f>
              <c:strCache>
                <c:ptCount val="1"/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data'!$BM$174:$CA$174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06A-489B-B340-E431C3EEC106}"/>
            </c:ext>
          </c:extLst>
        </c:ser>
        <c:ser>
          <c:idx val="155"/>
          <c:order val="155"/>
          <c:tx>
            <c:strRef>
              <c:f>'Table S2 Sample data'!$BL$175</c:f>
              <c:strCache>
                <c:ptCount val="1"/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data'!$BM$175:$CA$175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06A-489B-B340-E431C3EEC106}"/>
            </c:ext>
          </c:extLst>
        </c:ser>
        <c:ser>
          <c:idx val="156"/>
          <c:order val="156"/>
          <c:tx>
            <c:strRef>
              <c:f>'Table S2 Sample data'!$BL$176</c:f>
              <c:strCache>
                <c:ptCount val="1"/>
              </c:strCache>
            </c:strRef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data'!$BM$176:$CA$176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06A-489B-B340-E431C3EEC106}"/>
            </c:ext>
          </c:extLst>
        </c:ser>
        <c:ser>
          <c:idx val="157"/>
          <c:order val="157"/>
          <c:tx>
            <c:strRef>
              <c:f>'Table S2 Sample data'!$BL$177</c:f>
              <c:strCache>
                <c:ptCount val="1"/>
              </c:strCache>
            </c:strRef>
          </c:tx>
          <c:spPr>
            <a:ln w="12700">
              <a:solidFill>
                <a:srgbClr val="63AAFE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3AAFE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data'!$BM$177:$CA$177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06A-489B-B340-E431C3EEC106}"/>
            </c:ext>
          </c:extLst>
        </c:ser>
        <c:ser>
          <c:idx val="158"/>
          <c:order val="158"/>
          <c:tx>
            <c:strRef>
              <c:f>'Table S2 Sample data'!$BL$178</c:f>
              <c:strCache>
                <c:ptCount val="1"/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data'!$BM$178:$CA$178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06A-489B-B340-E431C3EEC106}"/>
            </c:ext>
          </c:extLst>
        </c:ser>
        <c:ser>
          <c:idx val="159"/>
          <c:order val="159"/>
          <c:tx>
            <c:strRef>
              <c:f>'Table S2 Sample data'!$BL$179</c:f>
              <c:strCache>
                <c:ptCount val="1"/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data'!$BM$179:$CA$179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06A-489B-B340-E431C3EEC106}"/>
            </c:ext>
          </c:extLst>
        </c:ser>
        <c:ser>
          <c:idx val="160"/>
          <c:order val="160"/>
          <c:tx>
            <c:strRef>
              <c:f>'Table S2 Sample data'!$BL$180</c:f>
              <c:strCache>
                <c:ptCount val="1"/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data'!$BM$180:$CA$180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06A-489B-B340-E431C3EEC106}"/>
            </c:ext>
          </c:extLst>
        </c:ser>
        <c:ser>
          <c:idx val="161"/>
          <c:order val="161"/>
          <c:tx>
            <c:strRef>
              <c:f>'Table S2 Sample data'!$BL$181</c:f>
              <c:strCache>
                <c:ptCount val="1"/>
              </c:strCache>
            </c:strRef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data'!$BM$181:$CA$181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06A-489B-B340-E431C3EEC106}"/>
            </c:ext>
          </c:extLst>
        </c:ser>
        <c:ser>
          <c:idx val="162"/>
          <c:order val="162"/>
          <c:tx>
            <c:strRef>
              <c:f>'Table S2 Sample data'!$BL$182</c:f>
              <c:strCache>
                <c:ptCount val="1"/>
              </c:strCache>
            </c:strRef>
          </c:tx>
          <c:spPr>
            <a:ln w="12700">
              <a:solidFill>
                <a:srgbClr val="FEA74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EA746"/>
              </a:solidFill>
              <a:ln>
                <a:solidFill>
                  <a:srgbClr val="FEA74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data'!$BM$182:$CA$182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06A-489B-B340-E431C3EEC106}"/>
            </c:ext>
          </c:extLst>
        </c:ser>
        <c:ser>
          <c:idx val="163"/>
          <c:order val="163"/>
          <c:tx>
            <c:strRef>
              <c:f>'Table S2 Sample data'!$BL$183</c:f>
              <c:strCache>
                <c:ptCount val="1"/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data'!$BM$183:$CA$183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06A-489B-B340-E431C3EEC106}"/>
            </c:ext>
          </c:extLst>
        </c:ser>
        <c:ser>
          <c:idx val="164"/>
          <c:order val="164"/>
          <c:tx>
            <c:strRef>
              <c:f>'Table S2 Sample data'!$BL$184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data'!$BM$184:$CA$184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06A-489B-B340-E431C3EEC106}"/>
            </c:ext>
          </c:extLst>
        </c:ser>
        <c:ser>
          <c:idx val="165"/>
          <c:order val="165"/>
          <c:tx>
            <c:strRef>
              <c:f>'Table S2 Sample data'!$BL$185</c:f>
              <c:strCache>
                <c:ptCount val="1"/>
              </c:strCache>
            </c:strRef>
          </c:tx>
          <c:spPr>
            <a:ln w="12700">
              <a:solidFill>
                <a:srgbClr val="63AAFE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009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data'!$BM$185:$CA$185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06A-489B-B340-E431C3EEC106}"/>
            </c:ext>
          </c:extLst>
        </c:ser>
        <c:ser>
          <c:idx val="166"/>
          <c:order val="166"/>
          <c:tx>
            <c:strRef>
              <c:f>'Table S2 Sample data'!$BL$186</c:f>
              <c:strCache>
                <c:ptCount val="1"/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2088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data'!$BM$186:$CA$186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06A-489B-B340-E431C3EEC106}"/>
            </c:ext>
          </c:extLst>
        </c:ser>
        <c:ser>
          <c:idx val="167"/>
          <c:order val="167"/>
          <c:tx>
            <c:strRef>
              <c:f>'Table S2 Sample data'!$BL$187</c:f>
              <c:strCache>
                <c:ptCount val="1"/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FCF30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data'!$BM$187:$CA$187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06A-489B-B340-E431C3EEC106}"/>
            </c:ext>
          </c:extLst>
        </c:ser>
        <c:ser>
          <c:idx val="168"/>
          <c:order val="168"/>
          <c:tx>
            <c:strRef>
              <c:f>'Table S2 Sample data'!$BL$188</c:f>
              <c:strCache>
                <c:ptCount val="1"/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data'!$BM$188:$CA$188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06A-489B-B340-E431C3EEC106}"/>
            </c:ext>
          </c:extLst>
        </c:ser>
        <c:ser>
          <c:idx val="169"/>
          <c:order val="169"/>
          <c:tx>
            <c:strRef>
              <c:f>'Table S2 Sample data'!$BL$189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4600A5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data'!$BM$189:$CA$189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06A-489B-B340-E431C3EEC106}"/>
            </c:ext>
          </c:extLst>
        </c:ser>
        <c:ser>
          <c:idx val="170"/>
          <c:order val="170"/>
          <c:tx>
            <c:strRef>
              <c:f>'Table S2 Sample data'!$BL$190</c:f>
              <c:strCache>
                <c:ptCount val="1"/>
              </c:strCache>
            </c:strRef>
          </c:tx>
          <c:spPr>
            <a:ln w="12700">
              <a:solidFill>
                <a:srgbClr val="FEA74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9000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data'!$BM$190:$CA$190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06A-489B-B340-E431C3EEC106}"/>
            </c:ext>
          </c:extLst>
        </c:ser>
        <c:ser>
          <c:idx val="171"/>
          <c:order val="171"/>
          <c:tx>
            <c:strRef>
              <c:f>'Table S2 Sample data'!$BL$191</c:f>
              <c:strCache>
                <c:ptCount val="1"/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data'!$BM$191:$CA$191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06A-489B-B340-E431C3EEC106}"/>
            </c:ext>
          </c:extLst>
        </c:ser>
        <c:ser>
          <c:idx val="172"/>
          <c:order val="172"/>
          <c:tx>
            <c:strRef>
              <c:f>'Table S2 Sample data'!$BL$192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data'!$BM$192:$CA$192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06A-489B-B340-E431C3EEC106}"/>
            </c:ext>
          </c:extLst>
        </c:ser>
        <c:ser>
          <c:idx val="173"/>
          <c:order val="173"/>
          <c:tx>
            <c:strRef>
              <c:f>'Table S2 Sample data'!$BL$193</c:f>
              <c:strCache>
                <c:ptCount val="1"/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data'!$BM$193:$CA$193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06A-489B-B340-E431C3EEC106}"/>
            </c:ext>
          </c:extLst>
        </c:ser>
        <c:ser>
          <c:idx val="174"/>
          <c:order val="174"/>
          <c:tx>
            <c:strRef>
              <c:f>'Table S2 Sample data'!$BL$195</c:f>
              <c:strCache>
                <c:ptCount val="1"/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63AAFE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data'!$BM$195:$CA$195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06A-489B-B340-E431C3EEC106}"/>
            </c:ext>
          </c:extLst>
        </c:ser>
        <c:ser>
          <c:idx val="175"/>
          <c:order val="175"/>
          <c:tx>
            <c:strRef>
              <c:f>'Table S2 Sample data'!$BL$196</c:f>
              <c:strCache>
                <c:ptCount val="1"/>
              </c:strCache>
            </c:strRef>
          </c:tx>
          <c:spPr>
            <a:ln w="12700">
              <a:solidFill>
                <a:srgbClr val="CCFFCC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CCFFCC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data'!$BM$196:$CA$196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06A-489B-B340-E431C3EEC106}"/>
            </c:ext>
          </c:extLst>
        </c:ser>
        <c:ser>
          <c:idx val="176"/>
          <c:order val="176"/>
          <c:tx>
            <c:strRef>
              <c:f>'Table S2 Sample data'!$BL$197</c:f>
              <c:strCache>
                <c:ptCount val="1"/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99"/>
              </a:solidFill>
              <a:ln>
                <a:solidFill>
                  <a:srgbClr val="FFFF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data'!$BM$197:$CA$197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06A-489B-B340-E431C3EEC106}"/>
            </c:ext>
          </c:extLst>
        </c:ser>
        <c:ser>
          <c:idx val="177"/>
          <c:order val="177"/>
          <c:tx>
            <c:strRef>
              <c:f>'Table S2 Sample data'!$BL$199</c:f>
              <c:strCache>
                <c:ptCount val="1"/>
              </c:strCache>
            </c:strRef>
          </c:tx>
          <c:spPr>
            <a:ln w="12700">
              <a:solidFill>
                <a:srgbClr val="99CCFF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9CC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data'!$BM$199:$CA$199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06A-489B-B340-E431C3EEC106}"/>
            </c:ext>
          </c:extLst>
        </c:ser>
        <c:ser>
          <c:idx val="178"/>
          <c:order val="178"/>
          <c:tx>
            <c:strRef>
              <c:f>'Table S2 Sample data'!$BL$200</c:f>
              <c:strCache>
                <c:ptCount val="1"/>
              </c:strCache>
            </c:strRef>
          </c:tx>
          <c:spPr>
            <a:ln w="12700">
              <a:solidFill>
                <a:srgbClr val="FF99CC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FF99CC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data'!$BM$200:$CA$200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06A-489B-B340-E431C3EEC106}"/>
            </c:ext>
          </c:extLst>
        </c:ser>
        <c:ser>
          <c:idx val="179"/>
          <c:order val="179"/>
          <c:tx>
            <c:strRef>
              <c:f>'Table S2 Sample data'!$BL$201</c:f>
              <c:strCache>
                <c:ptCount val="1"/>
              </c:strCache>
            </c:strRef>
          </c:tx>
          <c:spPr>
            <a:ln w="12700">
              <a:solidFill>
                <a:srgbClr val="CC99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CC99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data'!$BM$201:$CA$201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06A-489B-B340-E431C3EEC106}"/>
            </c:ext>
          </c:extLst>
        </c:ser>
        <c:ser>
          <c:idx val="180"/>
          <c:order val="180"/>
          <c:tx>
            <c:strRef>
              <c:f>'Table S2 Sample data'!$BL$202</c:f>
              <c:strCache>
                <c:ptCount val="1"/>
              </c:strCache>
            </c:strRef>
          </c:tx>
          <c:spPr>
            <a:ln w="12700">
              <a:solidFill>
                <a:srgbClr val="FFFF9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data'!$BM$202:$CA$202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06A-489B-B340-E431C3EEC106}"/>
            </c:ext>
          </c:extLst>
        </c:ser>
        <c:ser>
          <c:idx val="181"/>
          <c:order val="181"/>
          <c:tx>
            <c:strRef>
              <c:f>'Table S2 Sample data'!$BL$203</c:f>
              <c:strCache>
                <c:ptCount val="1"/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data'!$BM$203:$CA$203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06A-489B-B340-E431C3EEC106}"/>
            </c:ext>
          </c:extLst>
        </c:ser>
        <c:ser>
          <c:idx val="182"/>
          <c:order val="182"/>
          <c:tx>
            <c:strRef>
              <c:f>'Table S2 Sample data'!$BL$204</c:f>
              <c:strCache>
                <c:ptCount val="1"/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data'!$BM$204:$CA$204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06A-489B-B340-E431C3EEC106}"/>
            </c:ext>
          </c:extLst>
        </c:ser>
        <c:ser>
          <c:idx val="183"/>
          <c:order val="183"/>
          <c:tx>
            <c:strRef>
              <c:f>'Table S2 Sample data'!$BL$205</c:f>
              <c:strCache>
                <c:ptCount val="1"/>
              </c:strCache>
            </c:strRef>
          </c:tx>
          <c:spPr>
            <a:ln w="12700">
              <a:solidFill>
                <a:srgbClr val="90713A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data'!$BM$205:$CA$205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06A-489B-B340-E431C3EEC106}"/>
            </c:ext>
          </c:extLst>
        </c:ser>
        <c:ser>
          <c:idx val="184"/>
          <c:order val="184"/>
          <c:tx>
            <c:strRef>
              <c:f>'Table S2 Sample data'!$BL$206</c:f>
              <c:strCache>
                <c:ptCount val="1"/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90713A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data'!$BM$206:$CA$206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06A-489B-B340-E431C3EEC106}"/>
            </c:ext>
          </c:extLst>
        </c:ser>
        <c:ser>
          <c:idx val="185"/>
          <c:order val="185"/>
          <c:tx>
            <c:strRef>
              <c:f>'Table S2 Sample data'!$BL$207</c:f>
              <c:strCache>
                <c:ptCount val="1"/>
              </c:strCache>
            </c:strRef>
          </c:tx>
          <c:spPr>
            <a:ln w="12700">
              <a:solidFill>
                <a:srgbClr val="FCF305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0713A"/>
              </a:solidFill>
              <a:ln>
                <a:solidFill>
                  <a:srgbClr val="90713A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data'!$BM$207:$CA$207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06A-489B-B340-E431C3EEC106}"/>
            </c:ext>
          </c:extLst>
        </c:ser>
        <c:ser>
          <c:idx val="186"/>
          <c:order val="186"/>
          <c:tx>
            <c:strRef>
              <c:f>'Table S2 Sample data'!$BL$208</c:f>
              <c:strCache>
                <c:ptCount val="1"/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data'!$BM$208:$CA$208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06A-489B-B340-E431C3EEC106}"/>
            </c:ext>
          </c:extLst>
        </c:ser>
        <c:ser>
          <c:idx val="187"/>
          <c:order val="187"/>
          <c:tx>
            <c:strRef>
              <c:f>'Table S2 Sample data'!$BL$209</c:f>
              <c:strCache>
                <c:ptCount val="1"/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data'!$BM$209:$CA$209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06A-489B-B340-E431C3EEC106}"/>
            </c:ext>
          </c:extLst>
        </c:ser>
        <c:ser>
          <c:idx val="188"/>
          <c:order val="188"/>
          <c:tx>
            <c:strRef>
              <c:f>'Table S2 Sample data'!$BL$210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96969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data'!$BM$210:$CA$210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06A-489B-B340-E431C3EEC106}"/>
            </c:ext>
          </c:extLst>
        </c:ser>
        <c:ser>
          <c:idx val="189"/>
          <c:order val="189"/>
          <c:tx>
            <c:strRef>
              <c:f>'Table S2 Sample data'!$BL$211</c:f>
              <c:strCache>
                <c:ptCount val="1"/>
              </c:strCache>
            </c:strRef>
          </c:tx>
          <c:spPr>
            <a:ln w="12700">
              <a:solidFill>
                <a:srgbClr val="00009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99"/>
              </a:solidFill>
              <a:ln>
                <a:solidFill>
                  <a:srgbClr val="3333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data'!$BM$211:$CA$211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06A-489B-B340-E431C3EEC106}"/>
            </c:ext>
          </c:extLst>
        </c:ser>
        <c:ser>
          <c:idx val="190"/>
          <c:order val="190"/>
          <c:tx>
            <c:strRef>
              <c:f>'Table S2 Sample data'!$BL$212</c:f>
              <c:strCache>
                <c:ptCount val="1"/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data'!$BM$212:$CA$212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06A-489B-B340-E431C3EEC106}"/>
            </c:ext>
          </c:extLst>
        </c:ser>
        <c:ser>
          <c:idx val="191"/>
          <c:order val="191"/>
          <c:tx>
            <c:strRef>
              <c:f>'Table S2 Sample data'!$BL$213</c:f>
              <c:strCache>
                <c:ptCount val="1"/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data'!$BM$213:$CA$213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06A-489B-B340-E431C3EEC106}"/>
            </c:ext>
          </c:extLst>
        </c:ser>
        <c:ser>
          <c:idx val="192"/>
          <c:order val="192"/>
          <c:tx>
            <c:strRef>
              <c:f>'Table S2 Sample data'!$BL$214</c:f>
              <c:strCache>
                <c:ptCount val="1"/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data'!$BM$214:$CA$214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06A-489B-B340-E431C3EEC106}"/>
            </c:ext>
          </c:extLst>
        </c:ser>
        <c:ser>
          <c:idx val="193"/>
          <c:order val="193"/>
          <c:tx>
            <c:strRef>
              <c:f>'Table S2 Sample data'!$BL$215</c:f>
              <c:strCache>
                <c:ptCount val="1"/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3333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data'!$BM$215:$CA$215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06A-489B-B340-E431C3EEC106}"/>
            </c:ext>
          </c:extLst>
        </c:ser>
        <c:ser>
          <c:idx val="194"/>
          <c:order val="194"/>
          <c:tx>
            <c:strRef>
              <c:f>'Table S2 Sample data'!$BL$216</c:f>
              <c:strCache>
                <c:ptCount val="1"/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data'!$BM$216:$CA$216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06A-489B-B340-E431C3EEC106}"/>
            </c:ext>
          </c:extLst>
        </c:ser>
        <c:ser>
          <c:idx val="195"/>
          <c:order val="195"/>
          <c:tx>
            <c:strRef>
              <c:f>'Table S2 Sample data'!$BL$217</c:f>
              <c:strCache>
                <c:ptCount val="1"/>
              </c:strCache>
            </c:strRef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data'!$BM$217:$CA$217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06A-489B-B340-E431C3EEC106}"/>
            </c:ext>
          </c:extLst>
        </c:ser>
        <c:ser>
          <c:idx val="196"/>
          <c:order val="196"/>
          <c:tx>
            <c:strRef>
              <c:f>'Table S2 Sample data'!$BL$218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data'!$BM$218:$CA$218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06A-489B-B340-E431C3EEC106}"/>
            </c:ext>
          </c:extLst>
        </c:ser>
        <c:ser>
          <c:idx val="197"/>
          <c:order val="197"/>
          <c:tx>
            <c:strRef>
              <c:f>'Table S2 Sample data'!$BL$219</c:f>
              <c:strCache>
                <c:ptCount val="1"/>
              </c:strCache>
            </c:strRef>
          </c:tx>
          <c:spPr>
            <a:ln w="12700">
              <a:solidFill>
                <a:srgbClr val="FFFFFF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data'!$BM$219:$CA$219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06A-489B-B340-E431C3EEC106}"/>
            </c:ext>
          </c:extLst>
        </c:ser>
        <c:ser>
          <c:idx val="198"/>
          <c:order val="198"/>
          <c:tx>
            <c:strRef>
              <c:f>'Table S2 Sample data'!$BL$220</c:f>
              <c:strCache>
                <c:ptCount val="1"/>
              </c:strCache>
            </c:strRef>
          </c:tx>
          <c:spPr>
            <a:ln w="12700">
              <a:solidFill>
                <a:srgbClr val="DD080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DD0806"/>
              </a:solidFill>
              <a:ln>
                <a:solidFill>
                  <a:srgbClr val="DD0806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data'!$BM$220:$CA$220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06A-489B-B340-E431C3EEC106}"/>
            </c:ext>
          </c:extLst>
        </c:ser>
        <c:ser>
          <c:idx val="199"/>
          <c:order val="199"/>
          <c:tx>
            <c:strRef>
              <c:f>'Table S2 Sample data'!$BL$221</c:f>
              <c:strCache>
                <c:ptCount val="1"/>
              </c:strCache>
            </c:strRef>
          </c:tx>
          <c:spPr>
            <a:ln w="12700">
              <a:solidFill>
                <a:srgbClr val="1FB714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1FB714"/>
              </a:solidFill>
              <a:ln>
                <a:solidFill>
                  <a:srgbClr val="1FB71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data'!$BM$221:$CA$221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06A-489B-B340-E431C3EEC106}"/>
            </c:ext>
          </c:extLst>
        </c:ser>
        <c:ser>
          <c:idx val="200"/>
          <c:order val="200"/>
          <c:tx>
            <c:strRef>
              <c:f>'Table S2 Sample data'!$BL$222</c:f>
              <c:strCache>
                <c:ptCount val="1"/>
              </c:strCache>
            </c:strRef>
          </c:tx>
          <c:spPr>
            <a:ln w="12700">
              <a:solidFill>
                <a:srgbClr val="0000D4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D4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cat>
            <c:strRef>
              <c:f>'Table S2 Sample data'!$BM$5:$CA$7</c:f>
              <c:strCache>
                <c:ptCount val="15"/>
                <c:pt idx="0">
                  <c:v>La</c:v>
                </c:pt>
                <c:pt idx="1">
                  <c:v>Ce</c:v>
                </c:pt>
                <c:pt idx="2">
                  <c:v>Pr</c:v>
                </c:pt>
                <c:pt idx="3">
                  <c:v>Nd</c:v>
                </c:pt>
                <c:pt idx="4">
                  <c:v>Pm</c:v>
                </c:pt>
                <c:pt idx="5">
                  <c:v>Sm</c:v>
                </c:pt>
                <c:pt idx="6">
                  <c:v>Eu</c:v>
                </c:pt>
                <c:pt idx="7">
                  <c:v>Gd</c:v>
                </c:pt>
                <c:pt idx="8">
                  <c:v>Tb</c:v>
                </c:pt>
                <c:pt idx="9">
                  <c:v>Dy</c:v>
                </c:pt>
                <c:pt idx="10">
                  <c:v>Ho</c:v>
                </c:pt>
                <c:pt idx="11">
                  <c:v>Er</c:v>
                </c:pt>
                <c:pt idx="12">
                  <c:v>Tm</c:v>
                </c:pt>
                <c:pt idx="13">
                  <c:v>Yb</c:v>
                </c:pt>
                <c:pt idx="14">
                  <c:v>Lu</c:v>
                </c:pt>
              </c:strCache>
            </c:strRef>
          </c:cat>
          <c:val>
            <c:numRef>
              <c:f>'Table S2 Sample data'!$BM$222:$CA$222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06A-489B-B340-E431C3EEC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93184"/>
        <c:axId val="435324032"/>
      </c:lineChart>
      <c:catAx>
        <c:axId val="435293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5324032"/>
        <c:crossesAt val="0.01"/>
        <c:auto val="1"/>
        <c:lblAlgn val="ctr"/>
        <c:lblOffset val="100"/>
        <c:tickLblSkip val="3"/>
        <c:tickMarkSkip val="1"/>
        <c:noMultiLvlLbl val="0"/>
      </c:catAx>
      <c:valAx>
        <c:axId val="435324032"/>
        <c:scaling>
          <c:logBase val="10"/>
          <c:orientation val="minMax"/>
          <c:min val="0.01"/>
        </c:scaling>
        <c:delete val="0"/>
        <c:axPos val="l"/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Sample/CI Chondrites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5293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data'!$BJ$5</c:f>
              <c:strCache>
                <c:ptCount val="1"/>
                <c:pt idx="0">
                  <c:v>U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data'!$CE$8:$CE$221</c:f>
              <c:numCache>
                <c:formatCode>0.00</c:formatCode>
                <c:ptCount val="214"/>
                <c:pt idx="0">
                  <c:v>235.0962932081454</c:v>
                </c:pt>
                <c:pt idx="1">
                  <c:v>207.09207151038262</c:v>
                </c:pt>
                <c:pt idx="2">
                  <c:v>78.183940304924249</c:v>
                </c:pt>
                <c:pt idx="3">
                  <c:v>14.29982051742579</c:v>
                </c:pt>
                <c:pt idx="4">
                  <c:v>110.45252593717572</c:v>
                </c:pt>
                <c:pt idx="5">
                  <c:v>78.934237986950237</c:v>
                </c:pt>
                <c:pt idx="6">
                  <c:v>45.050164592987237</c:v>
                </c:pt>
                <c:pt idx="7">
                  <c:v>14.449633849729837</c:v>
                </c:pt>
                <c:pt idx="8">
                  <c:v>11.87813863555334</c:v>
                </c:pt>
                <c:pt idx="9">
                  <c:v>13.531440497249495</c:v>
                </c:pt>
                <c:pt idx="10">
                  <c:v>9.0636431893477578</c:v>
                </c:pt>
                <c:pt idx="11">
                  <c:v>96.756709564438552</c:v>
                </c:pt>
                <c:pt idx="12">
                  <c:v>117.18017560843182</c:v>
                </c:pt>
                <c:pt idx="13">
                  <c:v>118.64871819716426</c:v>
                </c:pt>
                <c:pt idx="14">
                  <c:v>62.279880768914616</c:v>
                </c:pt>
                <c:pt idx="15">
                  <c:v>62.797848251921863</c:v>
                </c:pt>
                <c:pt idx="16">
                  <c:v>98.046284241810596</c:v>
                </c:pt>
                <c:pt idx="17">
                  <c:v>107.06848614349981</c:v>
                </c:pt>
                <c:pt idx="18">
                  <c:v>7.289816912537197</c:v>
                </c:pt>
                <c:pt idx="19">
                  <c:v>10.824073479633652</c:v>
                </c:pt>
                <c:pt idx="20">
                  <c:v>8.028560974203204</c:v>
                </c:pt>
                <c:pt idx="21">
                  <c:v>45.375018882474016</c:v>
                </c:pt>
                <c:pt idx="22">
                  <c:v>11.808516990115807</c:v>
                </c:pt>
                <c:pt idx="23">
                  <c:v>96.479614313931307</c:v>
                </c:pt>
                <c:pt idx="24">
                  <c:v>13.267857815346321</c:v>
                </c:pt>
                <c:pt idx="25">
                  <c:v>67.259403105838885</c:v>
                </c:pt>
                <c:pt idx="26">
                  <c:v>75.147598281787609</c:v>
                </c:pt>
                <c:pt idx="27">
                  <c:v>12.394600829228082</c:v>
                </c:pt>
                <c:pt idx="28">
                  <c:v>11.738867738625084</c:v>
                </c:pt>
                <c:pt idx="29">
                  <c:v>16.179111938666971</c:v>
                </c:pt>
                <c:pt idx="30">
                  <c:v>174.00214398325301</c:v>
                </c:pt>
                <c:pt idx="31">
                  <c:v>49.617944485165623</c:v>
                </c:pt>
                <c:pt idx="32">
                  <c:v>60.14496099005158</c:v>
                </c:pt>
                <c:pt idx="33">
                  <c:v>54.023330847638796</c:v>
                </c:pt>
                <c:pt idx="34">
                  <c:v>10.636531925503196</c:v>
                </c:pt>
                <c:pt idx="35">
                  <c:v>69.485864018790068</c:v>
                </c:pt>
                <c:pt idx="36">
                  <c:v>68.675667408915189</c:v>
                </c:pt>
                <c:pt idx="37">
                  <c:v>72.089748133081997</c:v>
                </c:pt>
                <c:pt idx="38">
                  <c:v>66.369595174788515</c:v>
                </c:pt>
                <c:pt idx="39">
                  <c:v>115.71563573105942</c:v>
                </c:pt>
                <c:pt idx="40">
                  <c:v>9.1093405490537371</c:v>
                </c:pt>
                <c:pt idx="41">
                  <c:v>156.99621823373019</c:v>
                </c:pt>
                <c:pt idx="42">
                  <c:v>126.15585904287984</c:v>
                </c:pt>
                <c:pt idx="43">
                  <c:v>60.153977065916465</c:v>
                </c:pt>
                <c:pt idx="44">
                  <c:v>6.4364163957824756</c:v>
                </c:pt>
                <c:pt idx="45">
                  <c:v>55.837409312886372</c:v>
                </c:pt>
                <c:pt idx="46">
                  <c:v>84.308887487799836</c:v>
                </c:pt>
                <c:pt idx="47">
                  <c:v>36.471226650098309</c:v>
                </c:pt>
                <c:pt idx="48">
                  <c:v>14.439883422851491</c:v>
                </c:pt>
                <c:pt idx="49">
                  <c:v>57.401635166658657</c:v>
                </c:pt>
                <c:pt idx="50">
                  <c:v>116.76979514522083</c:v>
                </c:pt>
                <c:pt idx="51">
                  <c:v>38.068220670544761</c:v>
                </c:pt>
                <c:pt idx="52">
                  <c:v>14.548140385926221</c:v>
                </c:pt>
                <c:pt idx="53">
                  <c:v>26.150355647698817</c:v>
                </c:pt>
                <c:pt idx="54">
                  <c:v>32.58298200477789</c:v>
                </c:pt>
                <c:pt idx="55">
                  <c:v>33.724001039350846</c:v>
                </c:pt>
                <c:pt idx="56">
                  <c:v>23.724418293014672</c:v>
                </c:pt>
                <c:pt idx="57">
                  <c:v>19.034523873803554</c:v>
                </c:pt>
                <c:pt idx="58">
                  <c:v>20.47968454545563</c:v>
                </c:pt>
                <c:pt idx="59">
                  <c:v>12.954645592816389</c:v>
                </c:pt>
                <c:pt idx="60">
                  <c:v>18.904455725666818</c:v>
                </c:pt>
                <c:pt idx="61">
                  <c:v>39.026081584261725</c:v>
                </c:pt>
                <c:pt idx="62">
                  <c:v>20.479431307378029</c:v>
                </c:pt>
                <c:pt idx="63">
                  <c:v>10.480891016144927</c:v>
                </c:pt>
                <c:pt idx="64">
                  <c:v>49.93633125675607</c:v>
                </c:pt>
                <c:pt idx="65">
                  <c:v>107.59587532610999</c:v>
                </c:pt>
                <c:pt idx="66">
                  <c:v>13.757279852037557</c:v>
                </c:pt>
                <c:pt idx="67">
                  <c:v>14.791770622780732</c:v>
                </c:pt>
                <c:pt idx="68">
                  <c:v>224.9515082815027</c:v>
                </c:pt>
                <c:pt idx="69">
                  <c:v>31.723255030204275</c:v>
                </c:pt>
                <c:pt idx="70">
                  <c:v>38.503031216497668</c:v>
                </c:pt>
                <c:pt idx="71">
                  <c:v>28.743012700124204</c:v>
                </c:pt>
                <c:pt idx="72">
                  <c:v>13.39009084907328</c:v>
                </c:pt>
                <c:pt idx="73">
                  <c:v>28.485423224411193</c:v>
                </c:pt>
                <c:pt idx="74">
                  <c:v>6.242136226317494</c:v>
                </c:pt>
                <c:pt idx="75">
                  <c:v>108.23697133920999</c:v>
                </c:pt>
                <c:pt idx="76">
                  <c:v>14.236053579041387</c:v>
                </c:pt>
                <c:pt idx="77">
                  <c:v>51.615329581122019</c:v>
                </c:pt>
                <c:pt idx="78">
                  <c:v>61.612822303239973</c:v>
                </c:pt>
                <c:pt idx="79">
                  <c:v>50.07058352172286</c:v>
                </c:pt>
                <c:pt idx="80">
                  <c:v>59.955042247634452</c:v>
                </c:pt>
                <c:pt idx="81">
                  <c:v>56.914323472011318</c:v>
                </c:pt>
                <c:pt idx="82">
                  <c:v>9.8589063728589288</c:v>
                </c:pt>
                <c:pt idx="83">
                  <c:v>15.770216093130738</c:v>
                </c:pt>
                <c:pt idx="84">
                  <c:v>98.884905272074349</c:v>
                </c:pt>
                <c:pt idx="85">
                  <c:v>24.817367331429253</c:v>
                </c:pt>
                <c:pt idx="86">
                  <c:v>98.239623902048606</c:v>
                </c:pt>
                <c:pt idx="87">
                  <c:v>74.834546309946674</c:v>
                </c:pt>
                <c:pt idx="88">
                  <c:v>73.598843665598963</c:v>
                </c:pt>
                <c:pt idx="89">
                  <c:v>52.955244782432743</c:v>
                </c:pt>
                <c:pt idx="90">
                  <c:v>7.8321193495390737</c:v>
                </c:pt>
                <c:pt idx="91">
                  <c:v>20.341022184965173</c:v>
                </c:pt>
                <c:pt idx="92">
                  <c:v>56.321928788009373</c:v>
                </c:pt>
                <c:pt idx="93">
                  <c:v>11.657395854103305</c:v>
                </c:pt>
                <c:pt idx="94">
                  <c:v>6.652227626158421</c:v>
                </c:pt>
                <c:pt idx="95">
                  <c:v>67.691532296362865</c:v>
                </c:pt>
                <c:pt idx="96">
                  <c:v>14.5489009815426</c:v>
                </c:pt>
                <c:pt idx="97">
                  <c:v>17.135974310738522</c:v>
                </c:pt>
                <c:pt idx="98">
                  <c:v>28.392108153536839</c:v>
                </c:pt>
                <c:pt idx="99">
                  <c:v>9.6720513153164109</c:v>
                </c:pt>
                <c:pt idx="100">
                  <c:v>101.72108391556607</c:v>
                </c:pt>
                <c:pt idx="101">
                  <c:v>11.35708027440114</c:v>
                </c:pt>
                <c:pt idx="102">
                  <c:v>37.766351709555941</c:v>
                </c:pt>
                <c:pt idx="103">
                  <c:v>7.8254536239743828</c:v>
                </c:pt>
                <c:pt idx="104">
                  <c:v>43.472764781378075</c:v>
                </c:pt>
                <c:pt idx="105">
                  <c:v>11.83554634224221</c:v>
                </c:pt>
                <c:pt idx="106">
                  <c:v>29.653982776084192</c:v>
                </c:pt>
                <c:pt idx="107">
                  <c:v>5.6295889467201681</c:v>
                </c:pt>
                <c:pt idx="108">
                  <c:v>12.15455193499707</c:v>
                </c:pt>
                <c:pt idx="109">
                  <c:v>26.919535343625775</c:v>
                </c:pt>
                <c:pt idx="110">
                  <c:v>13.949834951783016</c:v>
                </c:pt>
              </c:numCache>
            </c:numRef>
          </c:xVal>
          <c:yVal>
            <c:numRef>
              <c:f>'Table S2 Sample data'!$BJ$8:$BJ$221</c:f>
              <c:numCache>
                <c:formatCode>General</c:formatCode>
                <c:ptCount val="214"/>
                <c:pt idx="0">
                  <c:v>89.178780755727615</c:v>
                </c:pt>
                <c:pt idx="1">
                  <c:v>126.26850963314895</c:v>
                </c:pt>
                <c:pt idx="2">
                  <c:v>273.97016510003891</c:v>
                </c:pt>
                <c:pt idx="3">
                  <c:v>54.503087664003786</c:v>
                </c:pt>
                <c:pt idx="4">
                  <c:v>237.78700703709825</c:v>
                </c:pt>
                <c:pt idx="5">
                  <c:v>428.09379384412301</c:v>
                </c:pt>
                <c:pt idx="6">
                  <c:v>143.00982454910149</c:v>
                </c:pt>
                <c:pt idx="7">
                  <c:v>258.65643092009384</c:v>
                </c:pt>
                <c:pt idx="8">
                  <c:v>119.73079542134248</c:v>
                </c:pt>
                <c:pt idx="9">
                  <c:v>134.87795658913257</c:v>
                </c:pt>
                <c:pt idx="10">
                  <c:v>365.72457346550192</c:v>
                </c:pt>
                <c:pt idx="11">
                  <c:v>175.44230593980836</c:v>
                </c:pt>
                <c:pt idx="12">
                  <c:v>111.3506288296882</c:v>
                </c:pt>
                <c:pt idx="13">
                  <c:v>300.3281682652605</c:v>
                </c:pt>
                <c:pt idx="14">
                  <c:v>207.10010755816236</c:v>
                </c:pt>
                <c:pt idx="15">
                  <c:v>179.55216752704467</c:v>
                </c:pt>
                <c:pt idx="16">
                  <c:v>45.695293462589341</c:v>
                </c:pt>
                <c:pt idx="17">
                  <c:v>162.51038731125979</c:v>
                </c:pt>
                <c:pt idx="18">
                  <c:v>638.35643426257786</c:v>
                </c:pt>
                <c:pt idx="19">
                  <c:v>147.75361277548245</c:v>
                </c:pt>
                <c:pt idx="20">
                  <c:v>61.972064268369152</c:v>
                </c:pt>
                <c:pt idx="21">
                  <c:v>260.28009506187283</c:v>
                </c:pt>
                <c:pt idx="22">
                  <c:v>503.76008796436389</c:v>
                </c:pt>
                <c:pt idx="23">
                  <c:v>247.75118973153246</c:v>
                </c:pt>
                <c:pt idx="24">
                  <c:v>368.3922548659117</c:v>
                </c:pt>
                <c:pt idx="25">
                  <c:v>63.300473300433964</c:v>
                </c:pt>
                <c:pt idx="26">
                  <c:v>247.74512999341539</c:v>
                </c:pt>
                <c:pt idx="27">
                  <c:v>257.56428794281942</c:v>
                </c:pt>
                <c:pt idx="28">
                  <c:v>306.35381873745467</c:v>
                </c:pt>
                <c:pt idx="29">
                  <c:v>477.47720177833781</c:v>
                </c:pt>
                <c:pt idx="30">
                  <c:v>124.21830069694013</c:v>
                </c:pt>
                <c:pt idx="31">
                  <c:v>76.490243390563705</c:v>
                </c:pt>
                <c:pt idx="32">
                  <c:v>196.70645197193448</c:v>
                </c:pt>
                <c:pt idx="33">
                  <c:v>645.05603379390868</c:v>
                </c:pt>
                <c:pt idx="34">
                  <c:v>173.46869160959196</c:v>
                </c:pt>
                <c:pt idx="35">
                  <c:v>532.88298464566424</c:v>
                </c:pt>
                <c:pt idx="36">
                  <c:v>161.26476248219882</c:v>
                </c:pt>
                <c:pt idx="37">
                  <c:v>252.49425975458084</c:v>
                </c:pt>
                <c:pt idx="38">
                  <c:v>306.95816125296267</c:v>
                </c:pt>
                <c:pt idx="39">
                  <c:v>234.85704918674099</c:v>
                </c:pt>
                <c:pt idx="40">
                  <c:v>278.09164401934203</c:v>
                </c:pt>
                <c:pt idx="41">
                  <c:v>203.07823907857886</c:v>
                </c:pt>
                <c:pt idx="42">
                  <c:v>193.19035862516552</c:v>
                </c:pt>
                <c:pt idx="43">
                  <c:v>203.87087854473799</c:v>
                </c:pt>
                <c:pt idx="44">
                  <c:v>231.76320002840566</c:v>
                </c:pt>
                <c:pt idx="45">
                  <c:v>256.51254664491103</c:v>
                </c:pt>
                <c:pt idx="46">
                  <c:v>438.49730271783511</c:v>
                </c:pt>
                <c:pt idx="47">
                  <c:v>238.86943240301699</c:v>
                </c:pt>
                <c:pt idx="48">
                  <c:v>229.45598584841119</c:v>
                </c:pt>
                <c:pt idx="49">
                  <c:v>319.22926521050613</c:v>
                </c:pt>
                <c:pt idx="50">
                  <c:v>113.95144107756394</c:v>
                </c:pt>
                <c:pt idx="51">
                  <c:v>436.28348532516821</c:v>
                </c:pt>
                <c:pt idx="52">
                  <c:v>384.03077879427428</c:v>
                </c:pt>
                <c:pt idx="53">
                  <c:v>66.042719235983199</c:v>
                </c:pt>
                <c:pt idx="54">
                  <c:v>164.13580042118892</c:v>
                </c:pt>
                <c:pt idx="55">
                  <c:v>462.34745291459791</c:v>
                </c:pt>
                <c:pt idx="56">
                  <c:v>156.37528081318453</c:v>
                </c:pt>
                <c:pt idx="57">
                  <c:v>136.00257905531228</c:v>
                </c:pt>
                <c:pt idx="58">
                  <c:v>307.14035524152166</c:v>
                </c:pt>
                <c:pt idx="59">
                  <c:v>126.32145400111629</c:v>
                </c:pt>
                <c:pt idx="60">
                  <c:v>671.98904669556475</c:v>
                </c:pt>
                <c:pt idx="61">
                  <c:v>281.34591799325881</c:v>
                </c:pt>
                <c:pt idx="62">
                  <c:v>181.88877054625007</c:v>
                </c:pt>
                <c:pt idx="63">
                  <c:v>338.40138438675604</c:v>
                </c:pt>
                <c:pt idx="64">
                  <c:v>248.62759440171303</c:v>
                </c:pt>
                <c:pt idx="65">
                  <c:v>246.50644216686021</c:v>
                </c:pt>
                <c:pt idx="66">
                  <c:v>171.571910781159</c:v>
                </c:pt>
                <c:pt idx="67">
                  <c:v>449.27668608642705</c:v>
                </c:pt>
                <c:pt idx="68">
                  <c:v>382.195960507422</c:v>
                </c:pt>
                <c:pt idx="69">
                  <c:v>92.537705632681877</c:v>
                </c:pt>
                <c:pt idx="70">
                  <c:v>182.05789651678899</c:v>
                </c:pt>
                <c:pt idx="71">
                  <c:v>139.51851722994121</c:v>
                </c:pt>
                <c:pt idx="72">
                  <c:v>365.54720554165493</c:v>
                </c:pt>
                <c:pt idx="73">
                  <c:v>649.57096637869574</c:v>
                </c:pt>
                <c:pt idx="74">
                  <c:v>148.64625327841426</c:v>
                </c:pt>
                <c:pt idx="75">
                  <c:v>112.71338478042941</c:v>
                </c:pt>
                <c:pt idx="76">
                  <c:v>387.75690079411595</c:v>
                </c:pt>
                <c:pt idx="77">
                  <c:v>323.0595175943659</c:v>
                </c:pt>
                <c:pt idx="78">
                  <c:v>587.78856874618896</c:v>
                </c:pt>
                <c:pt idx="79">
                  <c:v>78.229860788815017</c:v>
                </c:pt>
                <c:pt idx="80">
                  <c:v>405.85733530841446</c:v>
                </c:pt>
                <c:pt idx="81">
                  <c:v>279.69162044744741</c:v>
                </c:pt>
                <c:pt idx="82">
                  <c:v>263.20153271961374</c:v>
                </c:pt>
                <c:pt idx="83">
                  <c:v>383.91964121029241</c:v>
                </c:pt>
                <c:pt idx="84">
                  <c:v>513.0451659661494</c:v>
                </c:pt>
                <c:pt idx="85">
                  <c:v>146.80102069703756</c:v>
                </c:pt>
                <c:pt idx="86">
                  <c:v>68.88760932909392</c:v>
                </c:pt>
                <c:pt idx="87">
                  <c:v>165.49012747648788</c:v>
                </c:pt>
                <c:pt idx="88">
                  <c:v>234.54516360249951</c:v>
                </c:pt>
                <c:pt idx="89">
                  <c:v>386.08782554231311</c:v>
                </c:pt>
                <c:pt idx="90">
                  <c:v>431.23038836094884</c:v>
                </c:pt>
                <c:pt idx="91">
                  <c:v>593.28542350150849</c:v>
                </c:pt>
                <c:pt idx="92">
                  <c:v>207.714116762114</c:v>
                </c:pt>
                <c:pt idx="93">
                  <c:v>329.26385217618042</c:v>
                </c:pt>
                <c:pt idx="94">
                  <c:v>117.71509972033206</c:v>
                </c:pt>
                <c:pt idx="95">
                  <c:v>147.30504221493061</c:v>
                </c:pt>
                <c:pt idx="96">
                  <c:v>647.21295765906086</c:v>
                </c:pt>
                <c:pt idx="97">
                  <c:v>243.20936502555313</c:v>
                </c:pt>
                <c:pt idx="98">
                  <c:v>477.41685580394847</c:v>
                </c:pt>
                <c:pt idx="99">
                  <c:v>468.17044512855773</c:v>
                </c:pt>
                <c:pt idx="100">
                  <c:v>106.3691625580728</c:v>
                </c:pt>
                <c:pt idx="101">
                  <c:v>311.30888682368453</c:v>
                </c:pt>
                <c:pt idx="102">
                  <c:v>335.09974253952157</c:v>
                </c:pt>
                <c:pt idx="103">
                  <c:v>225.40929670240854</c:v>
                </c:pt>
                <c:pt idx="104">
                  <c:v>91.731155087303407</c:v>
                </c:pt>
                <c:pt idx="105">
                  <c:v>696.97963642561558</c:v>
                </c:pt>
                <c:pt idx="106">
                  <c:v>95.813584555159906</c:v>
                </c:pt>
                <c:pt idx="107">
                  <c:v>301.93658061347634</c:v>
                </c:pt>
                <c:pt idx="108">
                  <c:v>318.48210126272028</c:v>
                </c:pt>
                <c:pt idx="109">
                  <c:v>539.95832755668323</c:v>
                </c:pt>
                <c:pt idx="110">
                  <c:v>528.05489385836961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08-4072-A827-C79EB6F1E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082560"/>
        <c:axId val="438085120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data'!$BI$5</c:f>
              <c:strCache>
                <c:ptCount val="1"/>
                <c:pt idx="0">
                  <c:v>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data'!$CE$8:$CE$221</c:f>
              <c:numCache>
                <c:formatCode>0.00</c:formatCode>
                <c:ptCount val="214"/>
                <c:pt idx="0">
                  <c:v>235.0962932081454</c:v>
                </c:pt>
                <c:pt idx="1">
                  <c:v>207.09207151038262</c:v>
                </c:pt>
                <c:pt idx="2">
                  <c:v>78.183940304924249</c:v>
                </c:pt>
                <c:pt idx="3">
                  <c:v>14.29982051742579</c:v>
                </c:pt>
                <c:pt idx="4">
                  <c:v>110.45252593717572</c:v>
                </c:pt>
                <c:pt idx="5">
                  <c:v>78.934237986950237</c:v>
                </c:pt>
                <c:pt idx="6">
                  <c:v>45.050164592987237</c:v>
                </c:pt>
                <c:pt idx="7">
                  <c:v>14.449633849729837</c:v>
                </c:pt>
                <c:pt idx="8">
                  <c:v>11.87813863555334</c:v>
                </c:pt>
                <c:pt idx="9">
                  <c:v>13.531440497249495</c:v>
                </c:pt>
                <c:pt idx="10">
                  <c:v>9.0636431893477578</c:v>
                </c:pt>
                <c:pt idx="11">
                  <c:v>96.756709564438552</c:v>
                </c:pt>
                <c:pt idx="12">
                  <c:v>117.18017560843182</c:v>
                </c:pt>
                <c:pt idx="13">
                  <c:v>118.64871819716426</c:v>
                </c:pt>
                <c:pt idx="14">
                  <c:v>62.279880768914616</c:v>
                </c:pt>
                <c:pt idx="15">
                  <c:v>62.797848251921863</c:v>
                </c:pt>
                <c:pt idx="16">
                  <c:v>98.046284241810596</c:v>
                </c:pt>
                <c:pt idx="17">
                  <c:v>107.06848614349981</c:v>
                </c:pt>
                <c:pt idx="18">
                  <c:v>7.289816912537197</c:v>
                </c:pt>
                <c:pt idx="19">
                  <c:v>10.824073479633652</c:v>
                </c:pt>
                <c:pt idx="20">
                  <c:v>8.028560974203204</c:v>
                </c:pt>
                <c:pt idx="21">
                  <c:v>45.375018882474016</c:v>
                </c:pt>
                <c:pt idx="22">
                  <c:v>11.808516990115807</c:v>
                </c:pt>
                <c:pt idx="23">
                  <c:v>96.479614313931307</c:v>
                </c:pt>
                <c:pt idx="24">
                  <c:v>13.267857815346321</c:v>
                </c:pt>
                <c:pt idx="25">
                  <c:v>67.259403105838885</c:v>
                </c:pt>
                <c:pt idx="26">
                  <c:v>75.147598281787609</c:v>
                </c:pt>
                <c:pt idx="27">
                  <c:v>12.394600829228082</c:v>
                </c:pt>
                <c:pt idx="28">
                  <c:v>11.738867738625084</c:v>
                </c:pt>
                <c:pt idx="29">
                  <c:v>16.179111938666971</c:v>
                </c:pt>
                <c:pt idx="30">
                  <c:v>174.00214398325301</c:v>
                </c:pt>
                <c:pt idx="31">
                  <c:v>49.617944485165623</c:v>
                </c:pt>
                <c:pt idx="32">
                  <c:v>60.14496099005158</c:v>
                </c:pt>
                <c:pt idx="33">
                  <c:v>54.023330847638796</c:v>
                </c:pt>
                <c:pt idx="34">
                  <c:v>10.636531925503196</c:v>
                </c:pt>
                <c:pt idx="35">
                  <c:v>69.485864018790068</c:v>
                </c:pt>
                <c:pt idx="36">
                  <c:v>68.675667408915189</c:v>
                </c:pt>
                <c:pt idx="37">
                  <c:v>72.089748133081997</c:v>
                </c:pt>
                <c:pt idx="38">
                  <c:v>66.369595174788515</c:v>
                </c:pt>
                <c:pt idx="39">
                  <c:v>115.71563573105942</c:v>
                </c:pt>
                <c:pt idx="40">
                  <c:v>9.1093405490537371</c:v>
                </c:pt>
                <c:pt idx="41">
                  <c:v>156.99621823373019</c:v>
                </c:pt>
                <c:pt idx="42">
                  <c:v>126.15585904287984</c:v>
                </c:pt>
                <c:pt idx="43">
                  <c:v>60.153977065916465</c:v>
                </c:pt>
                <c:pt idx="44">
                  <c:v>6.4364163957824756</c:v>
                </c:pt>
                <c:pt idx="45">
                  <c:v>55.837409312886372</c:v>
                </c:pt>
                <c:pt idx="46">
                  <c:v>84.308887487799836</c:v>
                </c:pt>
                <c:pt idx="47">
                  <c:v>36.471226650098309</c:v>
                </c:pt>
                <c:pt idx="48">
                  <c:v>14.439883422851491</c:v>
                </c:pt>
                <c:pt idx="49">
                  <c:v>57.401635166658657</c:v>
                </c:pt>
                <c:pt idx="50">
                  <c:v>116.76979514522083</c:v>
                </c:pt>
                <c:pt idx="51">
                  <c:v>38.068220670544761</c:v>
                </c:pt>
                <c:pt idx="52">
                  <c:v>14.548140385926221</c:v>
                </c:pt>
                <c:pt idx="53">
                  <c:v>26.150355647698817</c:v>
                </c:pt>
                <c:pt idx="54">
                  <c:v>32.58298200477789</c:v>
                </c:pt>
                <c:pt idx="55">
                  <c:v>33.724001039350846</c:v>
                </c:pt>
                <c:pt idx="56">
                  <c:v>23.724418293014672</c:v>
                </c:pt>
                <c:pt idx="57">
                  <c:v>19.034523873803554</c:v>
                </c:pt>
                <c:pt idx="58">
                  <c:v>20.47968454545563</c:v>
                </c:pt>
                <c:pt idx="59">
                  <c:v>12.954645592816389</c:v>
                </c:pt>
                <c:pt idx="60">
                  <c:v>18.904455725666818</c:v>
                </c:pt>
                <c:pt idx="61">
                  <c:v>39.026081584261725</c:v>
                </c:pt>
                <c:pt idx="62">
                  <c:v>20.479431307378029</c:v>
                </c:pt>
                <c:pt idx="63">
                  <c:v>10.480891016144927</c:v>
                </c:pt>
                <c:pt idx="64">
                  <c:v>49.93633125675607</c:v>
                </c:pt>
                <c:pt idx="65">
                  <c:v>107.59587532610999</c:v>
                </c:pt>
                <c:pt idx="66">
                  <c:v>13.757279852037557</c:v>
                </c:pt>
                <c:pt idx="67">
                  <c:v>14.791770622780732</c:v>
                </c:pt>
                <c:pt idx="68">
                  <c:v>224.9515082815027</c:v>
                </c:pt>
                <c:pt idx="69">
                  <c:v>31.723255030204275</c:v>
                </c:pt>
                <c:pt idx="70">
                  <c:v>38.503031216497668</c:v>
                </c:pt>
                <c:pt idx="71">
                  <c:v>28.743012700124204</c:v>
                </c:pt>
                <c:pt idx="72">
                  <c:v>13.39009084907328</c:v>
                </c:pt>
                <c:pt idx="73">
                  <c:v>28.485423224411193</c:v>
                </c:pt>
                <c:pt idx="74">
                  <c:v>6.242136226317494</c:v>
                </c:pt>
                <c:pt idx="75">
                  <c:v>108.23697133920999</c:v>
                </c:pt>
                <c:pt idx="76">
                  <c:v>14.236053579041387</c:v>
                </c:pt>
                <c:pt idx="77">
                  <c:v>51.615329581122019</c:v>
                </c:pt>
                <c:pt idx="78">
                  <c:v>61.612822303239973</c:v>
                </c:pt>
                <c:pt idx="79">
                  <c:v>50.07058352172286</c:v>
                </c:pt>
                <c:pt idx="80">
                  <c:v>59.955042247634452</c:v>
                </c:pt>
                <c:pt idx="81">
                  <c:v>56.914323472011318</c:v>
                </c:pt>
                <c:pt idx="82">
                  <c:v>9.8589063728589288</c:v>
                </c:pt>
                <c:pt idx="83">
                  <c:v>15.770216093130738</c:v>
                </c:pt>
                <c:pt idx="84">
                  <c:v>98.884905272074349</c:v>
                </c:pt>
                <c:pt idx="85">
                  <c:v>24.817367331429253</c:v>
                </c:pt>
                <c:pt idx="86">
                  <c:v>98.239623902048606</c:v>
                </c:pt>
                <c:pt idx="87">
                  <c:v>74.834546309946674</c:v>
                </c:pt>
                <c:pt idx="88">
                  <c:v>73.598843665598963</c:v>
                </c:pt>
                <c:pt idx="89">
                  <c:v>52.955244782432743</c:v>
                </c:pt>
                <c:pt idx="90">
                  <c:v>7.8321193495390737</c:v>
                </c:pt>
                <c:pt idx="91">
                  <c:v>20.341022184965173</c:v>
                </c:pt>
                <c:pt idx="92">
                  <c:v>56.321928788009373</c:v>
                </c:pt>
                <c:pt idx="93">
                  <c:v>11.657395854103305</c:v>
                </c:pt>
                <c:pt idx="94">
                  <c:v>6.652227626158421</c:v>
                </c:pt>
                <c:pt idx="95">
                  <c:v>67.691532296362865</c:v>
                </c:pt>
                <c:pt idx="96">
                  <c:v>14.5489009815426</c:v>
                </c:pt>
                <c:pt idx="97">
                  <c:v>17.135974310738522</c:v>
                </c:pt>
                <c:pt idx="98">
                  <c:v>28.392108153536839</c:v>
                </c:pt>
                <c:pt idx="99">
                  <c:v>9.6720513153164109</c:v>
                </c:pt>
                <c:pt idx="100">
                  <c:v>101.72108391556607</c:v>
                </c:pt>
                <c:pt idx="101">
                  <c:v>11.35708027440114</c:v>
                </c:pt>
                <c:pt idx="102">
                  <c:v>37.766351709555941</c:v>
                </c:pt>
                <c:pt idx="103">
                  <c:v>7.8254536239743828</c:v>
                </c:pt>
                <c:pt idx="104">
                  <c:v>43.472764781378075</c:v>
                </c:pt>
                <c:pt idx="105">
                  <c:v>11.83554634224221</c:v>
                </c:pt>
                <c:pt idx="106">
                  <c:v>29.653982776084192</c:v>
                </c:pt>
                <c:pt idx="107">
                  <c:v>5.6295889467201681</c:v>
                </c:pt>
                <c:pt idx="108">
                  <c:v>12.15455193499707</c:v>
                </c:pt>
                <c:pt idx="109">
                  <c:v>26.919535343625775</c:v>
                </c:pt>
                <c:pt idx="110">
                  <c:v>13.949834951783016</c:v>
                </c:pt>
              </c:numCache>
            </c:numRef>
          </c:xVal>
          <c:yVal>
            <c:numRef>
              <c:f>'Table S2 Sample data'!$BI$8:$BI$221</c:f>
              <c:numCache>
                <c:formatCode>General</c:formatCode>
                <c:ptCount val="214"/>
                <c:pt idx="0">
                  <c:v>38.950738194452981</c:v>
                </c:pt>
                <c:pt idx="1">
                  <c:v>43.271201553331807</c:v>
                </c:pt>
                <c:pt idx="2">
                  <c:v>164.69775778326911</c:v>
                </c:pt>
                <c:pt idx="3">
                  <c:v>58.626214417424059</c:v>
                </c:pt>
                <c:pt idx="4">
                  <c:v>205.12483477433003</c:v>
                </c:pt>
                <c:pt idx="5">
                  <c:v>1120.6301517869611</c:v>
                </c:pt>
                <c:pt idx="6">
                  <c:v>120.96446006012947</c:v>
                </c:pt>
                <c:pt idx="7">
                  <c:v>368.19476224732739</c:v>
                </c:pt>
                <c:pt idx="8">
                  <c:v>143.11716584620979</c:v>
                </c:pt>
                <c:pt idx="9">
                  <c:v>135.26146614611883</c:v>
                </c:pt>
                <c:pt idx="10">
                  <c:v>417.2745524788325</c:v>
                </c:pt>
                <c:pt idx="11">
                  <c:v>143.47805691681222</c:v>
                </c:pt>
                <c:pt idx="12">
                  <c:v>70.288299019435513</c:v>
                </c:pt>
                <c:pt idx="13">
                  <c:v>346.53049622585291</c:v>
                </c:pt>
                <c:pt idx="14">
                  <c:v>160.53402226512978</c:v>
                </c:pt>
                <c:pt idx="15">
                  <c:v>128.23064403854042</c:v>
                </c:pt>
                <c:pt idx="16">
                  <c:v>30.261689459344289</c:v>
                </c:pt>
                <c:pt idx="17">
                  <c:v>166.92228503152549</c:v>
                </c:pt>
                <c:pt idx="18">
                  <c:v>358.95102646026089</c:v>
                </c:pt>
                <c:pt idx="19">
                  <c:v>170.84286245732099</c:v>
                </c:pt>
                <c:pt idx="20">
                  <c:v>58.768699645883729</c:v>
                </c:pt>
                <c:pt idx="21">
                  <c:v>371.56477214618099</c:v>
                </c:pt>
                <c:pt idx="22">
                  <c:v>509.07245505518301</c:v>
                </c:pt>
                <c:pt idx="23">
                  <c:v>252.27279437882052</c:v>
                </c:pt>
                <c:pt idx="24">
                  <c:v>457.27234009434454</c:v>
                </c:pt>
                <c:pt idx="25">
                  <c:v>38.103408965716874</c:v>
                </c:pt>
                <c:pt idx="26">
                  <c:v>246.57329226111338</c:v>
                </c:pt>
                <c:pt idx="27">
                  <c:v>251.65556064099533</c:v>
                </c:pt>
                <c:pt idx="28">
                  <c:v>418.77466265162815</c:v>
                </c:pt>
                <c:pt idx="29">
                  <c:v>619.27063121980552</c:v>
                </c:pt>
                <c:pt idx="30">
                  <c:v>106.0708707147928</c:v>
                </c:pt>
                <c:pt idx="31">
                  <c:v>51.674638509239387</c:v>
                </c:pt>
                <c:pt idx="32">
                  <c:v>100.05243698029017</c:v>
                </c:pt>
                <c:pt idx="33">
                  <c:v>815.19134759354654</c:v>
                </c:pt>
                <c:pt idx="34">
                  <c:v>173.04229885530739</c:v>
                </c:pt>
                <c:pt idx="35">
                  <c:v>1008.0345169210824</c:v>
                </c:pt>
                <c:pt idx="36">
                  <c:v>144.91050172489173</c:v>
                </c:pt>
                <c:pt idx="37">
                  <c:v>272.72074317213747</c:v>
                </c:pt>
                <c:pt idx="38">
                  <c:v>273.1371724974926</c:v>
                </c:pt>
                <c:pt idx="39">
                  <c:v>102.4234341484474</c:v>
                </c:pt>
                <c:pt idx="40">
                  <c:v>328.64542036950587</c:v>
                </c:pt>
                <c:pt idx="41">
                  <c:v>139.64020476935042</c:v>
                </c:pt>
                <c:pt idx="42">
                  <c:v>152.59032136348043</c:v>
                </c:pt>
                <c:pt idx="43">
                  <c:v>82.592719685551018</c:v>
                </c:pt>
                <c:pt idx="44">
                  <c:v>261.0819609774739</c:v>
                </c:pt>
                <c:pt idx="45">
                  <c:v>180.00612362994696</c:v>
                </c:pt>
                <c:pt idx="46">
                  <c:v>299.72234616769538</c:v>
                </c:pt>
                <c:pt idx="47">
                  <c:v>239.89975993019308</c:v>
                </c:pt>
                <c:pt idx="48">
                  <c:v>248.48471388856748</c:v>
                </c:pt>
                <c:pt idx="49">
                  <c:v>264.3025317551602</c:v>
                </c:pt>
                <c:pt idx="50">
                  <c:v>59.197941137671492</c:v>
                </c:pt>
                <c:pt idx="51">
                  <c:v>819.4306697108359</c:v>
                </c:pt>
                <c:pt idx="52">
                  <c:v>372.85835297577393</c:v>
                </c:pt>
                <c:pt idx="53">
                  <c:v>39.99027746068225</c:v>
                </c:pt>
                <c:pt idx="54">
                  <c:v>176.09539423021312</c:v>
                </c:pt>
                <c:pt idx="55">
                  <c:v>821.70051655397413</c:v>
                </c:pt>
                <c:pt idx="56">
                  <c:v>135.43342469457596</c:v>
                </c:pt>
                <c:pt idx="57">
                  <c:v>95.119702036344663</c:v>
                </c:pt>
                <c:pt idx="58">
                  <c:v>257.89446848228403</c:v>
                </c:pt>
                <c:pt idx="59">
                  <c:v>92.838198624326125</c:v>
                </c:pt>
                <c:pt idx="60">
                  <c:v>1572.7749866210349</c:v>
                </c:pt>
                <c:pt idx="61">
                  <c:v>261.8351322470217</c:v>
                </c:pt>
                <c:pt idx="62">
                  <c:v>195.73157135016027</c:v>
                </c:pt>
                <c:pt idx="63">
                  <c:v>425.78188375706526</c:v>
                </c:pt>
                <c:pt idx="64">
                  <c:v>177.39621189762272</c:v>
                </c:pt>
                <c:pt idx="65">
                  <c:v>163.36367486667817</c:v>
                </c:pt>
                <c:pt idx="66">
                  <c:v>159.53194557897055</c:v>
                </c:pt>
                <c:pt idx="67">
                  <c:v>485.80440293105022</c:v>
                </c:pt>
                <c:pt idx="68">
                  <c:v>276.67439315164239</c:v>
                </c:pt>
                <c:pt idx="69">
                  <c:v>44.022434829427382</c:v>
                </c:pt>
                <c:pt idx="70">
                  <c:v>165.39164023773938</c:v>
                </c:pt>
                <c:pt idx="71">
                  <c:v>170.92297611343099</c:v>
                </c:pt>
                <c:pt idx="72">
                  <c:v>363.19583785847016</c:v>
                </c:pt>
                <c:pt idx="73">
                  <c:v>1057.556922099549</c:v>
                </c:pt>
                <c:pt idx="74">
                  <c:v>83.337394321510956</c:v>
                </c:pt>
                <c:pt idx="75">
                  <c:v>60.357018680240451</c:v>
                </c:pt>
                <c:pt idx="76">
                  <c:v>396.89326939576068</c:v>
                </c:pt>
                <c:pt idx="77">
                  <c:v>269.54923394408524</c:v>
                </c:pt>
                <c:pt idx="78">
                  <c:v>739.41167587208622</c:v>
                </c:pt>
                <c:pt idx="79">
                  <c:v>43.415838167180993</c:v>
                </c:pt>
                <c:pt idx="80">
                  <c:v>468.0250746831328</c:v>
                </c:pt>
                <c:pt idx="81">
                  <c:v>339.8575398662411</c:v>
                </c:pt>
                <c:pt idx="82">
                  <c:v>376.99842263454963</c:v>
                </c:pt>
                <c:pt idx="83">
                  <c:v>421.3698794672182</c:v>
                </c:pt>
                <c:pt idx="84">
                  <c:v>544.63211980442918</c:v>
                </c:pt>
                <c:pt idx="85">
                  <c:v>138.32792639433791</c:v>
                </c:pt>
                <c:pt idx="86">
                  <c:v>50.482111337201424</c:v>
                </c:pt>
                <c:pt idx="87">
                  <c:v>136.70922978324373</c:v>
                </c:pt>
                <c:pt idx="88">
                  <c:v>158.12472420985389</c:v>
                </c:pt>
                <c:pt idx="89">
                  <c:v>308.55305911025044</c:v>
                </c:pt>
                <c:pt idx="90">
                  <c:v>369.57205149096757</c:v>
                </c:pt>
                <c:pt idx="91">
                  <c:v>727.69168411520957</c:v>
                </c:pt>
                <c:pt idx="92">
                  <c:v>215.93509359836193</c:v>
                </c:pt>
                <c:pt idx="93">
                  <c:v>370.03757190298006</c:v>
                </c:pt>
                <c:pt idx="94">
                  <c:v>160.6674527368119</c:v>
                </c:pt>
                <c:pt idx="95">
                  <c:v>113.7406058890887</c:v>
                </c:pt>
                <c:pt idx="96">
                  <c:v>808.82154206767632</c:v>
                </c:pt>
                <c:pt idx="97">
                  <c:v>224.5969446608425</c:v>
                </c:pt>
                <c:pt idx="98">
                  <c:v>561.28589649802291</c:v>
                </c:pt>
                <c:pt idx="99">
                  <c:v>677.04104619072245</c:v>
                </c:pt>
                <c:pt idx="100">
                  <c:v>68.244940476750685</c:v>
                </c:pt>
                <c:pt idx="101">
                  <c:v>407.14679733423395</c:v>
                </c:pt>
                <c:pt idx="102">
                  <c:v>242.09566971521872</c:v>
                </c:pt>
                <c:pt idx="103">
                  <c:v>237.09901577082562</c:v>
                </c:pt>
                <c:pt idx="104">
                  <c:v>87.519857802538866</c:v>
                </c:pt>
                <c:pt idx="105">
                  <c:v>700.41516887652267</c:v>
                </c:pt>
                <c:pt idx="106">
                  <c:v>49.63427930284945</c:v>
                </c:pt>
                <c:pt idx="107">
                  <c:v>338.3787758395751</c:v>
                </c:pt>
                <c:pt idx="108">
                  <c:v>350.77794013576056</c:v>
                </c:pt>
                <c:pt idx="109">
                  <c:v>551.81923401704921</c:v>
                </c:pt>
                <c:pt idx="110">
                  <c:v>826.28850830424676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08-4072-A827-C79EB6F1E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087040"/>
        <c:axId val="438465664"/>
      </c:scatterChart>
      <c:valAx>
        <c:axId val="438082560"/>
        <c:scaling>
          <c:logBase val="10"/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085120"/>
        <c:crosses val="autoZero"/>
        <c:crossBetween val="midCat"/>
      </c:valAx>
      <c:valAx>
        <c:axId val="438085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082560"/>
        <c:crossesAt val="1E-3"/>
        <c:crossBetween val="midCat"/>
      </c:valAx>
      <c:valAx>
        <c:axId val="438087040"/>
        <c:scaling>
          <c:logBase val="10"/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38465664"/>
        <c:crosses val="autoZero"/>
        <c:crossBetween val="midCat"/>
      </c:valAx>
      <c:valAx>
        <c:axId val="4384656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08704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data'!$AP$5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data'!$CE$8:$CE$221</c:f>
              <c:numCache>
                <c:formatCode>0.00</c:formatCode>
                <c:ptCount val="214"/>
                <c:pt idx="0">
                  <c:v>235.0962932081454</c:v>
                </c:pt>
                <c:pt idx="1">
                  <c:v>207.09207151038262</c:v>
                </c:pt>
                <c:pt idx="2">
                  <c:v>78.183940304924249</c:v>
                </c:pt>
                <c:pt idx="3">
                  <c:v>14.29982051742579</c:v>
                </c:pt>
                <c:pt idx="4">
                  <c:v>110.45252593717572</c:v>
                </c:pt>
                <c:pt idx="5">
                  <c:v>78.934237986950237</c:v>
                </c:pt>
                <c:pt idx="6">
                  <c:v>45.050164592987237</c:v>
                </c:pt>
                <c:pt idx="7">
                  <c:v>14.449633849729837</c:v>
                </c:pt>
                <c:pt idx="8">
                  <c:v>11.87813863555334</c:v>
                </c:pt>
                <c:pt idx="9">
                  <c:v>13.531440497249495</c:v>
                </c:pt>
                <c:pt idx="10">
                  <c:v>9.0636431893477578</c:v>
                </c:pt>
                <c:pt idx="11">
                  <c:v>96.756709564438552</c:v>
                </c:pt>
                <c:pt idx="12">
                  <c:v>117.18017560843182</c:v>
                </c:pt>
                <c:pt idx="13">
                  <c:v>118.64871819716426</c:v>
                </c:pt>
                <c:pt idx="14">
                  <c:v>62.279880768914616</c:v>
                </c:pt>
                <c:pt idx="15">
                  <c:v>62.797848251921863</c:v>
                </c:pt>
                <c:pt idx="16">
                  <c:v>98.046284241810596</c:v>
                </c:pt>
                <c:pt idx="17">
                  <c:v>107.06848614349981</c:v>
                </c:pt>
                <c:pt idx="18">
                  <c:v>7.289816912537197</c:v>
                </c:pt>
                <c:pt idx="19">
                  <c:v>10.824073479633652</c:v>
                </c:pt>
                <c:pt idx="20">
                  <c:v>8.028560974203204</c:v>
                </c:pt>
                <c:pt idx="21">
                  <c:v>45.375018882474016</c:v>
                </c:pt>
                <c:pt idx="22">
                  <c:v>11.808516990115807</c:v>
                </c:pt>
                <c:pt idx="23">
                  <c:v>96.479614313931307</c:v>
                </c:pt>
                <c:pt idx="24">
                  <c:v>13.267857815346321</c:v>
                </c:pt>
                <c:pt idx="25">
                  <c:v>67.259403105838885</c:v>
                </c:pt>
                <c:pt idx="26">
                  <c:v>75.147598281787609</c:v>
                </c:pt>
                <c:pt idx="27">
                  <c:v>12.394600829228082</c:v>
                </c:pt>
                <c:pt idx="28">
                  <c:v>11.738867738625084</c:v>
                </c:pt>
                <c:pt idx="29">
                  <c:v>16.179111938666971</c:v>
                </c:pt>
                <c:pt idx="30">
                  <c:v>174.00214398325301</c:v>
                </c:pt>
                <c:pt idx="31">
                  <c:v>49.617944485165623</c:v>
                </c:pt>
                <c:pt idx="32">
                  <c:v>60.14496099005158</c:v>
                </c:pt>
                <c:pt idx="33">
                  <c:v>54.023330847638796</c:v>
                </c:pt>
                <c:pt idx="34">
                  <c:v>10.636531925503196</c:v>
                </c:pt>
                <c:pt idx="35">
                  <c:v>69.485864018790068</c:v>
                </c:pt>
                <c:pt idx="36">
                  <c:v>68.675667408915189</c:v>
                </c:pt>
                <c:pt idx="37">
                  <c:v>72.089748133081997</c:v>
                </c:pt>
                <c:pt idx="38">
                  <c:v>66.369595174788515</c:v>
                </c:pt>
                <c:pt idx="39">
                  <c:v>115.71563573105942</c:v>
                </c:pt>
                <c:pt idx="40">
                  <c:v>9.1093405490537371</c:v>
                </c:pt>
                <c:pt idx="41">
                  <c:v>156.99621823373019</c:v>
                </c:pt>
                <c:pt idx="42">
                  <c:v>126.15585904287984</c:v>
                </c:pt>
                <c:pt idx="43">
                  <c:v>60.153977065916465</c:v>
                </c:pt>
                <c:pt idx="44">
                  <c:v>6.4364163957824756</c:v>
                </c:pt>
                <c:pt idx="45">
                  <c:v>55.837409312886372</c:v>
                </c:pt>
                <c:pt idx="46">
                  <c:v>84.308887487799836</c:v>
                </c:pt>
                <c:pt idx="47">
                  <c:v>36.471226650098309</c:v>
                </c:pt>
                <c:pt idx="48">
                  <c:v>14.439883422851491</c:v>
                </c:pt>
                <c:pt idx="49">
                  <c:v>57.401635166658657</c:v>
                </c:pt>
                <c:pt idx="50">
                  <c:v>116.76979514522083</c:v>
                </c:pt>
                <c:pt idx="51">
                  <c:v>38.068220670544761</c:v>
                </c:pt>
                <c:pt idx="52">
                  <c:v>14.548140385926221</c:v>
                </c:pt>
                <c:pt idx="53">
                  <c:v>26.150355647698817</c:v>
                </c:pt>
                <c:pt idx="54">
                  <c:v>32.58298200477789</c:v>
                </c:pt>
                <c:pt idx="55">
                  <c:v>33.724001039350846</c:v>
                </c:pt>
                <c:pt idx="56">
                  <c:v>23.724418293014672</c:v>
                </c:pt>
                <c:pt idx="57">
                  <c:v>19.034523873803554</c:v>
                </c:pt>
                <c:pt idx="58">
                  <c:v>20.47968454545563</c:v>
                </c:pt>
                <c:pt idx="59">
                  <c:v>12.954645592816389</c:v>
                </c:pt>
                <c:pt idx="60">
                  <c:v>18.904455725666818</c:v>
                </c:pt>
                <c:pt idx="61">
                  <c:v>39.026081584261725</c:v>
                </c:pt>
                <c:pt idx="62">
                  <c:v>20.479431307378029</c:v>
                </c:pt>
                <c:pt idx="63">
                  <c:v>10.480891016144927</c:v>
                </c:pt>
                <c:pt idx="64">
                  <c:v>49.93633125675607</c:v>
                </c:pt>
                <c:pt idx="65">
                  <c:v>107.59587532610999</c:v>
                </c:pt>
                <c:pt idx="66">
                  <c:v>13.757279852037557</c:v>
                </c:pt>
                <c:pt idx="67">
                  <c:v>14.791770622780732</c:v>
                </c:pt>
                <c:pt idx="68">
                  <c:v>224.9515082815027</c:v>
                </c:pt>
                <c:pt idx="69">
                  <c:v>31.723255030204275</c:v>
                </c:pt>
                <c:pt idx="70">
                  <c:v>38.503031216497668</c:v>
                </c:pt>
                <c:pt idx="71">
                  <c:v>28.743012700124204</c:v>
                </c:pt>
                <c:pt idx="72">
                  <c:v>13.39009084907328</c:v>
                </c:pt>
                <c:pt idx="73">
                  <c:v>28.485423224411193</c:v>
                </c:pt>
                <c:pt idx="74">
                  <c:v>6.242136226317494</c:v>
                </c:pt>
                <c:pt idx="75">
                  <c:v>108.23697133920999</c:v>
                </c:pt>
                <c:pt idx="76">
                  <c:v>14.236053579041387</c:v>
                </c:pt>
                <c:pt idx="77">
                  <c:v>51.615329581122019</c:v>
                </c:pt>
                <c:pt idx="78">
                  <c:v>61.612822303239973</c:v>
                </c:pt>
                <c:pt idx="79">
                  <c:v>50.07058352172286</c:v>
                </c:pt>
                <c:pt idx="80">
                  <c:v>59.955042247634452</c:v>
                </c:pt>
                <c:pt idx="81">
                  <c:v>56.914323472011318</c:v>
                </c:pt>
                <c:pt idx="82">
                  <c:v>9.8589063728589288</c:v>
                </c:pt>
                <c:pt idx="83">
                  <c:v>15.770216093130738</c:v>
                </c:pt>
                <c:pt idx="84">
                  <c:v>98.884905272074349</c:v>
                </c:pt>
                <c:pt idx="85">
                  <c:v>24.817367331429253</c:v>
                </c:pt>
                <c:pt idx="86">
                  <c:v>98.239623902048606</c:v>
                </c:pt>
                <c:pt idx="87">
                  <c:v>74.834546309946674</c:v>
                </c:pt>
                <c:pt idx="88">
                  <c:v>73.598843665598963</c:v>
                </c:pt>
                <c:pt idx="89">
                  <c:v>52.955244782432743</c:v>
                </c:pt>
                <c:pt idx="90">
                  <c:v>7.8321193495390737</c:v>
                </c:pt>
                <c:pt idx="91">
                  <c:v>20.341022184965173</c:v>
                </c:pt>
                <c:pt idx="92">
                  <c:v>56.321928788009373</c:v>
                </c:pt>
                <c:pt idx="93">
                  <c:v>11.657395854103305</c:v>
                </c:pt>
                <c:pt idx="94">
                  <c:v>6.652227626158421</c:v>
                </c:pt>
                <c:pt idx="95">
                  <c:v>67.691532296362865</c:v>
                </c:pt>
                <c:pt idx="96">
                  <c:v>14.5489009815426</c:v>
                </c:pt>
                <c:pt idx="97">
                  <c:v>17.135974310738522</c:v>
                </c:pt>
                <c:pt idx="98">
                  <c:v>28.392108153536839</c:v>
                </c:pt>
                <c:pt idx="99">
                  <c:v>9.6720513153164109</c:v>
                </c:pt>
                <c:pt idx="100">
                  <c:v>101.72108391556607</c:v>
                </c:pt>
                <c:pt idx="101">
                  <c:v>11.35708027440114</c:v>
                </c:pt>
                <c:pt idx="102">
                  <c:v>37.766351709555941</c:v>
                </c:pt>
                <c:pt idx="103">
                  <c:v>7.8254536239743828</c:v>
                </c:pt>
                <c:pt idx="104">
                  <c:v>43.472764781378075</c:v>
                </c:pt>
                <c:pt idx="105">
                  <c:v>11.83554634224221</c:v>
                </c:pt>
                <c:pt idx="106">
                  <c:v>29.653982776084192</c:v>
                </c:pt>
                <c:pt idx="107">
                  <c:v>5.6295889467201681</c:v>
                </c:pt>
                <c:pt idx="108">
                  <c:v>12.15455193499707</c:v>
                </c:pt>
                <c:pt idx="109">
                  <c:v>26.919535343625775</c:v>
                </c:pt>
                <c:pt idx="110">
                  <c:v>13.949834951783016</c:v>
                </c:pt>
              </c:numCache>
            </c:numRef>
          </c:xVal>
          <c:yVal>
            <c:numRef>
              <c:f>'Table S2 Sample data'!$AP$8:$AP$221</c:f>
              <c:numCache>
                <c:formatCode>General</c:formatCode>
                <c:ptCount val="214"/>
                <c:pt idx="0">
                  <c:v>265.55344791114089</c:v>
                </c:pt>
                <c:pt idx="1">
                  <c:v>235.00218381798157</c:v>
                </c:pt>
                <c:pt idx="2">
                  <c:v>1158.3797515306319</c:v>
                </c:pt>
                <c:pt idx="3">
                  <c:v>848.72966196953553</c:v>
                </c:pt>
                <c:pt idx="4">
                  <c:v>492.31148174470695</c:v>
                </c:pt>
                <c:pt idx="5">
                  <c:v>884.49870555912287</c:v>
                </c:pt>
                <c:pt idx="6">
                  <c:v>703.44385632283183</c:v>
                </c:pt>
                <c:pt idx="7">
                  <c:v>1553.6093127795443</c:v>
                </c:pt>
                <c:pt idx="8">
                  <c:v>1524.6331895764631</c:v>
                </c:pt>
                <c:pt idx="9">
                  <c:v>987.87987453922074</c:v>
                </c:pt>
                <c:pt idx="10">
                  <c:v>1883.9565421703026</c:v>
                </c:pt>
                <c:pt idx="11">
                  <c:v>861.34313583825599</c:v>
                </c:pt>
                <c:pt idx="12">
                  <c:v>576.17691992901405</c:v>
                </c:pt>
                <c:pt idx="13">
                  <c:v>1278.2378011411593</c:v>
                </c:pt>
                <c:pt idx="14">
                  <c:v>978.08166757313359</c:v>
                </c:pt>
                <c:pt idx="15">
                  <c:v>1000.8214964517579</c:v>
                </c:pt>
                <c:pt idx="16">
                  <c:v>457.32353939061494</c:v>
                </c:pt>
                <c:pt idx="17">
                  <c:v>591.39798255419896</c:v>
                </c:pt>
                <c:pt idx="18">
                  <c:v>1361.9145928054184</c:v>
                </c:pt>
                <c:pt idx="19">
                  <c:v>1748.3027910016494</c:v>
                </c:pt>
                <c:pt idx="20">
                  <c:v>1041.6468812368332</c:v>
                </c:pt>
                <c:pt idx="21">
                  <c:v>821.10561023698779</c:v>
                </c:pt>
                <c:pt idx="22">
                  <c:v>2248.2251915722468</c:v>
                </c:pt>
                <c:pt idx="23">
                  <c:v>1073.9335665263295</c:v>
                </c:pt>
                <c:pt idx="24">
                  <c:v>1506.7071444538528</c:v>
                </c:pt>
                <c:pt idx="25">
                  <c:v>443.35966948886374</c:v>
                </c:pt>
                <c:pt idx="26">
                  <c:v>838.20175732885764</c:v>
                </c:pt>
                <c:pt idx="27">
                  <c:v>1996.9803657364221</c:v>
                </c:pt>
                <c:pt idx="28">
                  <c:v>3241.7197459580102</c:v>
                </c:pt>
                <c:pt idx="29">
                  <c:v>2033.1481140247647</c:v>
                </c:pt>
                <c:pt idx="30">
                  <c:v>496.13785791795181</c:v>
                </c:pt>
                <c:pt idx="31">
                  <c:v>463.59081665533711</c:v>
                </c:pt>
                <c:pt idx="32">
                  <c:v>1106.0256051303877</c:v>
                </c:pt>
                <c:pt idx="33">
                  <c:v>2723.7436802414263</c:v>
                </c:pt>
                <c:pt idx="34">
                  <c:v>2053.2005820989125</c:v>
                </c:pt>
                <c:pt idx="35">
                  <c:v>1746.4916832930001</c:v>
                </c:pt>
                <c:pt idx="36">
                  <c:v>724.98869707538995</c:v>
                </c:pt>
                <c:pt idx="37">
                  <c:v>1148.1244613158281</c:v>
                </c:pt>
                <c:pt idx="38">
                  <c:v>867.06724797127413</c:v>
                </c:pt>
                <c:pt idx="39">
                  <c:v>938.56796952119407</c:v>
                </c:pt>
                <c:pt idx="40">
                  <c:v>2486.07257473958</c:v>
                </c:pt>
                <c:pt idx="41">
                  <c:v>872.5581709068889</c:v>
                </c:pt>
                <c:pt idx="42">
                  <c:v>780.06157445534109</c:v>
                </c:pt>
                <c:pt idx="43">
                  <c:v>895.92612050312539</c:v>
                </c:pt>
                <c:pt idx="44">
                  <c:v>2265.6152956947144</c:v>
                </c:pt>
                <c:pt idx="45">
                  <c:v>991.67189878611123</c:v>
                </c:pt>
                <c:pt idx="46">
                  <c:v>1378.6948581910769</c:v>
                </c:pt>
                <c:pt idx="47">
                  <c:v>760.3771977357178</c:v>
                </c:pt>
                <c:pt idx="48">
                  <c:v>1335.514794941487</c:v>
                </c:pt>
                <c:pt idx="49">
                  <c:v>476.91777815475336</c:v>
                </c:pt>
                <c:pt idx="50">
                  <c:v>614.55119257879005</c:v>
                </c:pt>
                <c:pt idx="51">
                  <c:v>1907.3892822589492</c:v>
                </c:pt>
                <c:pt idx="52">
                  <c:v>2079.5670308512317</c:v>
                </c:pt>
                <c:pt idx="53">
                  <c:v>461.51983318257061</c:v>
                </c:pt>
                <c:pt idx="54">
                  <c:v>790.37113986892598</c:v>
                </c:pt>
                <c:pt idx="55">
                  <c:v>1828.4155546358616</c:v>
                </c:pt>
                <c:pt idx="56">
                  <c:v>500.03598694474192</c:v>
                </c:pt>
                <c:pt idx="57">
                  <c:v>965.53018640722212</c:v>
                </c:pt>
                <c:pt idx="58">
                  <c:v>1971.0482818176356</c:v>
                </c:pt>
                <c:pt idx="59">
                  <c:v>722.52943106521843</c:v>
                </c:pt>
                <c:pt idx="60">
                  <c:v>3139.1407488664358</c:v>
                </c:pt>
                <c:pt idx="61">
                  <c:v>990.11779803998991</c:v>
                </c:pt>
                <c:pt idx="62">
                  <c:v>999.28294395289333</c:v>
                </c:pt>
                <c:pt idx="63">
                  <c:v>3398.8655183344931</c:v>
                </c:pt>
                <c:pt idx="64">
                  <c:v>1663.9329016794925</c:v>
                </c:pt>
                <c:pt idx="65">
                  <c:v>1037.2526420282431</c:v>
                </c:pt>
                <c:pt idx="66">
                  <c:v>1781.7007902964606</c:v>
                </c:pt>
                <c:pt idx="67">
                  <c:v>2864.9628972766182</c:v>
                </c:pt>
                <c:pt idx="68">
                  <c:v>1346.6789424238782</c:v>
                </c:pt>
                <c:pt idx="69">
                  <c:v>583.54426345669287</c:v>
                </c:pt>
                <c:pt idx="70">
                  <c:v>1066.1573957614248</c:v>
                </c:pt>
                <c:pt idx="71">
                  <c:v>1402.0810803064865</c:v>
                </c:pt>
                <c:pt idx="72">
                  <c:v>2029.0444727713586</c:v>
                </c:pt>
                <c:pt idx="73">
                  <c:v>2492.2976493207261</c:v>
                </c:pt>
                <c:pt idx="74">
                  <c:v>717.60777092582111</c:v>
                </c:pt>
                <c:pt idx="75">
                  <c:v>517.84160354587914</c:v>
                </c:pt>
                <c:pt idx="76">
                  <c:v>2730.7169456145316</c:v>
                </c:pt>
                <c:pt idx="77">
                  <c:v>1255.1112475700454</c:v>
                </c:pt>
                <c:pt idx="78">
                  <c:v>818.31448553981022</c:v>
                </c:pt>
                <c:pt idx="79">
                  <c:v>631.77201399110663</c:v>
                </c:pt>
                <c:pt idx="80">
                  <c:v>2271.1265999186176</c:v>
                </c:pt>
                <c:pt idx="81">
                  <c:v>1483.0750440593326</c:v>
                </c:pt>
                <c:pt idx="82">
                  <c:v>3007.2851491697834</c:v>
                </c:pt>
                <c:pt idx="83">
                  <c:v>2887.3356069381057</c:v>
                </c:pt>
                <c:pt idx="84">
                  <c:v>814.75732268021011</c:v>
                </c:pt>
                <c:pt idx="85">
                  <c:v>1438.8966091911041</c:v>
                </c:pt>
                <c:pt idx="86">
                  <c:v>524.86453645776533</c:v>
                </c:pt>
                <c:pt idx="87">
                  <c:v>792.97817244425937</c:v>
                </c:pt>
                <c:pt idx="88">
                  <c:v>1315.3393450263789</c:v>
                </c:pt>
                <c:pt idx="89">
                  <c:v>1862.915592101419</c:v>
                </c:pt>
                <c:pt idx="90">
                  <c:v>1969.2692595788469</c:v>
                </c:pt>
                <c:pt idx="91">
                  <c:v>4891.4982910998515</c:v>
                </c:pt>
                <c:pt idx="92">
                  <c:v>905.68301359679128</c:v>
                </c:pt>
                <c:pt idx="93">
                  <c:v>1206.4328337420666</c:v>
                </c:pt>
                <c:pt idx="94">
                  <c:v>1710.4107240768305</c:v>
                </c:pt>
                <c:pt idx="95">
                  <c:v>690.91804873218098</c:v>
                </c:pt>
                <c:pt idx="96">
                  <c:v>4271.9315024789794</c:v>
                </c:pt>
                <c:pt idx="97">
                  <c:v>1379.3764806676033</c:v>
                </c:pt>
                <c:pt idx="98">
                  <c:v>2377.7915990372326</c:v>
                </c:pt>
                <c:pt idx="99">
                  <c:v>3403.4892183785983</c:v>
                </c:pt>
                <c:pt idx="100">
                  <c:v>489.53337000079927</c:v>
                </c:pt>
                <c:pt idx="101">
                  <c:v>3107.0343275365758</c:v>
                </c:pt>
                <c:pt idx="102">
                  <c:v>1525.0309937798165</c:v>
                </c:pt>
                <c:pt idx="103">
                  <c:v>2292.5405751747135</c:v>
                </c:pt>
                <c:pt idx="104">
                  <c:v>697.14970340019556</c:v>
                </c:pt>
                <c:pt idx="105">
                  <c:v>2421.4262189664723</c:v>
                </c:pt>
                <c:pt idx="106">
                  <c:v>691.5208568487036</c:v>
                </c:pt>
                <c:pt idx="107">
                  <c:v>2674.606487361003</c:v>
                </c:pt>
                <c:pt idx="108">
                  <c:v>2345.5839292983178</c:v>
                </c:pt>
                <c:pt idx="109">
                  <c:v>813.89773687378386</c:v>
                </c:pt>
                <c:pt idx="110">
                  <c:v>5608.8325121884363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06-4B58-941C-ABC4401C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516352"/>
        <c:axId val="438572160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data'!$BG$5</c:f>
              <c:strCache>
                <c:ptCount val="1"/>
                <c:pt idx="0">
                  <c:v>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data'!$CE$8:$CE$221</c:f>
              <c:numCache>
                <c:formatCode>0.00</c:formatCode>
                <c:ptCount val="214"/>
                <c:pt idx="0">
                  <c:v>235.0962932081454</c:v>
                </c:pt>
                <c:pt idx="1">
                  <c:v>207.09207151038262</c:v>
                </c:pt>
                <c:pt idx="2">
                  <c:v>78.183940304924249</c:v>
                </c:pt>
                <c:pt idx="3">
                  <c:v>14.29982051742579</c:v>
                </c:pt>
                <c:pt idx="4">
                  <c:v>110.45252593717572</c:v>
                </c:pt>
                <c:pt idx="5">
                  <c:v>78.934237986950237</c:v>
                </c:pt>
                <c:pt idx="6">
                  <c:v>45.050164592987237</c:v>
                </c:pt>
                <c:pt idx="7">
                  <c:v>14.449633849729837</c:v>
                </c:pt>
                <c:pt idx="8">
                  <c:v>11.87813863555334</c:v>
                </c:pt>
                <c:pt idx="9">
                  <c:v>13.531440497249495</c:v>
                </c:pt>
                <c:pt idx="10">
                  <c:v>9.0636431893477578</c:v>
                </c:pt>
                <c:pt idx="11">
                  <c:v>96.756709564438552</c:v>
                </c:pt>
                <c:pt idx="12">
                  <c:v>117.18017560843182</c:v>
                </c:pt>
                <c:pt idx="13">
                  <c:v>118.64871819716426</c:v>
                </c:pt>
                <c:pt idx="14">
                  <c:v>62.279880768914616</c:v>
                </c:pt>
                <c:pt idx="15">
                  <c:v>62.797848251921863</c:v>
                </c:pt>
                <c:pt idx="16">
                  <c:v>98.046284241810596</c:v>
                </c:pt>
                <c:pt idx="17">
                  <c:v>107.06848614349981</c:v>
                </c:pt>
                <c:pt idx="18">
                  <c:v>7.289816912537197</c:v>
                </c:pt>
                <c:pt idx="19">
                  <c:v>10.824073479633652</c:v>
                </c:pt>
                <c:pt idx="20">
                  <c:v>8.028560974203204</c:v>
                </c:pt>
                <c:pt idx="21">
                  <c:v>45.375018882474016</c:v>
                </c:pt>
                <c:pt idx="22">
                  <c:v>11.808516990115807</c:v>
                </c:pt>
                <c:pt idx="23">
                  <c:v>96.479614313931307</c:v>
                </c:pt>
                <c:pt idx="24">
                  <c:v>13.267857815346321</c:v>
                </c:pt>
                <c:pt idx="25">
                  <c:v>67.259403105838885</c:v>
                </c:pt>
                <c:pt idx="26">
                  <c:v>75.147598281787609</c:v>
                </c:pt>
                <c:pt idx="27">
                  <c:v>12.394600829228082</c:v>
                </c:pt>
                <c:pt idx="28">
                  <c:v>11.738867738625084</c:v>
                </c:pt>
                <c:pt idx="29">
                  <c:v>16.179111938666971</c:v>
                </c:pt>
                <c:pt idx="30">
                  <c:v>174.00214398325301</c:v>
                </c:pt>
                <c:pt idx="31">
                  <c:v>49.617944485165623</c:v>
                </c:pt>
                <c:pt idx="32">
                  <c:v>60.14496099005158</c:v>
                </c:pt>
                <c:pt idx="33">
                  <c:v>54.023330847638796</c:v>
                </c:pt>
                <c:pt idx="34">
                  <c:v>10.636531925503196</c:v>
                </c:pt>
                <c:pt idx="35">
                  <c:v>69.485864018790068</c:v>
                </c:pt>
                <c:pt idx="36">
                  <c:v>68.675667408915189</c:v>
                </c:pt>
                <c:pt idx="37">
                  <c:v>72.089748133081997</c:v>
                </c:pt>
                <c:pt idx="38">
                  <c:v>66.369595174788515</c:v>
                </c:pt>
                <c:pt idx="39">
                  <c:v>115.71563573105942</c:v>
                </c:pt>
                <c:pt idx="40">
                  <c:v>9.1093405490537371</c:v>
                </c:pt>
                <c:pt idx="41">
                  <c:v>156.99621823373019</c:v>
                </c:pt>
                <c:pt idx="42">
                  <c:v>126.15585904287984</c:v>
                </c:pt>
                <c:pt idx="43">
                  <c:v>60.153977065916465</c:v>
                </c:pt>
                <c:pt idx="44">
                  <c:v>6.4364163957824756</c:v>
                </c:pt>
                <c:pt idx="45">
                  <c:v>55.837409312886372</c:v>
                </c:pt>
                <c:pt idx="46">
                  <c:v>84.308887487799836</c:v>
                </c:pt>
                <c:pt idx="47">
                  <c:v>36.471226650098309</c:v>
                </c:pt>
                <c:pt idx="48">
                  <c:v>14.439883422851491</c:v>
                </c:pt>
                <c:pt idx="49">
                  <c:v>57.401635166658657</c:v>
                </c:pt>
                <c:pt idx="50">
                  <c:v>116.76979514522083</c:v>
                </c:pt>
                <c:pt idx="51">
                  <c:v>38.068220670544761</c:v>
                </c:pt>
                <c:pt idx="52">
                  <c:v>14.548140385926221</c:v>
                </c:pt>
                <c:pt idx="53">
                  <c:v>26.150355647698817</c:v>
                </c:pt>
                <c:pt idx="54">
                  <c:v>32.58298200477789</c:v>
                </c:pt>
                <c:pt idx="55">
                  <c:v>33.724001039350846</c:v>
                </c:pt>
                <c:pt idx="56">
                  <c:v>23.724418293014672</c:v>
                </c:pt>
                <c:pt idx="57">
                  <c:v>19.034523873803554</c:v>
                </c:pt>
                <c:pt idx="58">
                  <c:v>20.47968454545563</c:v>
                </c:pt>
                <c:pt idx="59">
                  <c:v>12.954645592816389</c:v>
                </c:pt>
                <c:pt idx="60">
                  <c:v>18.904455725666818</c:v>
                </c:pt>
                <c:pt idx="61">
                  <c:v>39.026081584261725</c:v>
                </c:pt>
                <c:pt idx="62">
                  <c:v>20.479431307378029</c:v>
                </c:pt>
                <c:pt idx="63">
                  <c:v>10.480891016144927</c:v>
                </c:pt>
                <c:pt idx="64">
                  <c:v>49.93633125675607</c:v>
                </c:pt>
                <c:pt idx="65">
                  <c:v>107.59587532610999</c:v>
                </c:pt>
                <c:pt idx="66">
                  <c:v>13.757279852037557</c:v>
                </c:pt>
                <c:pt idx="67">
                  <c:v>14.791770622780732</c:v>
                </c:pt>
                <c:pt idx="68">
                  <c:v>224.9515082815027</c:v>
                </c:pt>
                <c:pt idx="69">
                  <c:v>31.723255030204275</c:v>
                </c:pt>
                <c:pt idx="70">
                  <c:v>38.503031216497668</c:v>
                </c:pt>
                <c:pt idx="71">
                  <c:v>28.743012700124204</c:v>
                </c:pt>
                <c:pt idx="72">
                  <c:v>13.39009084907328</c:v>
                </c:pt>
                <c:pt idx="73">
                  <c:v>28.485423224411193</c:v>
                </c:pt>
                <c:pt idx="74">
                  <c:v>6.242136226317494</c:v>
                </c:pt>
                <c:pt idx="75">
                  <c:v>108.23697133920999</c:v>
                </c:pt>
                <c:pt idx="76">
                  <c:v>14.236053579041387</c:v>
                </c:pt>
                <c:pt idx="77">
                  <c:v>51.615329581122019</c:v>
                </c:pt>
                <c:pt idx="78">
                  <c:v>61.612822303239973</c:v>
                </c:pt>
                <c:pt idx="79">
                  <c:v>50.07058352172286</c:v>
                </c:pt>
                <c:pt idx="80">
                  <c:v>59.955042247634452</c:v>
                </c:pt>
                <c:pt idx="81">
                  <c:v>56.914323472011318</c:v>
                </c:pt>
                <c:pt idx="82">
                  <c:v>9.8589063728589288</c:v>
                </c:pt>
                <c:pt idx="83">
                  <c:v>15.770216093130738</c:v>
                </c:pt>
                <c:pt idx="84">
                  <c:v>98.884905272074349</c:v>
                </c:pt>
                <c:pt idx="85">
                  <c:v>24.817367331429253</c:v>
                </c:pt>
                <c:pt idx="86">
                  <c:v>98.239623902048606</c:v>
                </c:pt>
                <c:pt idx="87">
                  <c:v>74.834546309946674</c:v>
                </c:pt>
                <c:pt idx="88">
                  <c:v>73.598843665598963</c:v>
                </c:pt>
                <c:pt idx="89">
                  <c:v>52.955244782432743</c:v>
                </c:pt>
                <c:pt idx="90">
                  <c:v>7.8321193495390737</c:v>
                </c:pt>
                <c:pt idx="91">
                  <c:v>20.341022184965173</c:v>
                </c:pt>
                <c:pt idx="92">
                  <c:v>56.321928788009373</c:v>
                </c:pt>
                <c:pt idx="93">
                  <c:v>11.657395854103305</c:v>
                </c:pt>
                <c:pt idx="94">
                  <c:v>6.652227626158421</c:v>
                </c:pt>
                <c:pt idx="95">
                  <c:v>67.691532296362865</c:v>
                </c:pt>
                <c:pt idx="96">
                  <c:v>14.5489009815426</c:v>
                </c:pt>
                <c:pt idx="97">
                  <c:v>17.135974310738522</c:v>
                </c:pt>
                <c:pt idx="98">
                  <c:v>28.392108153536839</c:v>
                </c:pt>
                <c:pt idx="99">
                  <c:v>9.6720513153164109</c:v>
                </c:pt>
                <c:pt idx="100">
                  <c:v>101.72108391556607</c:v>
                </c:pt>
                <c:pt idx="101">
                  <c:v>11.35708027440114</c:v>
                </c:pt>
                <c:pt idx="102">
                  <c:v>37.766351709555941</c:v>
                </c:pt>
                <c:pt idx="103">
                  <c:v>7.8254536239743828</c:v>
                </c:pt>
                <c:pt idx="104">
                  <c:v>43.472764781378075</c:v>
                </c:pt>
                <c:pt idx="105">
                  <c:v>11.83554634224221</c:v>
                </c:pt>
                <c:pt idx="106">
                  <c:v>29.653982776084192</c:v>
                </c:pt>
                <c:pt idx="107">
                  <c:v>5.6295889467201681</c:v>
                </c:pt>
                <c:pt idx="108">
                  <c:v>12.15455193499707</c:v>
                </c:pt>
                <c:pt idx="109">
                  <c:v>26.919535343625775</c:v>
                </c:pt>
                <c:pt idx="110">
                  <c:v>13.949834951783016</c:v>
                </c:pt>
              </c:numCache>
            </c:numRef>
          </c:xVal>
          <c:yVal>
            <c:numRef>
              <c:f>'Table S2 Sample data'!$BG$8:$BG$221</c:f>
              <c:numCache>
                <c:formatCode>General</c:formatCode>
                <c:ptCount val="214"/>
                <c:pt idx="0">
                  <c:v>5849.0203138834486</c:v>
                </c:pt>
                <c:pt idx="1">
                  <c:v>7203.1766631978353</c:v>
                </c:pt>
                <c:pt idx="2">
                  <c:v>3999.2393709971102</c:v>
                </c:pt>
                <c:pt idx="3">
                  <c:v>4361.0048186170698</c:v>
                </c:pt>
                <c:pt idx="4">
                  <c:v>5898.8380431804908</c:v>
                </c:pt>
                <c:pt idx="5">
                  <c:v>3347.9353627127325</c:v>
                </c:pt>
                <c:pt idx="6">
                  <c:v>4399.5654367858879</c:v>
                </c:pt>
                <c:pt idx="7">
                  <c:v>4402.335626327962</c:v>
                </c:pt>
                <c:pt idx="8">
                  <c:v>3893.5954678711851</c:v>
                </c:pt>
                <c:pt idx="9">
                  <c:v>4284.7375849824866</c:v>
                </c:pt>
                <c:pt idx="10">
                  <c:v>5125.1154091702883</c:v>
                </c:pt>
                <c:pt idx="11">
                  <c:v>5997.1220985935033</c:v>
                </c:pt>
                <c:pt idx="12">
                  <c:v>4525.0429982320584</c:v>
                </c:pt>
                <c:pt idx="13">
                  <c:v>5908.6728718022159</c:v>
                </c:pt>
                <c:pt idx="14">
                  <c:v>4519.2718794854181</c:v>
                </c:pt>
                <c:pt idx="15">
                  <c:v>4906.6826291439384</c:v>
                </c:pt>
                <c:pt idx="16">
                  <c:v>4576.3359021765145</c:v>
                </c:pt>
                <c:pt idx="17">
                  <c:v>3924.1458324286682</c:v>
                </c:pt>
                <c:pt idx="18">
                  <c:v>4080.6401324350136</c:v>
                </c:pt>
                <c:pt idx="19">
                  <c:v>5138.2712800210202</c:v>
                </c:pt>
                <c:pt idx="20">
                  <c:v>4020.203205096725</c:v>
                </c:pt>
                <c:pt idx="21">
                  <c:v>3663.2937805508686</c:v>
                </c:pt>
                <c:pt idx="22">
                  <c:v>5637.7471736332027</c:v>
                </c:pt>
                <c:pt idx="23">
                  <c:v>4674.1833392515873</c:v>
                </c:pt>
                <c:pt idx="24">
                  <c:v>5741.5546024345249</c:v>
                </c:pt>
                <c:pt idx="25">
                  <c:v>3958.3608817524992</c:v>
                </c:pt>
                <c:pt idx="26">
                  <c:v>5985.5836048720003</c:v>
                </c:pt>
                <c:pt idx="27">
                  <c:v>4936.9755686955759</c:v>
                </c:pt>
                <c:pt idx="28">
                  <c:v>4613.1724602329177</c:v>
                </c:pt>
                <c:pt idx="29">
                  <c:v>4398.0610254052408</c:v>
                </c:pt>
                <c:pt idx="30">
                  <c:v>4524.5191050918738</c:v>
                </c:pt>
                <c:pt idx="31">
                  <c:v>3600.8338101675113</c:v>
                </c:pt>
                <c:pt idx="32">
                  <c:v>3723.9142038913196</c:v>
                </c:pt>
                <c:pt idx="33">
                  <c:v>4013.0409047330054</c:v>
                </c:pt>
                <c:pt idx="34">
                  <c:v>4404.2249201958894</c:v>
                </c:pt>
                <c:pt idx="35">
                  <c:v>4317.9746663692713</c:v>
                </c:pt>
                <c:pt idx="36">
                  <c:v>4667.0432859534876</c:v>
                </c:pt>
                <c:pt idx="37">
                  <c:v>4016.4979157330276</c:v>
                </c:pt>
                <c:pt idx="38">
                  <c:v>5032.5141759596727</c:v>
                </c:pt>
                <c:pt idx="39">
                  <c:v>5076.1297002994434</c:v>
                </c:pt>
                <c:pt idx="40">
                  <c:v>4296.6680724303342</c:v>
                </c:pt>
                <c:pt idx="41">
                  <c:v>4825.5279841324837</c:v>
                </c:pt>
                <c:pt idx="42">
                  <c:v>5036.169651833452</c:v>
                </c:pt>
                <c:pt idx="43">
                  <c:v>4015.1117487169254</c:v>
                </c:pt>
                <c:pt idx="44">
                  <c:v>3709.9191872761958</c:v>
                </c:pt>
                <c:pt idx="45">
                  <c:v>4183.297447200719</c:v>
                </c:pt>
                <c:pt idx="46">
                  <c:v>5229.1461026920497</c:v>
                </c:pt>
                <c:pt idx="47">
                  <c:v>3573.8090839749243</c:v>
                </c:pt>
                <c:pt idx="48">
                  <c:v>4530.6855672577913</c:v>
                </c:pt>
                <c:pt idx="49">
                  <c:v>4662.2414939883174</c:v>
                </c:pt>
                <c:pt idx="50">
                  <c:v>5067.2028334988536</c:v>
                </c:pt>
                <c:pt idx="51">
                  <c:v>3912.0789192249149</c:v>
                </c:pt>
                <c:pt idx="52">
                  <c:v>4904.2242636302963</c:v>
                </c:pt>
                <c:pt idx="53">
                  <c:v>3844.4598335569249</c:v>
                </c:pt>
                <c:pt idx="54">
                  <c:v>3569.485478877637</c:v>
                </c:pt>
                <c:pt idx="55">
                  <c:v>5149.4330931610639</c:v>
                </c:pt>
                <c:pt idx="56">
                  <c:v>5891.0652120534742</c:v>
                </c:pt>
                <c:pt idx="57">
                  <c:v>3746.3594400807283</c:v>
                </c:pt>
                <c:pt idx="58">
                  <c:v>5089.9456325527763</c:v>
                </c:pt>
                <c:pt idx="59">
                  <c:v>3486.7421653989077</c:v>
                </c:pt>
                <c:pt idx="60">
                  <c:v>3347.4336190471035</c:v>
                </c:pt>
                <c:pt idx="61">
                  <c:v>3765.265946464292</c:v>
                </c:pt>
                <c:pt idx="62">
                  <c:v>4694.1061032275638</c:v>
                </c:pt>
                <c:pt idx="63">
                  <c:v>3749.6145747465216</c:v>
                </c:pt>
                <c:pt idx="64">
                  <c:v>4760.8145719718987</c:v>
                </c:pt>
                <c:pt idx="65">
                  <c:v>6176.5548712096115</c:v>
                </c:pt>
                <c:pt idx="66">
                  <c:v>5228.9749219159457</c:v>
                </c:pt>
                <c:pt idx="67">
                  <c:v>5164.1768695103028</c:v>
                </c:pt>
                <c:pt idx="68">
                  <c:v>3162.7931547258058</c:v>
                </c:pt>
                <c:pt idx="69">
                  <c:v>3541.4157713341961</c:v>
                </c:pt>
                <c:pt idx="70">
                  <c:v>4375.5097874758449</c:v>
                </c:pt>
                <c:pt idx="71">
                  <c:v>5068.6752905307685</c:v>
                </c:pt>
                <c:pt idx="72">
                  <c:v>3665.4489311972475</c:v>
                </c:pt>
                <c:pt idx="73">
                  <c:v>3928.5970732287828</c:v>
                </c:pt>
                <c:pt idx="74">
                  <c:v>2939.9403238996319</c:v>
                </c:pt>
                <c:pt idx="75">
                  <c:v>4671.6918176339104</c:v>
                </c:pt>
                <c:pt idx="76">
                  <c:v>4520.8933336512137</c:v>
                </c:pt>
                <c:pt idx="77">
                  <c:v>4175.5053532710799</c:v>
                </c:pt>
                <c:pt idx="78">
                  <c:v>4329.3458159846132</c:v>
                </c:pt>
                <c:pt idx="79">
                  <c:v>4420.8826506437927</c:v>
                </c:pt>
                <c:pt idx="80">
                  <c:v>4049.7211861940505</c:v>
                </c:pt>
                <c:pt idx="81">
                  <c:v>6117.4865404305892</c:v>
                </c:pt>
                <c:pt idx="82">
                  <c:v>4704.7395952630586</c:v>
                </c:pt>
                <c:pt idx="83">
                  <c:v>5082.4218091774228</c:v>
                </c:pt>
                <c:pt idx="84">
                  <c:v>6401.2937093446753</c:v>
                </c:pt>
                <c:pt idx="85">
                  <c:v>4767.7019940539749</c:v>
                </c:pt>
                <c:pt idx="86">
                  <c:v>4839.6117483040498</c:v>
                </c:pt>
                <c:pt idx="87">
                  <c:v>5091.4863144787605</c:v>
                </c:pt>
                <c:pt idx="88">
                  <c:v>4362.9106404176127</c:v>
                </c:pt>
                <c:pt idx="89">
                  <c:v>3766.7867780389015</c:v>
                </c:pt>
                <c:pt idx="90">
                  <c:v>4696.4307774850913</c:v>
                </c:pt>
                <c:pt idx="91">
                  <c:v>4834.4721897621494</c:v>
                </c:pt>
                <c:pt idx="92">
                  <c:v>5562.2392305539979</c:v>
                </c:pt>
                <c:pt idx="93">
                  <c:v>5277.0216869659762</c:v>
                </c:pt>
                <c:pt idx="94">
                  <c:v>5202.786203539079</c:v>
                </c:pt>
                <c:pt idx="95">
                  <c:v>6094.0445199980559</c:v>
                </c:pt>
                <c:pt idx="96">
                  <c:v>4276.7992184492796</c:v>
                </c:pt>
                <c:pt idx="97">
                  <c:v>4923.0588409722204</c:v>
                </c:pt>
                <c:pt idx="98">
                  <c:v>4226.2579338800051</c:v>
                </c:pt>
                <c:pt idx="99">
                  <c:v>4257.4546539478406</c:v>
                </c:pt>
                <c:pt idx="100">
                  <c:v>4652.3620178367755</c:v>
                </c:pt>
                <c:pt idx="101">
                  <c:v>5595.456553162142</c:v>
                </c:pt>
                <c:pt idx="102">
                  <c:v>4880.1468139098433</c:v>
                </c:pt>
                <c:pt idx="103">
                  <c:v>4749.7724125873947</c:v>
                </c:pt>
                <c:pt idx="104">
                  <c:v>4661.0137874594529</c:v>
                </c:pt>
                <c:pt idx="105">
                  <c:v>3896.6815641903072</c:v>
                </c:pt>
                <c:pt idx="106">
                  <c:v>4252.5687634051637</c:v>
                </c:pt>
                <c:pt idx="107">
                  <c:v>4614.6249506078511</c:v>
                </c:pt>
                <c:pt idx="108">
                  <c:v>5024.5971792654318</c:v>
                </c:pt>
                <c:pt idx="109">
                  <c:v>4899.6422392481945</c:v>
                </c:pt>
                <c:pt idx="110">
                  <c:v>4807.3976279428316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06-4B58-941C-ABC4401C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574080"/>
        <c:axId val="438899456"/>
      </c:scatterChart>
      <c:valAx>
        <c:axId val="438516352"/>
        <c:scaling>
          <c:logBase val="10"/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572160"/>
        <c:crosses val="autoZero"/>
        <c:crossBetween val="midCat"/>
      </c:valAx>
      <c:valAx>
        <c:axId val="438572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516352"/>
        <c:crossesAt val="1E-3"/>
        <c:crossBetween val="midCat"/>
      </c:valAx>
      <c:valAx>
        <c:axId val="438574080"/>
        <c:scaling>
          <c:logBase val="10"/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38899456"/>
        <c:crosses val="autoZero"/>
        <c:crossBetween val="midCat"/>
      </c:valAx>
      <c:valAx>
        <c:axId val="4388994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57408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data'!$CF$5</c:f>
              <c:strCache>
                <c:ptCount val="1"/>
                <c:pt idx="0">
                  <c:v>Eu/Eu*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data'!$CE$8:$CE$221</c:f>
              <c:numCache>
                <c:formatCode>0.00</c:formatCode>
                <c:ptCount val="214"/>
                <c:pt idx="0">
                  <c:v>235.0962932081454</c:v>
                </c:pt>
                <c:pt idx="1">
                  <c:v>207.09207151038262</c:v>
                </c:pt>
                <c:pt idx="2">
                  <c:v>78.183940304924249</c:v>
                </c:pt>
                <c:pt idx="3">
                  <c:v>14.29982051742579</c:v>
                </c:pt>
                <c:pt idx="4">
                  <c:v>110.45252593717572</c:v>
                </c:pt>
                <c:pt idx="5">
                  <c:v>78.934237986950237</c:v>
                </c:pt>
                <c:pt idx="6">
                  <c:v>45.050164592987237</c:v>
                </c:pt>
                <c:pt idx="7">
                  <c:v>14.449633849729837</c:v>
                </c:pt>
                <c:pt idx="8">
                  <c:v>11.87813863555334</c:v>
                </c:pt>
                <c:pt idx="9">
                  <c:v>13.531440497249495</c:v>
                </c:pt>
                <c:pt idx="10">
                  <c:v>9.0636431893477578</c:v>
                </c:pt>
                <c:pt idx="11">
                  <c:v>96.756709564438552</c:v>
                </c:pt>
                <c:pt idx="12">
                  <c:v>117.18017560843182</c:v>
                </c:pt>
                <c:pt idx="13">
                  <c:v>118.64871819716426</c:v>
                </c:pt>
                <c:pt idx="14">
                  <c:v>62.279880768914616</c:v>
                </c:pt>
                <c:pt idx="15">
                  <c:v>62.797848251921863</c:v>
                </c:pt>
                <c:pt idx="16">
                  <c:v>98.046284241810596</c:v>
                </c:pt>
                <c:pt idx="17">
                  <c:v>107.06848614349981</c:v>
                </c:pt>
                <c:pt idx="18">
                  <c:v>7.289816912537197</c:v>
                </c:pt>
                <c:pt idx="19">
                  <c:v>10.824073479633652</c:v>
                </c:pt>
                <c:pt idx="20">
                  <c:v>8.028560974203204</c:v>
                </c:pt>
                <c:pt idx="21">
                  <c:v>45.375018882474016</c:v>
                </c:pt>
                <c:pt idx="22">
                  <c:v>11.808516990115807</c:v>
                </c:pt>
                <c:pt idx="23">
                  <c:v>96.479614313931307</c:v>
                </c:pt>
                <c:pt idx="24">
                  <c:v>13.267857815346321</c:v>
                </c:pt>
                <c:pt idx="25">
                  <c:v>67.259403105838885</c:v>
                </c:pt>
                <c:pt idx="26">
                  <c:v>75.147598281787609</c:v>
                </c:pt>
                <c:pt idx="27">
                  <c:v>12.394600829228082</c:v>
                </c:pt>
                <c:pt idx="28">
                  <c:v>11.738867738625084</c:v>
                </c:pt>
                <c:pt idx="29">
                  <c:v>16.179111938666971</c:v>
                </c:pt>
                <c:pt idx="30">
                  <c:v>174.00214398325301</c:v>
                </c:pt>
                <c:pt idx="31">
                  <c:v>49.617944485165623</c:v>
                </c:pt>
                <c:pt idx="32">
                  <c:v>60.14496099005158</c:v>
                </c:pt>
                <c:pt idx="33">
                  <c:v>54.023330847638796</c:v>
                </c:pt>
                <c:pt idx="34">
                  <c:v>10.636531925503196</c:v>
                </c:pt>
                <c:pt idx="35">
                  <c:v>69.485864018790068</c:v>
                </c:pt>
                <c:pt idx="36">
                  <c:v>68.675667408915189</c:v>
                </c:pt>
                <c:pt idx="37">
                  <c:v>72.089748133081997</c:v>
                </c:pt>
                <c:pt idx="38">
                  <c:v>66.369595174788515</c:v>
                </c:pt>
                <c:pt idx="39">
                  <c:v>115.71563573105942</c:v>
                </c:pt>
                <c:pt idx="40">
                  <c:v>9.1093405490537371</c:v>
                </c:pt>
                <c:pt idx="41">
                  <c:v>156.99621823373019</c:v>
                </c:pt>
                <c:pt idx="42">
                  <c:v>126.15585904287984</c:v>
                </c:pt>
                <c:pt idx="43">
                  <c:v>60.153977065916465</c:v>
                </c:pt>
                <c:pt idx="44">
                  <c:v>6.4364163957824756</c:v>
                </c:pt>
                <c:pt idx="45">
                  <c:v>55.837409312886372</c:v>
                </c:pt>
                <c:pt idx="46">
                  <c:v>84.308887487799836</c:v>
                </c:pt>
                <c:pt idx="47">
                  <c:v>36.471226650098309</c:v>
                </c:pt>
                <c:pt idx="48">
                  <c:v>14.439883422851491</c:v>
                </c:pt>
                <c:pt idx="49">
                  <c:v>57.401635166658657</c:v>
                </c:pt>
                <c:pt idx="50">
                  <c:v>116.76979514522083</c:v>
                </c:pt>
                <c:pt idx="51">
                  <c:v>38.068220670544761</c:v>
                </c:pt>
                <c:pt idx="52">
                  <c:v>14.548140385926221</c:v>
                </c:pt>
                <c:pt idx="53">
                  <c:v>26.150355647698817</c:v>
                </c:pt>
                <c:pt idx="54">
                  <c:v>32.58298200477789</c:v>
                </c:pt>
                <c:pt idx="55">
                  <c:v>33.724001039350846</c:v>
                </c:pt>
                <c:pt idx="56">
                  <c:v>23.724418293014672</c:v>
                </c:pt>
                <c:pt idx="57">
                  <c:v>19.034523873803554</c:v>
                </c:pt>
                <c:pt idx="58">
                  <c:v>20.47968454545563</c:v>
                </c:pt>
                <c:pt idx="59">
                  <c:v>12.954645592816389</c:v>
                </c:pt>
                <c:pt idx="60">
                  <c:v>18.904455725666818</c:v>
                </c:pt>
                <c:pt idx="61">
                  <c:v>39.026081584261725</c:v>
                </c:pt>
                <c:pt idx="62">
                  <c:v>20.479431307378029</c:v>
                </c:pt>
                <c:pt idx="63">
                  <c:v>10.480891016144927</c:v>
                </c:pt>
                <c:pt idx="64">
                  <c:v>49.93633125675607</c:v>
                </c:pt>
                <c:pt idx="65">
                  <c:v>107.59587532610999</c:v>
                </c:pt>
                <c:pt idx="66">
                  <c:v>13.757279852037557</c:v>
                </c:pt>
                <c:pt idx="67">
                  <c:v>14.791770622780732</c:v>
                </c:pt>
                <c:pt idx="68">
                  <c:v>224.9515082815027</c:v>
                </c:pt>
                <c:pt idx="69">
                  <c:v>31.723255030204275</c:v>
                </c:pt>
                <c:pt idx="70">
                  <c:v>38.503031216497668</c:v>
                </c:pt>
                <c:pt idx="71">
                  <c:v>28.743012700124204</c:v>
                </c:pt>
                <c:pt idx="72">
                  <c:v>13.39009084907328</c:v>
                </c:pt>
                <c:pt idx="73">
                  <c:v>28.485423224411193</c:v>
                </c:pt>
                <c:pt idx="74">
                  <c:v>6.242136226317494</c:v>
                </c:pt>
                <c:pt idx="75">
                  <c:v>108.23697133920999</c:v>
                </c:pt>
                <c:pt idx="76">
                  <c:v>14.236053579041387</c:v>
                </c:pt>
                <c:pt idx="77">
                  <c:v>51.615329581122019</c:v>
                </c:pt>
                <c:pt idx="78">
                  <c:v>61.612822303239973</c:v>
                </c:pt>
                <c:pt idx="79">
                  <c:v>50.07058352172286</c:v>
                </c:pt>
                <c:pt idx="80">
                  <c:v>59.955042247634452</c:v>
                </c:pt>
                <c:pt idx="81">
                  <c:v>56.914323472011318</c:v>
                </c:pt>
                <c:pt idx="82">
                  <c:v>9.8589063728589288</c:v>
                </c:pt>
                <c:pt idx="83">
                  <c:v>15.770216093130738</c:v>
                </c:pt>
                <c:pt idx="84">
                  <c:v>98.884905272074349</c:v>
                </c:pt>
                <c:pt idx="85">
                  <c:v>24.817367331429253</c:v>
                </c:pt>
                <c:pt idx="86">
                  <c:v>98.239623902048606</c:v>
                </c:pt>
                <c:pt idx="87">
                  <c:v>74.834546309946674</c:v>
                </c:pt>
                <c:pt idx="88">
                  <c:v>73.598843665598963</c:v>
                </c:pt>
                <c:pt idx="89">
                  <c:v>52.955244782432743</c:v>
                </c:pt>
                <c:pt idx="90">
                  <c:v>7.8321193495390737</c:v>
                </c:pt>
                <c:pt idx="91">
                  <c:v>20.341022184965173</c:v>
                </c:pt>
                <c:pt idx="92">
                  <c:v>56.321928788009373</c:v>
                </c:pt>
                <c:pt idx="93">
                  <c:v>11.657395854103305</c:v>
                </c:pt>
                <c:pt idx="94">
                  <c:v>6.652227626158421</c:v>
                </c:pt>
                <c:pt idx="95">
                  <c:v>67.691532296362865</c:v>
                </c:pt>
                <c:pt idx="96">
                  <c:v>14.5489009815426</c:v>
                </c:pt>
                <c:pt idx="97">
                  <c:v>17.135974310738522</c:v>
                </c:pt>
                <c:pt idx="98">
                  <c:v>28.392108153536839</c:v>
                </c:pt>
                <c:pt idx="99">
                  <c:v>9.6720513153164109</c:v>
                </c:pt>
                <c:pt idx="100">
                  <c:v>101.72108391556607</c:v>
                </c:pt>
                <c:pt idx="101">
                  <c:v>11.35708027440114</c:v>
                </c:pt>
                <c:pt idx="102">
                  <c:v>37.766351709555941</c:v>
                </c:pt>
                <c:pt idx="103">
                  <c:v>7.8254536239743828</c:v>
                </c:pt>
                <c:pt idx="104">
                  <c:v>43.472764781378075</c:v>
                </c:pt>
                <c:pt idx="105">
                  <c:v>11.83554634224221</c:v>
                </c:pt>
                <c:pt idx="106">
                  <c:v>29.653982776084192</c:v>
                </c:pt>
                <c:pt idx="107">
                  <c:v>5.6295889467201681</c:v>
                </c:pt>
                <c:pt idx="108">
                  <c:v>12.15455193499707</c:v>
                </c:pt>
                <c:pt idx="109">
                  <c:v>26.919535343625775</c:v>
                </c:pt>
                <c:pt idx="110">
                  <c:v>13.949834951783016</c:v>
                </c:pt>
              </c:numCache>
            </c:numRef>
          </c:xVal>
          <c:yVal>
            <c:numRef>
              <c:f>'Table S2 Sample data'!$CF$8:$CF$221</c:f>
              <c:numCache>
                <c:formatCode>0.00</c:formatCode>
                <c:ptCount val="214"/>
                <c:pt idx="0">
                  <c:v>0.14608318141627741</c:v>
                </c:pt>
                <c:pt idx="1">
                  <c:v>0.40073826921136463</c:v>
                </c:pt>
                <c:pt idx="2">
                  <c:v>0.10024107849863147</c:v>
                </c:pt>
                <c:pt idx="3">
                  <c:v>0.53682818123996556</c:v>
                </c:pt>
                <c:pt idx="4">
                  <c:v>0.24255944817299893</c:v>
                </c:pt>
                <c:pt idx="5">
                  <c:v>0.40986307342253625</c:v>
                </c:pt>
                <c:pt idx="6">
                  <c:v>0.16005704813281882</c:v>
                </c:pt>
                <c:pt idx="7">
                  <c:v>0.43106455925368059</c:v>
                </c:pt>
                <c:pt idx="8">
                  <c:v>0.63569272929081888</c:v>
                </c:pt>
                <c:pt idx="9">
                  <c:v>0.6380778332978243</c:v>
                </c:pt>
                <c:pt idx="10">
                  <c:v>0.40873024435402872</c:v>
                </c:pt>
                <c:pt idx="11">
                  <c:v>3.9013110039696354E-2</c:v>
                </c:pt>
                <c:pt idx="12">
                  <c:v>0.11239123410084705</c:v>
                </c:pt>
                <c:pt idx="13">
                  <c:v>4.3027724589363221E-2</c:v>
                </c:pt>
                <c:pt idx="14">
                  <c:v>4.8885510757065848E-2</c:v>
                </c:pt>
                <c:pt idx="15">
                  <c:v>4.7333164892930567E-2</c:v>
                </c:pt>
                <c:pt idx="16">
                  <c:v>0.14785464244617694</c:v>
                </c:pt>
                <c:pt idx="17">
                  <c:v>0.51578652779949263</c:v>
                </c:pt>
                <c:pt idx="18">
                  <c:v>0.1221617308010897</c:v>
                </c:pt>
                <c:pt idx="19">
                  <c:v>0.10074972605212283</c:v>
                </c:pt>
                <c:pt idx="20">
                  <c:v>0.19207650950887081</c:v>
                </c:pt>
                <c:pt idx="21">
                  <c:v>0.23222433291032407</c:v>
                </c:pt>
                <c:pt idx="22">
                  <c:v>0.19609960472705884</c:v>
                </c:pt>
                <c:pt idx="23">
                  <c:v>2.3581173462952333E-2</c:v>
                </c:pt>
                <c:pt idx="24">
                  <c:v>0.38479840697522499</c:v>
                </c:pt>
                <c:pt idx="25">
                  <c:v>0.13521380419257334</c:v>
                </c:pt>
                <c:pt idx="26">
                  <c:v>0.20102738299062561</c:v>
                </c:pt>
                <c:pt idx="27">
                  <c:v>5.0482420178298681E-2</c:v>
                </c:pt>
                <c:pt idx="28">
                  <c:v>0.20527005672391685</c:v>
                </c:pt>
                <c:pt idx="29">
                  <c:v>0.47361493449099745</c:v>
                </c:pt>
                <c:pt idx="30">
                  <c:v>0.50696413260823392</c:v>
                </c:pt>
                <c:pt idx="31">
                  <c:v>8.679855628019767E-2</c:v>
                </c:pt>
                <c:pt idx="32">
                  <c:v>8.2349298956743894E-2</c:v>
                </c:pt>
                <c:pt idx="33">
                  <c:v>0.42223867223464684</c:v>
                </c:pt>
                <c:pt idx="34">
                  <c:v>3.3763380369048725E-2</c:v>
                </c:pt>
                <c:pt idx="35">
                  <c:v>0.22781477647716364</c:v>
                </c:pt>
                <c:pt idx="36">
                  <c:v>8.2486518022594255E-2</c:v>
                </c:pt>
                <c:pt idx="37">
                  <c:v>0.20496995256109213</c:v>
                </c:pt>
                <c:pt idx="38">
                  <c:v>5.1044321294547564E-2</c:v>
                </c:pt>
                <c:pt idx="39">
                  <c:v>6.7764418424272985E-2</c:v>
                </c:pt>
                <c:pt idx="40">
                  <c:v>8.6108351351138701E-2</c:v>
                </c:pt>
                <c:pt idx="41">
                  <c:v>5.9437773632120591E-2</c:v>
                </c:pt>
                <c:pt idx="42">
                  <c:v>3.0253597135543198E-2</c:v>
                </c:pt>
                <c:pt idx="43">
                  <c:v>6.5134759914476967E-2</c:v>
                </c:pt>
                <c:pt idx="44">
                  <c:v>0.26738224089683887</c:v>
                </c:pt>
                <c:pt idx="45">
                  <c:v>2.5289400465444502E-2</c:v>
                </c:pt>
                <c:pt idx="46">
                  <c:v>0.31695185207683446</c:v>
                </c:pt>
                <c:pt idx="47">
                  <c:v>0.15970589605476149</c:v>
                </c:pt>
                <c:pt idx="48">
                  <c:v>0.32910711910899493</c:v>
                </c:pt>
                <c:pt idx="49">
                  <c:v>0.35360741526368505</c:v>
                </c:pt>
                <c:pt idx="50">
                  <c:v>0.33304422524459337</c:v>
                </c:pt>
                <c:pt idx="51">
                  <c:v>0.45873323208482669</c:v>
                </c:pt>
                <c:pt idx="52">
                  <c:v>0.38995818846466179</c:v>
                </c:pt>
                <c:pt idx="53">
                  <c:v>0.10994827152516133</c:v>
                </c:pt>
                <c:pt idx="54">
                  <c:v>9.8831518971859086E-2</c:v>
                </c:pt>
                <c:pt idx="55">
                  <c:v>0.31881283217982381</c:v>
                </c:pt>
                <c:pt idx="56">
                  <c:v>0.35320462459753438</c:v>
                </c:pt>
                <c:pt idx="57">
                  <c:v>0.47995848065267416</c:v>
                </c:pt>
                <c:pt idx="58">
                  <c:v>2.9303348487368475E-2</c:v>
                </c:pt>
                <c:pt idx="59">
                  <c:v>0.19408110584979427</c:v>
                </c:pt>
                <c:pt idx="60">
                  <c:v>0.45885198138208771</c:v>
                </c:pt>
                <c:pt idx="61">
                  <c:v>0.12766855743028788</c:v>
                </c:pt>
                <c:pt idx="62">
                  <c:v>0.36537074384463331</c:v>
                </c:pt>
                <c:pt idx="63">
                  <c:v>5.6622232111805539E-2</c:v>
                </c:pt>
                <c:pt idx="64">
                  <c:v>8.0248796759351371E-2</c:v>
                </c:pt>
                <c:pt idx="65">
                  <c:v>4.971475867104419E-2</c:v>
                </c:pt>
                <c:pt idx="66">
                  <c:v>0.1616610673781379</c:v>
                </c:pt>
                <c:pt idx="67">
                  <c:v>9.925920147220102E-2</c:v>
                </c:pt>
                <c:pt idx="68">
                  <c:v>0.17362157595247044</c:v>
                </c:pt>
                <c:pt idx="69">
                  <c:v>0.18155181703334269</c:v>
                </c:pt>
                <c:pt idx="70">
                  <c:v>9.0926835750760271E-2</c:v>
                </c:pt>
                <c:pt idx="71">
                  <c:v>0.16728063632192997</c:v>
                </c:pt>
                <c:pt idx="72">
                  <c:v>0.34404712435286378</c:v>
                </c:pt>
                <c:pt idx="73">
                  <c:v>6.8120743873191655E-2</c:v>
                </c:pt>
                <c:pt idx="74">
                  <c:v>1.1570511032251456</c:v>
                </c:pt>
                <c:pt idx="75">
                  <c:v>0.22253485655236854</c:v>
                </c:pt>
                <c:pt idx="76">
                  <c:v>9.1834209159200902E-2</c:v>
                </c:pt>
                <c:pt idx="77">
                  <c:v>7.6582905643848273E-2</c:v>
                </c:pt>
                <c:pt idx="78">
                  <c:v>0.50378108258178445</c:v>
                </c:pt>
                <c:pt idx="79">
                  <c:v>0.22923477607682233</c:v>
                </c:pt>
                <c:pt idx="80">
                  <c:v>2.0856703854013541E-2</c:v>
                </c:pt>
                <c:pt idx="81">
                  <c:v>1.9374372790572691E-2</c:v>
                </c:pt>
                <c:pt idx="82">
                  <c:v>0.4144591449098074</c:v>
                </c:pt>
                <c:pt idx="83">
                  <c:v>5.799268250927174E-2</c:v>
                </c:pt>
                <c:pt idx="84">
                  <c:v>0.20980441268154831</c:v>
                </c:pt>
                <c:pt idx="85">
                  <c:v>6.9324684937908637E-2</c:v>
                </c:pt>
                <c:pt idx="86">
                  <c:v>0.33482054680106033</c:v>
                </c:pt>
                <c:pt idx="87">
                  <c:v>6.396067964820161E-2</c:v>
                </c:pt>
                <c:pt idx="88">
                  <c:v>0.16465123560894629</c:v>
                </c:pt>
                <c:pt idx="89">
                  <c:v>8.5409522524425255E-2</c:v>
                </c:pt>
                <c:pt idx="90">
                  <c:v>0.29034190962176609</c:v>
                </c:pt>
                <c:pt idx="91">
                  <c:v>5.1236718072666838E-2</c:v>
                </c:pt>
                <c:pt idx="92">
                  <c:v>8.6849076096328012E-2</c:v>
                </c:pt>
                <c:pt idx="93">
                  <c:v>0.39871510553372441</c:v>
                </c:pt>
                <c:pt idx="94">
                  <c:v>0.57413688458604395</c:v>
                </c:pt>
                <c:pt idx="95">
                  <c:v>8.6917586881482045E-2</c:v>
                </c:pt>
                <c:pt idx="96">
                  <c:v>5.3391916645421582E-2</c:v>
                </c:pt>
                <c:pt idx="97">
                  <c:v>0.31328953901087103</c:v>
                </c:pt>
                <c:pt idx="98">
                  <c:v>0.20119843332461815</c:v>
                </c:pt>
                <c:pt idx="99">
                  <c:v>0.35170547550446596</c:v>
                </c:pt>
                <c:pt idx="100">
                  <c:v>6.4169707616528279E-2</c:v>
                </c:pt>
                <c:pt idx="101">
                  <c:v>0.15938513109491675</c:v>
                </c:pt>
                <c:pt idx="102">
                  <c:v>3.649006176747531E-2</c:v>
                </c:pt>
                <c:pt idx="103">
                  <c:v>6.5543602294329373E-2</c:v>
                </c:pt>
                <c:pt idx="104">
                  <c:v>7.9073089586273626E-2</c:v>
                </c:pt>
                <c:pt idx="105">
                  <c:v>0.45729979429763828</c:v>
                </c:pt>
                <c:pt idx="106">
                  <c:v>7.9940712307713629E-2</c:v>
                </c:pt>
                <c:pt idx="107">
                  <c:v>0.22047542029024172</c:v>
                </c:pt>
                <c:pt idx="108">
                  <c:v>0.34146843773944469</c:v>
                </c:pt>
                <c:pt idx="109">
                  <c:v>0.20444136817218847</c:v>
                </c:pt>
                <c:pt idx="110">
                  <c:v>4.3750450912180189E-2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F5-4831-AE53-FED646EB8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954240"/>
        <c:axId val="438969088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data'!$CG$5</c:f>
              <c:strCache>
                <c:ptCount val="1"/>
                <c:pt idx="0">
                  <c:v>∑REE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data'!$CE$8:$CE$221</c:f>
              <c:numCache>
                <c:formatCode>0.00</c:formatCode>
                <c:ptCount val="214"/>
                <c:pt idx="0">
                  <c:v>235.0962932081454</c:v>
                </c:pt>
                <c:pt idx="1">
                  <c:v>207.09207151038262</c:v>
                </c:pt>
                <c:pt idx="2">
                  <c:v>78.183940304924249</c:v>
                </c:pt>
                <c:pt idx="3">
                  <c:v>14.29982051742579</c:v>
                </c:pt>
                <c:pt idx="4">
                  <c:v>110.45252593717572</c:v>
                </c:pt>
                <c:pt idx="5">
                  <c:v>78.934237986950237</c:v>
                </c:pt>
                <c:pt idx="6">
                  <c:v>45.050164592987237</c:v>
                </c:pt>
                <c:pt idx="7">
                  <c:v>14.449633849729837</c:v>
                </c:pt>
                <c:pt idx="8">
                  <c:v>11.87813863555334</c:v>
                </c:pt>
                <c:pt idx="9">
                  <c:v>13.531440497249495</c:v>
                </c:pt>
                <c:pt idx="10">
                  <c:v>9.0636431893477578</c:v>
                </c:pt>
                <c:pt idx="11">
                  <c:v>96.756709564438552</c:v>
                </c:pt>
                <c:pt idx="12">
                  <c:v>117.18017560843182</c:v>
                </c:pt>
                <c:pt idx="13">
                  <c:v>118.64871819716426</c:v>
                </c:pt>
                <c:pt idx="14">
                  <c:v>62.279880768914616</c:v>
                </c:pt>
                <c:pt idx="15">
                  <c:v>62.797848251921863</c:v>
                </c:pt>
                <c:pt idx="16">
                  <c:v>98.046284241810596</c:v>
                </c:pt>
                <c:pt idx="17">
                  <c:v>107.06848614349981</c:v>
                </c:pt>
                <c:pt idx="18">
                  <c:v>7.289816912537197</c:v>
                </c:pt>
                <c:pt idx="19">
                  <c:v>10.824073479633652</c:v>
                </c:pt>
                <c:pt idx="20">
                  <c:v>8.028560974203204</c:v>
                </c:pt>
                <c:pt idx="21">
                  <c:v>45.375018882474016</c:v>
                </c:pt>
                <c:pt idx="22">
                  <c:v>11.808516990115807</c:v>
                </c:pt>
                <c:pt idx="23">
                  <c:v>96.479614313931307</c:v>
                </c:pt>
                <c:pt idx="24">
                  <c:v>13.267857815346321</c:v>
                </c:pt>
                <c:pt idx="25">
                  <c:v>67.259403105838885</c:v>
                </c:pt>
                <c:pt idx="26">
                  <c:v>75.147598281787609</c:v>
                </c:pt>
                <c:pt idx="27">
                  <c:v>12.394600829228082</c:v>
                </c:pt>
                <c:pt idx="28">
                  <c:v>11.738867738625084</c:v>
                </c:pt>
                <c:pt idx="29">
                  <c:v>16.179111938666971</c:v>
                </c:pt>
                <c:pt idx="30">
                  <c:v>174.00214398325301</c:v>
                </c:pt>
                <c:pt idx="31">
                  <c:v>49.617944485165623</c:v>
                </c:pt>
                <c:pt idx="32">
                  <c:v>60.14496099005158</c:v>
                </c:pt>
                <c:pt idx="33">
                  <c:v>54.023330847638796</c:v>
                </c:pt>
                <c:pt idx="34">
                  <c:v>10.636531925503196</c:v>
                </c:pt>
                <c:pt idx="35">
                  <c:v>69.485864018790068</c:v>
                </c:pt>
                <c:pt idx="36">
                  <c:v>68.675667408915189</c:v>
                </c:pt>
                <c:pt idx="37">
                  <c:v>72.089748133081997</c:v>
                </c:pt>
                <c:pt idx="38">
                  <c:v>66.369595174788515</c:v>
                </c:pt>
                <c:pt idx="39">
                  <c:v>115.71563573105942</c:v>
                </c:pt>
                <c:pt idx="40">
                  <c:v>9.1093405490537371</c:v>
                </c:pt>
                <c:pt idx="41">
                  <c:v>156.99621823373019</c:v>
                </c:pt>
                <c:pt idx="42">
                  <c:v>126.15585904287984</c:v>
                </c:pt>
                <c:pt idx="43">
                  <c:v>60.153977065916465</c:v>
                </c:pt>
                <c:pt idx="44">
                  <c:v>6.4364163957824756</c:v>
                </c:pt>
                <c:pt idx="45">
                  <c:v>55.837409312886372</c:v>
                </c:pt>
                <c:pt idx="46">
                  <c:v>84.308887487799836</c:v>
                </c:pt>
                <c:pt idx="47">
                  <c:v>36.471226650098309</c:v>
                </c:pt>
                <c:pt idx="48">
                  <c:v>14.439883422851491</c:v>
                </c:pt>
                <c:pt idx="49">
                  <c:v>57.401635166658657</c:v>
                </c:pt>
                <c:pt idx="50">
                  <c:v>116.76979514522083</c:v>
                </c:pt>
                <c:pt idx="51">
                  <c:v>38.068220670544761</c:v>
                </c:pt>
                <c:pt idx="52">
                  <c:v>14.548140385926221</c:v>
                </c:pt>
                <c:pt idx="53">
                  <c:v>26.150355647698817</c:v>
                </c:pt>
                <c:pt idx="54">
                  <c:v>32.58298200477789</c:v>
                </c:pt>
                <c:pt idx="55">
                  <c:v>33.724001039350846</c:v>
                </c:pt>
                <c:pt idx="56">
                  <c:v>23.724418293014672</c:v>
                </c:pt>
                <c:pt idx="57">
                  <c:v>19.034523873803554</c:v>
                </c:pt>
                <c:pt idx="58">
                  <c:v>20.47968454545563</c:v>
                </c:pt>
                <c:pt idx="59">
                  <c:v>12.954645592816389</c:v>
                </c:pt>
                <c:pt idx="60">
                  <c:v>18.904455725666818</c:v>
                </c:pt>
                <c:pt idx="61">
                  <c:v>39.026081584261725</c:v>
                </c:pt>
                <c:pt idx="62">
                  <c:v>20.479431307378029</c:v>
                </c:pt>
                <c:pt idx="63">
                  <c:v>10.480891016144927</c:v>
                </c:pt>
                <c:pt idx="64">
                  <c:v>49.93633125675607</c:v>
                </c:pt>
                <c:pt idx="65">
                  <c:v>107.59587532610999</c:v>
                </c:pt>
                <c:pt idx="66">
                  <c:v>13.757279852037557</c:v>
                </c:pt>
                <c:pt idx="67">
                  <c:v>14.791770622780732</c:v>
                </c:pt>
                <c:pt idx="68">
                  <c:v>224.9515082815027</c:v>
                </c:pt>
                <c:pt idx="69">
                  <c:v>31.723255030204275</c:v>
                </c:pt>
                <c:pt idx="70">
                  <c:v>38.503031216497668</c:v>
                </c:pt>
                <c:pt idx="71">
                  <c:v>28.743012700124204</c:v>
                </c:pt>
                <c:pt idx="72">
                  <c:v>13.39009084907328</c:v>
                </c:pt>
                <c:pt idx="73">
                  <c:v>28.485423224411193</c:v>
                </c:pt>
                <c:pt idx="74">
                  <c:v>6.242136226317494</c:v>
                </c:pt>
                <c:pt idx="75">
                  <c:v>108.23697133920999</c:v>
                </c:pt>
                <c:pt idx="76">
                  <c:v>14.236053579041387</c:v>
                </c:pt>
                <c:pt idx="77">
                  <c:v>51.615329581122019</c:v>
                </c:pt>
                <c:pt idx="78">
                  <c:v>61.612822303239973</c:v>
                </c:pt>
                <c:pt idx="79">
                  <c:v>50.07058352172286</c:v>
                </c:pt>
                <c:pt idx="80">
                  <c:v>59.955042247634452</c:v>
                </c:pt>
                <c:pt idx="81">
                  <c:v>56.914323472011318</c:v>
                </c:pt>
                <c:pt idx="82">
                  <c:v>9.8589063728589288</c:v>
                </c:pt>
                <c:pt idx="83">
                  <c:v>15.770216093130738</c:v>
                </c:pt>
                <c:pt idx="84">
                  <c:v>98.884905272074349</c:v>
                </c:pt>
                <c:pt idx="85">
                  <c:v>24.817367331429253</c:v>
                </c:pt>
                <c:pt idx="86">
                  <c:v>98.239623902048606</c:v>
                </c:pt>
                <c:pt idx="87">
                  <c:v>74.834546309946674</c:v>
                </c:pt>
                <c:pt idx="88">
                  <c:v>73.598843665598963</c:v>
                </c:pt>
                <c:pt idx="89">
                  <c:v>52.955244782432743</c:v>
                </c:pt>
                <c:pt idx="90">
                  <c:v>7.8321193495390737</c:v>
                </c:pt>
                <c:pt idx="91">
                  <c:v>20.341022184965173</c:v>
                </c:pt>
                <c:pt idx="92">
                  <c:v>56.321928788009373</c:v>
                </c:pt>
                <c:pt idx="93">
                  <c:v>11.657395854103305</c:v>
                </c:pt>
                <c:pt idx="94">
                  <c:v>6.652227626158421</c:v>
                </c:pt>
                <c:pt idx="95">
                  <c:v>67.691532296362865</c:v>
                </c:pt>
                <c:pt idx="96">
                  <c:v>14.5489009815426</c:v>
                </c:pt>
                <c:pt idx="97">
                  <c:v>17.135974310738522</c:v>
                </c:pt>
                <c:pt idx="98">
                  <c:v>28.392108153536839</c:v>
                </c:pt>
                <c:pt idx="99">
                  <c:v>9.6720513153164109</c:v>
                </c:pt>
                <c:pt idx="100">
                  <c:v>101.72108391556607</c:v>
                </c:pt>
                <c:pt idx="101">
                  <c:v>11.35708027440114</c:v>
                </c:pt>
                <c:pt idx="102">
                  <c:v>37.766351709555941</c:v>
                </c:pt>
                <c:pt idx="103">
                  <c:v>7.8254536239743828</c:v>
                </c:pt>
                <c:pt idx="104">
                  <c:v>43.472764781378075</c:v>
                </c:pt>
                <c:pt idx="105">
                  <c:v>11.83554634224221</c:v>
                </c:pt>
                <c:pt idx="106">
                  <c:v>29.653982776084192</c:v>
                </c:pt>
                <c:pt idx="107">
                  <c:v>5.6295889467201681</c:v>
                </c:pt>
                <c:pt idx="108">
                  <c:v>12.15455193499707</c:v>
                </c:pt>
                <c:pt idx="109">
                  <c:v>26.919535343625775</c:v>
                </c:pt>
                <c:pt idx="110">
                  <c:v>13.949834951783016</c:v>
                </c:pt>
              </c:numCache>
            </c:numRef>
          </c:xVal>
          <c:yVal>
            <c:numRef>
              <c:f>'Table S2 Sample data'!$CG$8:$CG$221</c:f>
              <c:numCache>
                <c:formatCode>0</c:formatCode>
                <c:ptCount val="214"/>
                <c:pt idx="0">
                  <c:v>251.00579535286826</c:v>
                </c:pt>
                <c:pt idx="1">
                  <c:v>286.40490854373621</c:v>
                </c:pt>
                <c:pt idx="2">
                  <c:v>1189.0165470310199</c:v>
                </c:pt>
                <c:pt idx="3">
                  <c:v>778.61576748347397</c:v>
                </c:pt>
                <c:pt idx="4">
                  <c:v>479.67416903274278</c:v>
                </c:pt>
                <c:pt idx="5">
                  <c:v>892.8466071591713</c:v>
                </c:pt>
                <c:pt idx="6">
                  <c:v>672.65280562267435</c:v>
                </c:pt>
                <c:pt idx="7">
                  <c:v>1421.6859106575164</c:v>
                </c:pt>
                <c:pt idx="8">
                  <c:v>1472.8075775333891</c:v>
                </c:pt>
                <c:pt idx="9">
                  <c:v>924.65871744988431</c:v>
                </c:pt>
                <c:pt idx="10">
                  <c:v>1679.9301134242814</c:v>
                </c:pt>
                <c:pt idx="11">
                  <c:v>791.34322450574984</c:v>
                </c:pt>
                <c:pt idx="12">
                  <c:v>565.41937762780799</c:v>
                </c:pt>
                <c:pt idx="13" formatCode="0.00">
                  <c:v>1157.4965930344404</c:v>
                </c:pt>
                <c:pt idx="14">
                  <c:v>950.87039777896985</c:v>
                </c:pt>
                <c:pt idx="15">
                  <c:v>1009.9994477558045</c:v>
                </c:pt>
                <c:pt idx="16" formatCode="0.00">
                  <c:v>425.86295775220356</c:v>
                </c:pt>
                <c:pt idx="17">
                  <c:v>590.77369443589475</c:v>
                </c:pt>
                <c:pt idx="18">
                  <c:v>1181.4893770359452</c:v>
                </c:pt>
                <c:pt idx="19">
                  <c:v>1508.3592784449163</c:v>
                </c:pt>
                <c:pt idx="20">
                  <c:v>946.60066076928661</c:v>
                </c:pt>
                <c:pt idx="21">
                  <c:v>773.31580364550132</c:v>
                </c:pt>
                <c:pt idx="22">
                  <c:v>2056.1542164361845</c:v>
                </c:pt>
                <c:pt idx="23">
                  <c:v>1062.1188039034662</c:v>
                </c:pt>
                <c:pt idx="24">
                  <c:v>1407.9607793665921</c:v>
                </c:pt>
                <c:pt idx="25">
                  <c:v>458.36358210417097</c:v>
                </c:pt>
                <c:pt idx="26">
                  <c:v>796.26189865643153</c:v>
                </c:pt>
                <c:pt idx="27">
                  <c:v>1816.4149473985342</c:v>
                </c:pt>
                <c:pt idx="28">
                  <c:v>2867.4556133412957</c:v>
                </c:pt>
                <c:pt idx="29">
                  <c:v>1817.9531386758806</c:v>
                </c:pt>
                <c:pt idx="30">
                  <c:v>516.82952809045037</c:v>
                </c:pt>
                <c:pt idx="31">
                  <c:v>464.43977684181021</c:v>
                </c:pt>
                <c:pt idx="32">
                  <c:v>1135.0937461633778</c:v>
                </c:pt>
                <c:pt idx="33">
                  <c:v>2524.491152221211</c:v>
                </c:pt>
                <c:pt idx="34">
                  <c:v>1883.3051024524977</c:v>
                </c:pt>
                <c:pt idx="35" formatCode="0.00">
                  <c:v>1571.4402406371726</c:v>
                </c:pt>
                <c:pt idx="36">
                  <c:v>681.65314840116343</c:v>
                </c:pt>
                <c:pt idx="37">
                  <c:v>1104.4180300439439</c:v>
                </c:pt>
                <c:pt idx="38">
                  <c:v>839.17066479601579</c:v>
                </c:pt>
                <c:pt idx="39">
                  <c:v>1003.0546901230025</c:v>
                </c:pt>
                <c:pt idx="40">
                  <c:v>2338.567431060188</c:v>
                </c:pt>
                <c:pt idx="41">
                  <c:v>847.7677876909213</c:v>
                </c:pt>
                <c:pt idx="42">
                  <c:v>800.0697233269259</c:v>
                </c:pt>
                <c:pt idx="43">
                  <c:v>1010.0424166648429</c:v>
                </c:pt>
                <c:pt idx="44">
                  <c:v>2099.9418543843822</c:v>
                </c:pt>
                <c:pt idx="45">
                  <c:v>997.00793180384403</c:v>
                </c:pt>
                <c:pt idx="46">
                  <c:v>1430.5442278474766</c:v>
                </c:pt>
                <c:pt idx="47">
                  <c:v>723.72537350179914</c:v>
                </c:pt>
                <c:pt idx="48">
                  <c:v>1264.979447766618</c:v>
                </c:pt>
                <c:pt idx="49">
                  <c:v>453.76336827455975</c:v>
                </c:pt>
                <c:pt idx="50">
                  <c:v>630.29851137083608</c:v>
                </c:pt>
                <c:pt idx="51">
                  <c:v>1723.9329894009275</c:v>
                </c:pt>
                <c:pt idx="52">
                  <c:v>1931.9502736708064</c:v>
                </c:pt>
                <c:pt idx="53">
                  <c:v>474.10005794474347</c:v>
                </c:pt>
                <c:pt idx="54" formatCode="0.00">
                  <c:v>773.37181348676495</c:v>
                </c:pt>
                <c:pt idx="55">
                  <c:v>1656.3820508140348</c:v>
                </c:pt>
                <c:pt idx="56">
                  <c:v>482.81640169689751</c:v>
                </c:pt>
                <c:pt idx="57">
                  <c:v>984.37004068643103</c:v>
                </c:pt>
                <c:pt idx="58">
                  <c:v>1855.5301092332686</c:v>
                </c:pt>
                <c:pt idx="59">
                  <c:v>715.00512782427916</c:v>
                </c:pt>
                <c:pt idx="60">
                  <c:v>2902.9057542682231</c:v>
                </c:pt>
                <c:pt idx="61">
                  <c:v>929.07752456298442</c:v>
                </c:pt>
                <c:pt idx="62">
                  <c:v>943.669843658687</c:v>
                </c:pt>
                <c:pt idx="63">
                  <c:v>3214.4783359046642</c:v>
                </c:pt>
                <c:pt idx="64">
                  <c:v>1638.8388940931284</c:v>
                </c:pt>
                <c:pt idx="65">
                  <c:v>917.77898638677323</c:v>
                </c:pt>
                <c:pt idx="66">
                  <c:v>1573.2175607718975</c:v>
                </c:pt>
                <c:pt idx="67">
                  <c:v>2644.5629369110702</c:v>
                </c:pt>
                <c:pt idx="68" formatCode="0.00">
                  <c:v>1331.1521625102271</c:v>
                </c:pt>
                <c:pt idx="69">
                  <c:v>603.60611386986659</c:v>
                </c:pt>
                <c:pt idx="70" formatCode="0.00">
                  <c:v>984.14328705503112</c:v>
                </c:pt>
                <c:pt idx="71">
                  <c:v>1277.2637433545799</c:v>
                </c:pt>
                <c:pt idx="72">
                  <c:v>1858.8282865816209</c:v>
                </c:pt>
                <c:pt idx="73">
                  <c:v>2214.9271592477039</c:v>
                </c:pt>
                <c:pt idx="74">
                  <c:v>865.44423118739769</c:v>
                </c:pt>
                <c:pt idx="75">
                  <c:v>512.6844654820917</c:v>
                </c:pt>
                <c:pt idx="76">
                  <c:v>2500.6274687112409</c:v>
                </c:pt>
                <c:pt idx="77">
                  <c:v>1241.1684567124289</c:v>
                </c:pt>
                <c:pt idx="78">
                  <c:v>811.52670008914868</c:v>
                </c:pt>
                <c:pt idx="79">
                  <c:v>607.39725733299417</c:v>
                </c:pt>
                <c:pt idx="80">
                  <c:v>2136.8107432893926</c:v>
                </c:pt>
                <c:pt idx="81">
                  <c:v>1346.2089608816214</c:v>
                </c:pt>
                <c:pt idx="82">
                  <c:v>2686.8666406436023</c:v>
                </c:pt>
                <c:pt idx="83">
                  <c:v>2712.6602539244709</c:v>
                </c:pt>
                <c:pt idx="84">
                  <c:v>765.96591864265429</c:v>
                </c:pt>
                <c:pt idx="85">
                  <c:v>1321.2212528909072</c:v>
                </c:pt>
                <c:pt idx="86">
                  <c:v>534.76524752712578</c:v>
                </c:pt>
                <c:pt idx="87">
                  <c:v>753.19913154349592</c:v>
                </c:pt>
                <c:pt idx="88">
                  <c:v>1247.1192002002867</c:v>
                </c:pt>
                <c:pt idx="89">
                  <c:v>1797.8644703297773</c:v>
                </c:pt>
                <c:pt idx="90">
                  <c:v>1874.2446853542913</c:v>
                </c:pt>
                <c:pt idx="91" formatCode="0.00">
                  <c:v>4162.3592189746687</c:v>
                </c:pt>
                <c:pt idx="92">
                  <c:v>824.11933075854859</c:v>
                </c:pt>
                <c:pt idx="93">
                  <c:v>1065.428537881382</c:v>
                </c:pt>
                <c:pt idx="94">
                  <c:v>1523.5343172588821</c:v>
                </c:pt>
                <c:pt idx="95">
                  <c:v>652.5003231078457</c:v>
                </c:pt>
                <c:pt idx="96">
                  <c:v>3966.8200843746768</c:v>
                </c:pt>
                <c:pt idx="97">
                  <c:v>1267.463285307364</c:v>
                </c:pt>
                <c:pt idx="98">
                  <c:v>2195.2526576064365</c:v>
                </c:pt>
                <c:pt idx="99">
                  <c:v>3145.9525177610099</c:v>
                </c:pt>
                <c:pt idx="100">
                  <c:v>496.1078877235467</c:v>
                </c:pt>
                <c:pt idx="101">
                  <c:v>2702.6953822728883</c:v>
                </c:pt>
                <c:pt idx="102">
                  <c:v>1463.8866910407789</c:v>
                </c:pt>
                <c:pt idx="103">
                  <c:v>2072.6915532449484</c:v>
                </c:pt>
                <c:pt idx="104">
                  <c:v>662.10884449243315</c:v>
                </c:pt>
                <c:pt idx="105" formatCode="0.00">
                  <c:v>2354.5505844475592</c:v>
                </c:pt>
                <c:pt idx="106">
                  <c:v>706.69923982384921</c:v>
                </c:pt>
                <c:pt idx="107">
                  <c:v>2460.6091645300371</c:v>
                </c:pt>
                <c:pt idx="108">
                  <c:v>2056.3710579613658</c:v>
                </c:pt>
                <c:pt idx="109">
                  <c:v>769.04844557023273</c:v>
                </c:pt>
                <c:pt idx="110">
                  <c:v>4977.9056186679763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F5-4831-AE53-FED646EB8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971008"/>
        <c:axId val="438972800"/>
      </c:scatterChart>
      <c:valAx>
        <c:axId val="438954240"/>
        <c:scaling>
          <c:logBase val="10"/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969088"/>
        <c:crosses val="autoZero"/>
        <c:crossBetween val="midCat"/>
      </c:valAx>
      <c:valAx>
        <c:axId val="438969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954240"/>
        <c:crossesAt val="1E-3"/>
        <c:crossBetween val="midCat"/>
      </c:valAx>
      <c:valAx>
        <c:axId val="438971008"/>
        <c:scaling>
          <c:logBase val="10"/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38972800"/>
        <c:crosses val="autoZero"/>
        <c:crossBetween val="midCat"/>
      </c:valAx>
      <c:valAx>
        <c:axId val="4389728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97100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data'!$CJ$5</c:f>
              <c:strCache>
                <c:ptCount val="1"/>
                <c:pt idx="0">
                  <c:v>Nb/Ta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data'!$CE$8:$CE$221</c:f>
              <c:numCache>
                <c:formatCode>0.00</c:formatCode>
                <c:ptCount val="214"/>
                <c:pt idx="0">
                  <c:v>235.0962932081454</c:v>
                </c:pt>
                <c:pt idx="1">
                  <c:v>207.09207151038262</c:v>
                </c:pt>
                <c:pt idx="2">
                  <c:v>78.183940304924249</c:v>
                </c:pt>
                <c:pt idx="3">
                  <c:v>14.29982051742579</c:v>
                </c:pt>
                <c:pt idx="4">
                  <c:v>110.45252593717572</c:v>
                </c:pt>
                <c:pt idx="5">
                  <c:v>78.934237986950237</c:v>
                </c:pt>
                <c:pt idx="6">
                  <c:v>45.050164592987237</c:v>
                </c:pt>
                <c:pt idx="7">
                  <c:v>14.449633849729837</c:v>
                </c:pt>
                <c:pt idx="8">
                  <c:v>11.87813863555334</c:v>
                </c:pt>
                <c:pt idx="9">
                  <c:v>13.531440497249495</c:v>
                </c:pt>
                <c:pt idx="10">
                  <c:v>9.0636431893477578</c:v>
                </c:pt>
                <c:pt idx="11">
                  <c:v>96.756709564438552</c:v>
                </c:pt>
                <c:pt idx="12">
                  <c:v>117.18017560843182</c:v>
                </c:pt>
                <c:pt idx="13">
                  <c:v>118.64871819716426</c:v>
                </c:pt>
                <c:pt idx="14">
                  <c:v>62.279880768914616</c:v>
                </c:pt>
                <c:pt idx="15">
                  <c:v>62.797848251921863</c:v>
                </c:pt>
                <c:pt idx="16">
                  <c:v>98.046284241810596</c:v>
                </c:pt>
                <c:pt idx="17">
                  <c:v>107.06848614349981</c:v>
                </c:pt>
                <c:pt idx="18">
                  <c:v>7.289816912537197</c:v>
                </c:pt>
                <c:pt idx="19">
                  <c:v>10.824073479633652</c:v>
                </c:pt>
                <c:pt idx="20">
                  <c:v>8.028560974203204</c:v>
                </c:pt>
                <c:pt idx="21">
                  <c:v>45.375018882474016</c:v>
                </c:pt>
                <c:pt idx="22">
                  <c:v>11.808516990115807</c:v>
                </c:pt>
                <c:pt idx="23">
                  <c:v>96.479614313931307</c:v>
                </c:pt>
                <c:pt idx="24">
                  <c:v>13.267857815346321</c:v>
                </c:pt>
                <c:pt idx="25">
                  <c:v>67.259403105838885</c:v>
                </c:pt>
                <c:pt idx="26">
                  <c:v>75.147598281787609</c:v>
                </c:pt>
                <c:pt idx="27">
                  <c:v>12.394600829228082</c:v>
                </c:pt>
                <c:pt idx="28">
                  <c:v>11.738867738625084</c:v>
                </c:pt>
                <c:pt idx="29">
                  <c:v>16.179111938666971</c:v>
                </c:pt>
                <c:pt idx="30">
                  <c:v>174.00214398325301</c:v>
                </c:pt>
                <c:pt idx="31">
                  <c:v>49.617944485165623</c:v>
                </c:pt>
                <c:pt idx="32">
                  <c:v>60.14496099005158</c:v>
                </c:pt>
                <c:pt idx="33">
                  <c:v>54.023330847638796</c:v>
                </c:pt>
                <c:pt idx="34">
                  <c:v>10.636531925503196</c:v>
                </c:pt>
                <c:pt idx="35">
                  <c:v>69.485864018790068</c:v>
                </c:pt>
                <c:pt idx="36">
                  <c:v>68.675667408915189</c:v>
                </c:pt>
                <c:pt idx="37">
                  <c:v>72.089748133081997</c:v>
                </c:pt>
                <c:pt idx="38">
                  <c:v>66.369595174788515</c:v>
                </c:pt>
                <c:pt idx="39">
                  <c:v>115.71563573105942</c:v>
                </c:pt>
                <c:pt idx="40">
                  <c:v>9.1093405490537371</c:v>
                </c:pt>
                <c:pt idx="41">
                  <c:v>156.99621823373019</c:v>
                </c:pt>
                <c:pt idx="42">
                  <c:v>126.15585904287984</c:v>
                </c:pt>
                <c:pt idx="43">
                  <c:v>60.153977065916465</c:v>
                </c:pt>
                <c:pt idx="44">
                  <c:v>6.4364163957824756</c:v>
                </c:pt>
                <c:pt idx="45">
                  <c:v>55.837409312886372</c:v>
                </c:pt>
                <c:pt idx="46">
                  <c:v>84.308887487799836</c:v>
                </c:pt>
                <c:pt idx="47">
                  <c:v>36.471226650098309</c:v>
                </c:pt>
                <c:pt idx="48">
                  <c:v>14.439883422851491</c:v>
                </c:pt>
                <c:pt idx="49">
                  <c:v>57.401635166658657</c:v>
                </c:pt>
                <c:pt idx="50">
                  <c:v>116.76979514522083</c:v>
                </c:pt>
                <c:pt idx="51">
                  <c:v>38.068220670544761</c:v>
                </c:pt>
                <c:pt idx="52">
                  <c:v>14.548140385926221</c:v>
                </c:pt>
                <c:pt idx="53">
                  <c:v>26.150355647698817</c:v>
                </c:pt>
                <c:pt idx="54">
                  <c:v>32.58298200477789</c:v>
                </c:pt>
                <c:pt idx="55">
                  <c:v>33.724001039350846</c:v>
                </c:pt>
                <c:pt idx="56">
                  <c:v>23.724418293014672</c:v>
                </c:pt>
                <c:pt idx="57">
                  <c:v>19.034523873803554</c:v>
                </c:pt>
                <c:pt idx="58">
                  <c:v>20.47968454545563</c:v>
                </c:pt>
                <c:pt idx="59">
                  <c:v>12.954645592816389</c:v>
                </c:pt>
                <c:pt idx="60">
                  <c:v>18.904455725666818</c:v>
                </c:pt>
                <c:pt idx="61">
                  <c:v>39.026081584261725</c:v>
                </c:pt>
                <c:pt idx="62">
                  <c:v>20.479431307378029</c:v>
                </c:pt>
                <c:pt idx="63">
                  <c:v>10.480891016144927</c:v>
                </c:pt>
                <c:pt idx="64">
                  <c:v>49.93633125675607</c:v>
                </c:pt>
                <c:pt idx="65">
                  <c:v>107.59587532610999</c:v>
                </c:pt>
                <c:pt idx="66">
                  <c:v>13.757279852037557</c:v>
                </c:pt>
                <c:pt idx="67">
                  <c:v>14.791770622780732</c:v>
                </c:pt>
                <c:pt idx="68">
                  <c:v>224.9515082815027</c:v>
                </c:pt>
                <c:pt idx="69">
                  <c:v>31.723255030204275</c:v>
                </c:pt>
                <c:pt idx="70">
                  <c:v>38.503031216497668</c:v>
                </c:pt>
                <c:pt idx="71">
                  <c:v>28.743012700124204</c:v>
                </c:pt>
                <c:pt idx="72">
                  <c:v>13.39009084907328</c:v>
                </c:pt>
                <c:pt idx="73">
                  <c:v>28.485423224411193</c:v>
                </c:pt>
                <c:pt idx="74">
                  <c:v>6.242136226317494</c:v>
                </c:pt>
                <c:pt idx="75">
                  <c:v>108.23697133920999</c:v>
                </c:pt>
                <c:pt idx="76">
                  <c:v>14.236053579041387</c:v>
                </c:pt>
                <c:pt idx="77">
                  <c:v>51.615329581122019</c:v>
                </c:pt>
                <c:pt idx="78">
                  <c:v>61.612822303239973</c:v>
                </c:pt>
                <c:pt idx="79">
                  <c:v>50.07058352172286</c:v>
                </c:pt>
                <c:pt idx="80">
                  <c:v>59.955042247634452</c:v>
                </c:pt>
                <c:pt idx="81">
                  <c:v>56.914323472011318</c:v>
                </c:pt>
                <c:pt idx="82">
                  <c:v>9.8589063728589288</c:v>
                </c:pt>
                <c:pt idx="83">
                  <c:v>15.770216093130738</c:v>
                </c:pt>
                <c:pt idx="84">
                  <c:v>98.884905272074349</c:v>
                </c:pt>
                <c:pt idx="85">
                  <c:v>24.817367331429253</c:v>
                </c:pt>
                <c:pt idx="86">
                  <c:v>98.239623902048606</c:v>
                </c:pt>
                <c:pt idx="87">
                  <c:v>74.834546309946674</c:v>
                </c:pt>
                <c:pt idx="88">
                  <c:v>73.598843665598963</c:v>
                </c:pt>
                <c:pt idx="89">
                  <c:v>52.955244782432743</c:v>
                </c:pt>
                <c:pt idx="90">
                  <c:v>7.8321193495390737</c:v>
                </c:pt>
                <c:pt idx="91">
                  <c:v>20.341022184965173</c:v>
                </c:pt>
                <c:pt idx="92">
                  <c:v>56.321928788009373</c:v>
                </c:pt>
                <c:pt idx="93">
                  <c:v>11.657395854103305</c:v>
                </c:pt>
                <c:pt idx="94">
                  <c:v>6.652227626158421</c:v>
                </c:pt>
                <c:pt idx="95">
                  <c:v>67.691532296362865</c:v>
                </c:pt>
                <c:pt idx="96">
                  <c:v>14.5489009815426</c:v>
                </c:pt>
                <c:pt idx="97">
                  <c:v>17.135974310738522</c:v>
                </c:pt>
                <c:pt idx="98">
                  <c:v>28.392108153536839</c:v>
                </c:pt>
                <c:pt idx="99">
                  <c:v>9.6720513153164109</c:v>
                </c:pt>
                <c:pt idx="100">
                  <c:v>101.72108391556607</c:v>
                </c:pt>
                <c:pt idx="101">
                  <c:v>11.35708027440114</c:v>
                </c:pt>
                <c:pt idx="102">
                  <c:v>37.766351709555941</c:v>
                </c:pt>
                <c:pt idx="103">
                  <c:v>7.8254536239743828</c:v>
                </c:pt>
                <c:pt idx="104">
                  <c:v>43.472764781378075</c:v>
                </c:pt>
                <c:pt idx="105">
                  <c:v>11.83554634224221</c:v>
                </c:pt>
                <c:pt idx="106">
                  <c:v>29.653982776084192</c:v>
                </c:pt>
                <c:pt idx="107">
                  <c:v>5.6295889467201681</c:v>
                </c:pt>
                <c:pt idx="108">
                  <c:v>12.15455193499707</c:v>
                </c:pt>
                <c:pt idx="109">
                  <c:v>26.919535343625775</c:v>
                </c:pt>
                <c:pt idx="110">
                  <c:v>13.949834951783016</c:v>
                </c:pt>
              </c:numCache>
            </c:numRef>
          </c:xVal>
          <c:yVal>
            <c:numRef>
              <c:f>'Table S2 Sample data'!$CJ$8:$CJ$221</c:f>
              <c:numCache>
                <c:formatCode>0.00</c:formatCode>
                <c:ptCount val="214"/>
                <c:pt idx="0">
                  <c:v>1.0907604145806018</c:v>
                </c:pt>
                <c:pt idx="1">
                  <c:v>1.3818518962121884</c:v>
                </c:pt>
                <c:pt idx="2">
                  <c:v>2.9291957073844852</c:v>
                </c:pt>
                <c:pt idx="3">
                  <c:v>1.7375807311769929</c:v>
                </c:pt>
                <c:pt idx="4">
                  <c:v>0.88335908938106489</c:v>
                </c:pt>
                <c:pt idx="5">
                  <c:v>1.618510108792087</c:v>
                </c:pt>
                <c:pt idx="6">
                  <c:v>1.6696382143155719</c:v>
                </c:pt>
                <c:pt idx="7">
                  <c:v>1.4588385651875728</c:v>
                </c:pt>
                <c:pt idx="8">
                  <c:v>1.8537861081461009</c:v>
                </c:pt>
                <c:pt idx="9">
                  <c:v>1.1070347719112632</c:v>
                </c:pt>
                <c:pt idx="10">
                  <c:v>1.4980289788920582</c:v>
                </c:pt>
                <c:pt idx="11">
                  <c:v>1.804555532095961</c:v>
                </c:pt>
                <c:pt idx="12">
                  <c:v>1.640504764542829</c:v>
                </c:pt>
                <c:pt idx="13">
                  <c:v>1.7317099133338549</c:v>
                </c:pt>
                <c:pt idx="14">
                  <c:v>1.8786399149134183</c:v>
                </c:pt>
                <c:pt idx="15">
                  <c:v>1.892743699830957</c:v>
                </c:pt>
                <c:pt idx="16">
                  <c:v>1.5399440756359279</c:v>
                </c:pt>
                <c:pt idx="17">
                  <c:v>1.1489805672172821</c:v>
                </c:pt>
                <c:pt idx="18">
                  <c:v>1.682905256003485</c:v>
                </c:pt>
                <c:pt idx="19">
                  <c:v>1.3674012159105555</c:v>
                </c:pt>
                <c:pt idx="20">
                  <c:v>1.4590673474568914</c:v>
                </c:pt>
                <c:pt idx="21">
                  <c:v>1.7890653230652713</c:v>
                </c:pt>
                <c:pt idx="22">
                  <c:v>1.0962399305833503</c:v>
                </c:pt>
                <c:pt idx="23">
                  <c:v>2.1078589150072187</c:v>
                </c:pt>
                <c:pt idx="24">
                  <c:v>0.98896352814196042</c:v>
                </c:pt>
                <c:pt idx="25">
                  <c:v>2.0189464230594441</c:v>
                </c:pt>
                <c:pt idx="26">
                  <c:v>1.4657356809720112</c:v>
                </c:pt>
                <c:pt idx="27">
                  <c:v>1.818366194474639</c:v>
                </c:pt>
                <c:pt idx="28">
                  <c:v>2.0264752819301721</c:v>
                </c:pt>
                <c:pt idx="29">
                  <c:v>1.4397261609399112</c:v>
                </c:pt>
                <c:pt idx="30">
                  <c:v>1.1479609864903035</c:v>
                </c:pt>
                <c:pt idx="31">
                  <c:v>1.402160023320296</c:v>
                </c:pt>
                <c:pt idx="32">
                  <c:v>2.3081442749292793</c:v>
                </c:pt>
                <c:pt idx="33">
                  <c:v>2.537362388293813</c:v>
                </c:pt>
                <c:pt idx="34">
                  <c:v>2.0776462132547469</c:v>
                </c:pt>
                <c:pt idx="35">
                  <c:v>2.3282778540912741</c:v>
                </c:pt>
                <c:pt idx="36">
                  <c:v>1.9017502583573325</c:v>
                </c:pt>
                <c:pt idx="37">
                  <c:v>1.9809158458003222</c:v>
                </c:pt>
                <c:pt idx="38">
                  <c:v>1.4840669713983827</c:v>
                </c:pt>
                <c:pt idx="39">
                  <c:v>2.0972146473403135</c:v>
                </c:pt>
                <c:pt idx="40">
                  <c:v>2.0134162428011733</c:v>
                </c:pt>
                <c:pt idx="41">
                  <c:v>1.7640958884562619</c:v>
                </c:pt>
                <c:pt idx="42">
                  <c:v>1.8571016944407701</c:v>
                </c:pt>
                <c:pt idx="43">
                  <c:v>2.2385835970021715</c:v>
                </c:pt>
                <c:pt idx="44">
                  <c:v>1.9417334959632642</c:v>
                </c:pt>
                <c:pt idx="45">
                  <c:v>1.9670812231151737</c:v>
                </c:pt>
                <c:pt idx="46">
                  <c:v>2.1482729321539806</c:v>
                </c:pt>
                <c:pt idx="47">
                  <c:v>1.6440595284535355</c:v>
                </c:pt>
                <c:pt idx="48">
                  <c:v>1.1657735051622733</c:v>
                </c:pt>
                <c:pt idx="49">
                  <c:v>0.83118192718383144</c:v>
                </c:pt>
                <c:pt idx="50">
                  <c:v>1.2962000865580678</c:v>
                </c:pt>
                <c:pt idx="51">
                  <c:v>2.6222814930063154</c:v>
                </c:pt>
                <c:pt idx="52">
                  <c:v>1.2820178816046139</c:v>
                </c:pt>
                <c:pt idx="53">
                  <c:v>1.4636035609354334</c:v>
                </c:pt>
                <c:pt idx="54">
                  <c:v>2.1976638793847831</c:v>
                </c:pt>
                <c:pt idx="55">
                  <c:v>1.9762817384891611</c:v>
                </c:pt>
                <c:pt idx="56">
                  <c:v>0.69921497957879108</c:v>
                </c:pt>
                <c:pt idx="57">
                  <c:v>1.9587796691454311</c:v>
                </c:pt>
                <c:pt idx="58">
                  <c:v>2.1264736338044341</c:v>
                </c:pt>
                <c:pt idx="59">
                  <c:v>1.5421522558739702</c:v>
                </c:pt>
                <c:pt idx="60">
                  <c:v>2.6676213985947204</c:v>
                </c:pt>
                <c:pt idx="61">
                  <c:v>2.2690180250867833</c:v>
                </c:pt>
                <c:pt idx="62">
                  <c:v>1.125705339122151</c:v>
                </c:pt>
                <c:pt idx="63">
                  <c:v>2.4757491677564878</c:v>
                </c:pt>
                <c:pt idx="64">
                  <c:v>2.6585953235342243</c:v>
                </c:pt>
                <c:pt idx="65">
                  <c:v>1.8289428309877573</c:v>
                </c:pt>
                <c:pt idx="66">
                  <c:v>1.2814965837546171</c:v>
                </c:pt>
                <c:pt idx="67">
                  <c:v>1.5534894260753698</c:v>
                </c:pt>
                <c:pt idx="68">
                  <c:v>1.5913984886078527</c:v>
                </c:pt>
                <c:pt idx="69">
                  <c:v>1.4751732526607664</c:v>
                </c:pt>
                <c:pt idx="70">
                  <c:v>1.8623437713797177</c:v>
                </c:pt>
                <c:pt idx="71">
                  <c:v>1.3923527257977848</c:v>
                </c:pt>
                <c:pt idx="72">
                  <c:v>1.3149435918392356</c:v>
                </c:pt>
                <c:pt idx="73">
                  <c:v>3.0547197919027811</c:v>
                </c:pt>
                <c:pt idx="74">
                  <c:v>2.090034080638576</c:v>
                </c:pt>
                <c:pt idx="75">
                  <c:v>1.6511281695521629</c:v>
                </c:pt>
                <c:pt idx="76">
                  <c:v>2.3773157690935722</c:v>
                </c:pt>
                <c:pt idx="77">
                  <c:v>2.6140632983956444</c:v>
                </c:pt>
                <c:pt idx="78">
                  <c:v>1.2484819366536923</c:v>
                </c:pt>
                <c:pt idx="79">
                  <c:v>2.0720521814083992</c:v>
                </c:pt>
                <c:pt idx="80">
                  <c:v>2.7794132976637695</c:v>
                </c:pt>
                <c:pt idx="81">
                  <c:v>2.216047936821405</c:v>
                </c:pt>
                <c:pt idx="82">
                  <c:v>2.0879095931356213</c:v>
                </c:pt>
                <c:pt idx="83">
                  <c:v>1.9852527613643378</c:v>
                </c:pt>
                <c:pt idx="84">
                  <c:v>0.84723659538918294</c:v>
                </c:pt>
                <c:pt idx="85">
                  <c:v>2.6230826608531621</c:v>
                </c:pt>
                <c:pt idx="86">
                  <c:v>1.3480028265367341</c:v>
                </c:pt>
                <c:pt idx="87">
                  <c:v>1.7400117535644006</c:v>
                </c:pt>
                <c:pt idx="88">
                  <c:v>2.3800033537374858</c:v>
                </c:pt>
                <c:pt idx="89">
                  <c:v>4.1637455870524542</c:v>
                </c:pt>
                <c:pt idx="90">
                  <c:v>1.5728015417162435</c:v>
                </c:pt>
                <c:pt idx="91">
                  <c:v>2.7775365542674608</c:v>
                </c:pt>
                <c:pt idx="92">
                  <c:v>1.2766277496088811</c:v>
                </c:pt>
                <c:pt idx="93">
                  <c:v>0.92333999107763587</c:v>
                </c:pt>
                <c:pt idx="94">
                  <c:v>1.7051762518153253</c:v>
                </c:pt>
                <c:pt idx="95">
                  <c:v>1.4220698590489469</c:v>
                </c:pt>
                <c:pt idx="96">
                  <c:v>2.4844884725406096</c:v>
                </c:pt>
                <c:pt idx="97">
                  <c:v>1.1280630466944415</c:v>
                </c:pt>
                <c:pt idx="98">
                  <c:v>1.3609858158365895</c:v>
                </c:pt>
                <c:pt idx="99">
                  <c:v>1.6779461135798215</c:v>
                </c:pt>
                <c:pt idx="100">
                  <c:v>1.7400621878405356</c:v>
                </c:pt>
                <c:pt idx="101">
                  <c:v>1.7256455891195255</c:v>
                </c:pt>
                <c:pt idx="102">
                  <c:v>2.4479995030975954</c:v>
                </c:pt>
                <c:pt idx="103">
                  <c:v>1.7951565490850183</c:v>
                </c:pt>
                <c:pt idx="104">
                  <c:v>2.2915707362264168</c:v>
                </c:pt>
                <c:pt idx="105">
                  <c:v>1.790058194876329</c:v>
                </c:pt>
                <c:pt idx="106">
                  <c:v>1.2820646430738496</c:v>
                </c:pt>
                <c:pt idx="107">
                  <c:v>1.977758888179608</c:v>
                </c:pt>
                <c:pt idx="108">
                  <c:v>1.4747746918360014</c:v>
                </c:pt>
                <c:pt idx="109">
                  <c:v>1.1756270474091055</c:v>
                </c:pt>
                <c:pt idx="110">
                  <c:v>3.0465268149276707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DD-4DD3-8EEF-DFA4E9393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995200"/>
        <c:axId val="439005568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data'!$CI$5</c:f>
              <c:strCache>
                <c:ptCount val="1"/>
                <c:pt idx="0">
                  <c:v>Lu/Hf</c:v>
                </c:pt>
              </c:strCache>
            </c:strRef>
          </c:tx>
          <c:xVal>
            <c:numRef>
              <c:f>'Table S2 Sample data'!$CE$8:$CE$221</c:f>
              <c:numCache>
                <c:formatCode>0.00</c:formatCode>
                <c:ptCount val="214"/>
                <c:pt idx="0">
                  <c:v>235.0962932081454</c:v>
                </c:pt>
                <c:pt idx="1">
                  <c:v>207.09207151038262</c:v>
                </c:pt>
                <c:pt idx="2">
                  <c:v>78.183940304924249</c:v>
                </c:pt>
                <c:pt idx="3">
                  <c:v>14.29982051742579</c:v>
                </c:pt>
                <c:pt idx="4">
                  <c:v>110.45252593717572</c:v>
                </c:pt>
                <c:pt idx="5">
                  <c:v>78.934237986950237</c:v>
                </c:pt>
                <c:pt idx="6">
                  <c:v>45.050164592987237</c:v>
                </c:pt>
                <c:pt idx="7">
                  <c:v>14.449633849729837</c:v>
                </c:pt>
                <c:pt idx="8">
                  <c:v>11.87813863555334</c:v>
                </c:pt>
                <c:pt idx="9">
                  <c:v>13.531440497249495</c:v>
                </c:pt>
                <c:pt idx="10">
                  <c:v>9.0636431893477578</c:v>
                </c:pt>
                <c:pt idx="11">
                  <c:v>96.756709564438552</c:v>
                </c:pt>
                <c:pt idx="12">
                  <c:v>117.18017560843182</c:v>
                </c:pt>
                <c:pt idx="13">
                  <c:v>118.64871819716426</c:v>
                </c:pt>
                <c:pt idx="14">
                  <c:v>62.279880768914616</c:v>
                </c:pt>
                <c:pt idx="15">
                  <c:v>62.797848251921863</c:v>
                </c:pt>
                <c:pt idx="16">
                  <c:v>98.046284241810596</c:v>
                </c:pt>
                <c:pt idx="17">
                  <c:v>107.06848614349981</c:v>
                </c:pt>
                <c:pt idx="18">
                  <c:v>7.289816912537197</c:v>
                </c:pt>
                <c:pt idx="19">
                  <c:v>10.824073479633652</c:v>
                </c:pt>
                <c:pt idx="20">
                  <c:v>8.028560974203204</c:v>
                </c:pt>
                <c:pt idx="21">
                  <c:v>45.375018882474016</c:v>
                </c:pt>
                <c:pt idx="22">
                  <c:v>11.808516990115807</c:v>
                </c:pt>
                <c:pt idx="23">
                  <c:v>96.479614313931307</c:v>
                </c:pt>
                <c:pt idx="24">
                  <c:v>13.267857815346321</c:v>
                </c:pt>
                <c:pt idx="25">
                  <c:v>67.259403105838885</c:v>
                </c:pt>
                <c:pt idx="26">
                  <c:v>75.147598281787609</c:v>
                </c:pt>
                <c:pt idx="27">
                  <c:v>12.394600829228082</c:v>
                </c:pt>
                <c:pt idx="28">
                  <c:v>11.738867738625084</c:v>
                </c:pt>
                <c:pt idx="29">
                  <c:v>16.179111938666971</c:v>
                </c:pt>
                <c:pt idx="30">
                  <c:v>174.00214398325301</c:v>
                </c:pt>
                <c:pt idx="31">
                  <c:v>49.617944485165623</c:v>
                </c:pt>
                <c:pt idx="32">
                  <c:v>60.14496099005158</c:v>
                </c:pt>
                <c:pt idx="33">
                  <c:v>54.023330847638796</c:v>
                </c:pt>
                <c:pt idx="34">
                  <c:v>10.636531925503196</c:v>
                </c:pt>
                <c:pt idx="35">
                  <c:v>69.485864018790068</c:v>
                </c:pt>
                <c:pt idx="36">
                  <c:v>68.675667408915189</c:v>
                </c:pt>
                <c:pt idx="37">
                  <c:v>72.089748133081997</c:v>
                </c:pt>
                <c:pt idx="38">
                  <c:v>66.369595174788515</c:v>
                </c:pt>
                <c:pt idx="39">
                  <c:v>115.71563573105942</c:v>
                </c:pt>
                <c:pt idx="40">
                  <c:v>9.1093405490537371</c:v>
                </c:pt>
                <c:pt idx="41">
                  <c:v>156.99621823373019</c:v>
                </c:pt>
                <c:pt idx="42">
                  <c:v>126.15585904287984</c:v>
                </c:pt>
                <c:pt idx="43">
                  <c:v>60.153977065916465</c:v>
                </c:pt>
                <c:pt idx="44">
                  <c:v>6.4364163957824756</c:v>
                </c:pt>
                <c:pt idx="45">
                  <c:v>55.837409312886372</c:v>
                </c:pt>
                <c:pt idx="46">
                  <c:v>84.308887487799836</c:v>
                </c:pt>
                <c:pt idx="47">
                  <c:v>36.471226650098309</c:v>
                </c:pt>
                <c:pt idx="48">
                  <c:v>14.439883422851491</c:v>
                </c:pt>
                <c:pt idx="49">
                  <c:v>57.401635166658657</c:v>
                </c:pt>
                <c:pt idx="50">
                  <c:v>116.76979514522083</c:v>
                </c:pt>
                <c:pt idx="51">
                  <c:v>38.068220670544761</c:v>
                </c:pt>
                <c:pt idx="52">
                  <c:v>14.548140385926221</c:v>
                </c:pt>
                <c:pt idx="53">
                  <c:v>26.150355647698817</c:v>
                </c:pt>
                <c:pt idx="54">
                  <c:v>32.58298200477789</c:v>
                </c:pt>
                <c:pt idx="55">
                  <c:v>33.724001039350846</c:v>
                </c:pt>
                <c:pt idx="56">
                  <c:v>23.724418293014672</c:v>
                </c:pt>
                <c:pt idx="57">
                  <c:v>19.034523873803554</c:v>
                </c:pt>
                <c:pt idx="58">
                  <c:v>20.47968454545563</c:v>
                </c:pt>
                <c:pt idx="59">
                  <c:v>12.954645592816389</c:v>
                </c:pt>
                <c:pt idx="60">
                  <c:v>18.904455725666818</c:v>
                </c:pt>
                <c:pt idx="61">
                  <c:v>39.026081584261725</c:v>
                </c:pt>
                <c:pt idx="62">
                  <c:v>20.479431307378029</c:v>
                </c:pt>
                <c:pt idx="63">
                  <c:v>10.480891016144927</c:v>
                </c:pt>
                <c:pt idx="64">
                  <c:v>49.93633125675607</c:v>
                </c:pt>
                <c:pt idx="65">
                  <c:v>107.59587532610999</c:v>
                </c:pt>
                <c:pt idx="66">
                  <c:v>13.757279852037557</c:v>
                </c:pt>
                <c:pt idx="67">
                  <c:v>14.791770622780732</c:v>
                </c:pt>
                <c:pt idx="68">
                  <c:v>224.9515082815027</c:v>
                </c:pt>
                <c:pt idx="69">
                  <c:v>31.723255030204275</c:v>
                </c:pt>
                <c:pt idx="70">
                  <c:v>38.503031216497668</c:v>
                </c:pt>
                <c:pt idx="71">
                  <c:v>28.743012700124204</c:v>
                </c:pt>
                <c:pt idx="72">
                  <c:v>13.39009084907328</c:v>
                </c:pt>
                <c:pt idx="73">
                  <c:v>28.485423224411193</c:v>
                </c:pt>
                <c:pt idx="74">
                  <c:v>6.242136226317494</c:v>
                </c:pt>
                <c:pt idx="75">
                  <c:v>108.23697133920999</c:v>
                </c:pt>
                <c:pt idx="76">
                  <c:v>14.236053579041387</c:v>
                </c:pt>
                <c:pt idx="77">
                  <c:v>51.615329581122019</c:v>
                </c:pt>
                <c:pt idx="78">
                  <c:v>61.612822303239973</c:v>
                </c:pt>
                <c:pt idx="79">
                  <c:v>50.07058352172286</c:v>
                </c:pt>
                <c:pt idx="80">
                  <c:v>59.955042247634452</c:v>
                </c:pt>
                <c:pt idx="81">
                  <c:v>56.914323472011318</c:v>
                </c:pt>
                <c:pt idx="82">
                  <c:v>9.8589063728589288</c:v>
                </c:pt>
                <c:pt idx="83">
                  <c:v>15.770216093130738</c:v>
                </c:pt>
                <c:pt idx="84">
                  <c:v>98.884905272074349</c:v>
                </c:pt>
                <c:pt idx="85">
                  <c:v>24.817367331429253</c:v>
                </c:pt>
                <c:pt idx="86">
                  <c:v>98.239623902048606</c:v>
                </c:pt>
                <c:pt idx="87">
                  <c:v>74.834546309946674</c:v>
                </c:pt>
                <c:pt idx="88">
                  <c:v>73.598843665598963</c:v>
                </c:pt>
                <c:pt idx="89">
                  <c:v>52.955244782432743</c:v>
                </c:pt>
                <c:pt idx="90">
                  <c:v>7.8321193495390737</c:v>
                </c:pt>
                <c:pt idx="91">
                  <c:v>20.341022184965173</c:v>
                </c:pt>
                <c:pt idx="92">
                  <c:v>56.321928788009373</c:v>
                </c:pt>
                <c:pt idx="93">
                  <c:v>11.657395854103305</c:v>
                </c:pt>
                <c:pt idx="94">
                  <c:v>6.652227626158421</c:v>
                </c:pt>
                <c:pt idx="95">
                  <c:v>67.691532296362865</c:v>
                </c:pt>
                <c:pt idx="96">
                  <c:v>14.5489009815426</c:v>
                </c:pt>
                <c:pt idx="97">
                  <c:v>17.135974310738522</c:v>
                </c:pt>
                <c:pt idx="98">
                  <c:v>28.392108153536839</c:v>
                </c:pt>
                <c:pt idx="99">
                  <c:v>9.6720513153164109</c:v>
                </c:pt>
                <c:pt idx="100">
                  <c:v>101.72108391556607</c:v>
                </c:pt>
                <c:pt idx="101">
                  <c:v>11.35708027440114</c:v>
                </c:pt>
                <c:pt idx="102">
                  <c:v>37.766351709555941</c:v>
                </c:pt>
                <c:pt idx="103">
                  <c:v>7.8254536239743828</c:v>
                </c:pt>
                <c:pt idx="104">
                  <c:v>43.472764781378075</c:v>
                </c:pt>
                <c:pt idx="105">
                  <c:v>11.83554634224221</c:v>
                </c:pt>
                <c:pt idx="106">
                  <c:v>29.653982776084192</c:v>
                </c:pt>
                <c:pt idx="107">
                  <c:v>5.6295889467201681</c:v>
                </c:pt>
                <c:pt idx="108">
                  <c:v>12.15455193499707</c:v>
                </c:pt>
                <c:pt idx="109">
                  <c:v>26.919535343625775</c:v>
                </c:pt>
                <c:pt idx="110">
                  <c:v>13.949834951783016</c:v>
                </c:pt>
              </c:numCache>
            </c:numRef>
          </c:xVal>
          <c:yVal>
            <c:numRef>
              <c:f>'Table S2 Sample data'!$CI$8:$CI$221</c:f>
              <c:numCache>
                <c:formatCode>0.00</c:formatCode>
                <c:ptCount val="214"/>
                <c:pt idx="0">
                  <c:v>1.9479530632281173E-3</c:v>
                </c:pt>
                <c:pt idx="1">
                  <c:v>2.4887228018224909E-3</c:v>
                </c:pt>
                <c:pt idx="2">
                  <c:v>1.2850669229062136E-2</c:v>
                </c:pt>
                <c:pt idx="3">
                  <c:v>7.2378894838739955E-3</c:v>
                </c:pt>
                <c:pt idx="4">
                  <c:v>3.3839841462221724E-3</c:v>
                </c:pt>
                <c:pt idx="5">
                  <c:v>1.0990004367491436E-2</c:v>
                </c:pt>
                <c:pt idx="6">
                  <c:v>6.6105951804019611E-3</c:v>
                </c:pt>
                <c:pt idx="7">
                  <c:v>1.2853329339752331E-2</c:v>
                </c:pt>
                <c:pt idx="8">
                  <c:v>1.5217952741208043E-2</c:v>
                </c:pt>
                <c:pt idx="9">
                  <c:v>8.5147976627779742E-3</c:v>
                </c:pt>
                <c:pt idx="10">
                  <c:v>1.4959586212835767E-2</c:v>
                </c:pt>
                <c:pt idx="11">
                  <c:v>6.1429231593702208E-3</c:v>
                </c:pt>
                <c:pt idx="12">
                  <c:v>5.5183653216957628E-3</c:v>
                </c:pt>
                <c:pt idx="13">
                  <c:v>8.7542625102293645E-3</c:v>
                </c:pt>
                <c:pt idx="14">
                  <c:v>9.3982639720765707E-3</c:v>
                </c:pt>
                <c:pt idx="15">
                  <c:v>1.0593977107356357E-2</c:v>
                </c:pt>
                <c:pt idx="16">
                  <c:v>4.7239989054701538E-3</c:v>
                </c:pt>
                <c:pt idx="17">
                  <c:v>6.5590561193534106E-3</c:v>
                </c:pt>
                <c:pt idx="18">
                  <c:v>9.8435567886103643E-3</c:v>
                </c:pt>
                <c:pt idx="19">
                  <c:v>1.2417419014336661E-2</c:v>
                </c:pt>
                <c:pt idx="20">
                  <c:v>1.0415613551079428E-2</c:v>
                </c:pt>
                <c:pt idx="21">
                  <c:v>8.8111045193028387E-3</c:v>
                </c:pt>
                <c:pt idx="22">
                  <c:v>1.5334343897628583E-2</c:v>
                </c:pt>
                <c:pt idx="23">
                  <c:v>9.4583275765899918E-3</c:v>
                </c:pt>
                <c:pt idx="24">
                  <c:v>1.0298141599599216E-2</c:v>
                </c:pt>
                <c:pt idx="25">
                  <c:v>4.9701555020792128E-3</c:v>
                </c:pt>
                <c:pt idx="26">
                  <c:v>6.3761417271308071E-3</c:v>
                </c:pt>
                <c:pt idx="27">
                  <c:v>1.3597746818064107E-2</c:v>
                </c:pt>
                <c:pt idx="28">
                  <c:v>2.5857725365503913E-2</c:v>
                </c:pt>
                <c:pt idx="29">
                  <c:v>1.6250286525543549E-2</c:v>
                </c:pt>
                <c:pt idx="30">
                  <c:v>5.1672760487140642E-3</c:v>
                </c:pt>
                <c:pt idx="31">
                  <c:v>5.7414083041267073E-3</c:v>
                </c:pt>
                <c:pt idx="32">
                  <c:v>1.466266048213479E-2</c:v>
                </c:pt>
                <c:pt idx="33">
                  <c:v>2.3544976942157524E-2</c:v>
                </c:pt>
                <c:pt idx="34">
                  <c:v>1.6399709034237871E-2</c:v>
                </c:pt>
                <c:pt idx="35">
                  <c:v>1.4910648255563303E-2</c:v>
                </c:pt>
                <c:pt idx="36">
                  <c:v>6.3128114240919089E-3</c:v>
                </c:pt>
                <c:pt idx="37">
                  <c:v>1.1676009636418457E-2</c:v>
                </c:pt>
                <c:pt idx="38">
                  <c:v>7.247113598816881E-3</c:v>
                </c:pt>
                <c:pt idx="39">
                  <c:v>8.8318516491822947E-3</c:v>
                </c:pt>
                <c:pt idx="40">
                  <c:v>1.9837496847947597E-2</c:v>
                </c:pt>
                <c:pt idx="41">
                  <c:v>7.2444023397665973E-3</c:v>
                </c:pt>
                <c:pt idx="42">
                  <c:v>6.7914774054844054E-3</c:v>
                </c:pt>
                <c:pt idx="43">
                  <c:v>1.2286945307532268E-2</c:v>
                </c:pt>
                <c:pt idx="44">
                  <c:v>2.1738276102030381E-2</c:v>
                </c:pt>
                <c:pt idx="45">
                  <c:v>9.7317141633693049E-3</c:v>
                </c:pt>
                <c:pt idx="46">
                  <c:v>1.4087968308820942E-2</c:v>
                </c:pt>
                <c:pt idx="47">
                  <c:v>8.3671838257907884E-3</c:v>
                </c:pt>
                <c:pt idx="48">
                  <c:v>1.1219346559443802E-2</c:v>
                </c:pt>
                <c:pt idx="49">
                  <c:v>4.2911009978898757E-3</c:v>
                </c:pt>
                <c:pt idx="50">
                  <c:v>5.9198011758504233E-3</c:v>
                </c:pt>
                <c:pt idx="51">
                  <c:v>1.6558432561057133E-2</c:v>
                </c:pt>
                <c:pt idx="52">
                  <c:v>1.5541308534708191E-2</c:v>
                </c:pt>
                <c:pt idx="53">
                  <c:v>5.8201760433833471E-3</c:v>
                </c:pt>
                <c:pt idx="54">
                  <c:v>9.0304310678264599E-3</c:v>
                </c:pt>
                <c:pt idx="55">
                  <c:v>1.4561894326728018E-2</c:v>
                </c:pt>
                <c:pt idx="56">
                  <c:v>4.4115874364671435E-3</c:v>
                </c:pt>
                <c:pt idx="57">
                  <c:v>1.1518993209904585E-2</c:v>
                </c:pt>
                <c:pt idx="58">
                  <c:v>1.5464883817123729E-2</c:v>
                </c:pt>
                <c:pt idx="59">
                  <c:v>9.2808639541793365E-3</c:v>
                </c:pt>
                <c:pt idx="60">
                  <c:v>3.1805287965558447E-2</c:v>
                </c:pt>
                <c:pt idx="61">
                  <c:v>9.5452522130420117E-3</c:v>
                </c:pt>
                <c:pt idx="62">
                  <c:v>7.7292268068449299E-3</c:v>
                </c:pt>
                <c:pt idx="63">
                  <c:v>3.152677677603255E-2</c:v>
                </c:pt>
                <c:pt idx="64">
                  <c:v>1.7093890374733911E-2</c:v>
                </c:pt>
                <c:pt idx="65">
                  <c:v>6.1607255963873871E-3</c:v>
                </c:pt>
                <c:pt idx="66">
                  <c:v>1.2542262158790219E-2</c:v>
                </c:pt>
                <c:pt idx="67">
                  <c:v>2.1991007989679727E-2</c:v>
                </c:pt>
                <c:pt idx="68">
                  <c:v>1.6424342400060531E-2</c:v>
                </c:pt>
                <c:pt idx="69">
                  <c:v>8.6016136131807433E-3</c:v>
                </c:pt>
                <c:pt idx="70">
                  <c:v>1.025261045514583E-2</c:v>
                </c:pt>
                <c:pt idx="71">
                  <c:v>9.8000269231215253E-3</c:v>
                </c:pt>
                <c:pt idx="72">
                  <c:v>1.8582190159985773E-2</c:v>
                </c:pt>
                <c:pt idx="73">
                  <c:v>2.1313924957387344E-2</c:v>
                </c:pt>
                <c:pt idx="74">
                  <c:v>1.4536611293065212E-2</c:v>
                </c:pt>
                <c:pt idx="75">
                  <c:v>4.7771764442226987E-3</c:v>
                </c:pt>
                <c:pt idx="76">
                  <c:v>2.1640828672704112E-2</c:v>
                </c:pt>
                <c:pt idx="77">
                  <c:v>1.3650208223113866E-2</c:v>
                </c:pt>
                <c:pt idx="78">
                  <c:v>8.7026343771237115E-3</c:v>
                </c:pt>
                <c:pt idx="79">
                  <c:v>7.5114218358402094E-3</c:v>
                </c:pt>
                <c:pt idx="80">
                  <c:v>1.8084999675194217E-2</c:v>
                </c:pt>
                <c:pt idx="81">
                  <c:v>9.4941310239701308E-3</c:v>
                </c:pt>
                <c:pt idx="82">
                  <c:v>2.4130763822562306E-2</c:v>
                </c:pt>
                <c:pt idx="83">
                  <c:v>2.0077569438585654E-2</c:v>
                </c:pt>
                <c:pt idx="84">
                  <c:v>5.597832604381796E-3</c:v>
                </c:pt>
                <c:pt idx="85">
                  <c:v>1.3526455924666857E-2</c:v>
                </c:pt>
                <c:pt idx="86">
                  <c:v>5.0542530139670531E-3</c:v>
                </c:pt>
                <c:pt idx="87">
                  <c:v>6.5325986078053361E-3</c:v>
                </c:pt>
                <c:pt idx="88">
                  <c:v>1.3857479521182664E-2</c:v>
                </c:pt>
                <c:pt idx="89">
                  <c:v>2.110184605391964E-2</c:v>
                </c:pt>
                <c:pt idx="90">
                  <c:v>1.7044946391329356E-2</c:v>
                </c:pt>
                <c:pt idx="91">
                  <c:v>3.1099114301317395E-2</c:v>
                </c:pt>
                <c:pt idx="92">
                  <c:v>7.2852145213108208E-3</c:v>
                </c:pt>
                <c:pt idx="93">
                  <c:v>8.0640692609477566E-3</c:v>
                </c:pt>
                <c:pt idx="94">
                  <c:v>1.4138510909774837E-2</c:v>
                </c:pt>
                <c:pt idx="95">
                  <c:v>5.2281752485670088E-3</c:v>
                </c:pt>
                <c:pt idx="96">
                  <c:v>3.3643340449234262E-2</c:v>
                </c:pt>
                <c:pt idx="97">
                  <c:v>1.100651898575678E-2</c:v>
                </c:pt>
                <c:pt idx="98">
                  <c:v>1.8929207494177092E-2</c:v>
                </c:pt>
                <c:pt idx="99">
                  <c:v>2.764021666604E-2</c:v>
                </c:pt>
                <c:pt idx="100">
                  <c:v>4.773761702012538E-3</c:v>
                </c:pt>
                <c:pt idx="101">
                  <c:v>2.0450960598510537E-2</c:v>
                </c:pt>
                <c:pt idx="102">
                  <c:v>1.3973146514171709E-2</c:v>
                </c:pt>
                <c:pt idx="103">
                  <c:v>1.7380080528557697E-2</c:v>
                </c:pt>
                <c:pt idx="104">
                  <c:v>6.3900563836121367E-3</c:v>
                </c:pt>
                <c:pt idx="105">
                  <c:v>2.7072175557748542E-2</c:v>
                </c:pt>
                <c:pt idx="106">
                  <c:v>8.1161213683746576E-3</c:v>
                </c:pt>
                <c:pt idx="107">
                  <c:v>2.053092229630582E-2</c:v>
                </c:pt>
                <c:pt idx="108">
                  <c:v>1.5412081523989891E-2</c:v>
                </c:pt>
                <c:pt idx="109">
                  <c:v>6.8300882536613799E-3</c:v>
                </c:pt>
                <c:pt idx="110">
                  <c:v>3.7459029446199485E-2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DD-4DD3-8EEF-DFA4E9393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007488"/>
        <c:axId val="439013376"/>
      </c:scatterChart>
      <c:valAx>
        <c:axId val="438995200"/>
        <c:scaling>
          <c:logBase val="10"/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005568"/>
        <c:crosses val="autoZero"/>
        <c:crossBetween val="midCat"/>
      </c:valAx>
      <c:valAx>
        <c:axId val="4390055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995200"/>
        <c:crossesAt val="1E-3"/>
        <c:crossBetween val="midCat"/>
      </c:valAx>
      <c:valAx>
        <c:axId val="439007488"/>
        <c:scaling>
          <c:logBase val="10"/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39013376"/>
        <c:crosses val="autoZero"/>
        <c:crossBetween val="midCat"/>
      </c:valAx>
      <c:valAx>
        <c:axId val="439013376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00748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data'!$BJ$5</c:f>
              <c:strCache>
                <c:ptCount val="1"/>
                <c:pt idx="0">
                  <c:v>U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data'!$CC$8:$CC$221</c:f>
              <c:numCache>
                <c:formatCode>0</c:formatCode>
                <c:ptCount val="214"/>
                <c:pt idx="0">
                  <c:v>833.58230279188001</c:v>
                </c:pt>
                <c:pt idx="1">
                  <c:v>700.5773293464041</c:v>
                </c:pt>
                <c:pt idx="2">
                  <c:v>802.38147487667698</c:v>
                </c:pt>
                <c:pt idx="3">
                  <c:v>909.11223361831389</c:v>
                </c:pt>
                <c:pt idx="4">
                  <c:v>870.73872120564579</c:v>
                </c:pt>
                <c:pt idx="5">
                  <c:v>901.61958297870683</c:v>
                </c:pt>
                <c:pt idx="6">
                  <c:v>807.7457816605895</c:v>
                </c:pt>
                <c:pt idx="7">
                  <c:v>847.87235051790094</c:v>
                </c:pt>
                <c:pt idx="8">
                  <c:v>896.63108335102311</c:v>
                </c:pt>
                <c:pt idx="9">
                  <c:v>861.2108931876935</c:v>
                </c:pt>
                <c:pt idx="10">
                  <c:v>840.24779399776594</c:v>
                </c:pt>
                <c:pt idx="11">
                  <c:v>817.03775381757009</c:v>
                </c:pt>
                <c:pt idx="12">
                  <c:v>846.07038932833325</c:v>
                </c:pt>
                <c:pt idx="13">
                  <c:v>785.81882210596746</c:v>
                </c:pt>
                <c:pt idx="14">
                  <c:v>841.16151456196053</c:v>
                </c:pt>
                <c:pt idx="15">
                  <c:v>836.5903991645223</c:v>
                </c:pt>
                <c:pt idx="16">
                  <c:v>857.30192392243498</c:v>
                </c:pt>
                <c:pt idx="17">
                  <c:v>898.25768603810934</c:v>
                </c:pt>
                <c:pt idx="18">
                  <c:v>832.74758826180118</c:v>
                </c:pt>
                <c:pt idx="19">
                  <c:v>835.9064239584734</c:v>
                </c:pt>
                <c:pt idx="20">
                  <c:v>864.39013678977108</c:v>
                </c:pt>
                <c:pt idx="21">
                  <c:v>842.33176329626576</c:v>
                </c:pt>
                <c:pt idx="22">
                  <c:v>819.30425283010049</c:v>
                </c:pt>
                <c:pt idx="23">
                  <c:v>765.41623645013601</c:v>
                </c:pt>
                <c:pt idx="24">
                  <c:v>809.8354931041556</c:v>
                </c:pt>
                <c:pt idx="25">
                  <c:v>821.50790512463618</c:v>
                </c:pt>
                <c:pt idx="26">
                  <c:v>845.76604708915966</c:v>
                </c:pt>
                <c:pt idx="27">
                  <c:v>830.83888352238068</c:v>
                </c:pt>
                <c:pt idx="28">
                  <c:v>826.65216528186238</c:v>
                </c:pt>
                <c:pt idx="29">
                  <c:v>886.81919794587543</c:v>
                </c:pt>
                <c:pt idx="30">
                  <c:v>845.66777157088859</c:v>
                </c:pt>
                <c:pt idx="31">
                  <c:v>809.64025130755908</c:v>
                </c:pt>
                <c:pt idx="32">
                  <c:v>803.38962866963084</c:v>
                </c:pt>
                <c:pt idx="33">
                  <c:v>860.12217610460857</c:v>
                </c:pt>
                <c:pt idx="34">
                  <c:v>738.36983436986873</c:v>
                </c:pt>
                <c:pt idx="35">
                  <c:v>857.09207521548183</c:v>
                </c:pt>
                <c:pt idx="36">
                  <c:v>844.59042903360069</c:v>
                </c:pt>
                <c:pt idx="37">
                  <c:v>828.35867171700011</c:v>
                </c:pt>
                <c:pt idx="38">
                  <c:v>806.52999630681666</c:v>
                </c:pt>
                <c:pt idx="39">
                  <c:v>742.66102812067572</c:v>
                </c:pt>
                <c:pt idx="40">
                  <c:v>861.00469169719418</c:v>
                </c:pt>
                <c:pt idx="41">
                  <c:v>804.43973205850443</c:v>
                </c:pt>
                <c:pt idx="42">
                  <c:v>809.94185193723115</c:v>
                </c:pt>
                <c:pt idx="43">
                  <c:v>765.52670861186266</c:v>
                </c:pt>
                <c:pt idx="44">
                  <c:v>871.06936372107316</c:v>
                </c:pt>
                <c:pt idx="45">
                  <c:v>802.93037062827329</c:v>
                </c:pt>
                <c:pt idx="46">
                  <c:v>849.13378586328031</c:v>
                </c:pt>
                <c:pt idx="47">
                  <c:v>846.87563360666536</c:v>
                </c:pt>
                <c:pt idx="48">
                  <c:v>897.31896716919596</c:v>
                </c:pt>
                <c:pt idx="49">
                  <c:v>915.96477153873934</c:v>
                </c:pt>
                <c:pt idx="50">
                  <c:v>811.62907449659406</c:v>
                </c:pt>
                <c:pt idx="51">
                  <c:v>887.71561174246654</c:v>
                </c:pt>
                <c:pt idx="52">
                  <c:v>841.01239128335988</c:v>
                </c:pt>
                <c:pt idx="53">
                  <c:v>867.42203012683422</c:v>
                </c:pt>
                <c:pt idx="54">
                  <c:v>826.99850777739857</c:v>
                </c:pt>
                <c:pt idx="55">
                  <c:v>891.07102181511868</c:v>
                </c:pt>
                <c:pt idx="56">
                  <c:v>839.22550699775547</c:v>
                </c:pt>
                <c:pt idx="57">
                  <c:v>851.82518020801285</c:v>
                </c:pt>
                <c:pt idx="58">
                  <c:v>786.38755012117008</c:v>
                </c:pt>
                <c:pt idx="59">
                  <c:v>840.71363381081369</c:v>
                </c:pt>
                <c:pt idx="60">
                  <c:v>862.80837034529623</c:v>
                </c:pt>
                <c:pt idx="61">
                  <c:v>827.98719452910746</c:v>
                </c:pt>
                <c:pt idx="62">
                  <c:v>852.37713463523824</c:v>
                </c:pt>
                <c:pt idx="63">
                  <c:v>805.66785512111665</c:v>
                </c:pt>
                <c:pt idx="64">
                  <c:v>821.96638177106706</c:v>
                </c:pt>
                <c:pt idx="65">
                  <c:v>742.81558044236544</c:v>
                </c:pt>
                <c:pt idx="66">
                  <c:v>797.37115236686395</c:v>
                </c:pt>
                <c:pt idx="67">
                  <c:v>756.41841104219111</c:v>
                </c:pt>
                <c:pt idx="68">
                  <c:v>702.78779311853407</c:v>
                </c:pt>
                <c:pt idx="69">
                  <c:v>855.74395240158537</c:v>
                </c:pt>
                <c:pt idx="70">
                  <c:v>834.93159676623395</c:v>
                </c:pt>
                <c:pt idx="71">
                  <c:v>886.56006023838631</c:v>
                </c:pt>
                <c:pt idx="72">
                  <c:v>845.82096430408251</c:v>
                </c:pt>
                <c:pt idx="73">
                  <c:v>855.60552853581316</c:v>
                </c:pt>
                <c:pt idx="74">
                  <c:v>644.37941313158228</c:v>
                </c:pt>
                <c:pt idx="75">
                  <c:v>815.16336864140612</c:v>
                </c:pt>
                <c:pt idx="76">
                  <c:v>829.55009377168176</c:v>
                </c:pt>
                <c:pt idx="77">
                  <c:v>843.41281021263262</c:v>
                </c:pt>
                <c:pt idx="78">
                  <c:v>813.73299444810573</c:v>
                </c:pt>
                <c:pt idx="79">
                  <c:v>863.42647114569832</c:v>
                </c:pt>
                <c:pt idx="80">
                  <c:v>770.60366301745762</c:v>
                </c:pt>
                <c:pt idx="81">
                  <c:v>748.14118392717728</c:v>
                </c:pt>
                <c:pt idx="82">
                  <c:v>874.73085185304694</c:v>
                </c:pt>
                <c:pt idx="83">
                  <c:v>811.60683993638531</c:v>
                </c:pt>
                <c:pt idx="84">
                  <c:v>893.58445144318171</c:v>
                </c:pt>
                <c:pt idx="85">
                  <c:v>838.2237296926337</c:v>
                </c:pt>
                <c:pt idx="86">
                  <c:v>882.41350693580921</c:v>
                </c:pt>
                <c:pt idx="87">
                  <c:v>831.71340009364621</c:v>
                </c:pt>
                <c:pt idx="88">
                  <c:v>838.47110099232782</c:v>
                </c:pt>
                <c:pt idx="89">
                  <c:v>834.3815482665766</c:v>
                </c:pt>
                <c:pt idx="90">
                  <c:v>878.41173758659147</c:v>
                </c:pt>
                <c:pt idx="91">
                  <c:v>757.81664940366227</c:v>
                </c:pt>
                <c:pt idx="92">
                  <c:v>823.70357887768068</c:v>
                </c:pt>
                <c:pt idx="93">
                  <c:v>913.08324334829263</c:v>
                </c:pt>
                <c:pt idx="94">
                  <c:v>941.91851596214474</c:v>
                </c:pt>
                <c:pt idx="95">
                  <c:v>800.23188993472354</c:v>
                </c:pt>
                <c:pt idx="96">
                  <c:v>819.63005305038291</c:v>
                </c:pt>
                <c:pt idx="97">
                  <c:v>848.92693777494651</c:v>
                </c:pt>
                <c:pt idx="98">
                  <c:v>785.36479485916016</c:v>
                </c:pt>
                <c:pt idx="99">
                  <c:v>809.71969766021039</c:v>
                </c:pt>
                <c:pt idx="100">
                  <c:v>816.81730953224996</c:v>
                </c:pt>
                <c:pt idx="101">
                  <c:v>807.33936625030333</c:v>
                </c:pt>
                <c:pt idx="102">
                  <c:v>813.22053052509455</c:v>
                </c:pt>
                <c:pt idx="103">
                  <c:v>791.17359484260328</c:v>
                </c:pt>
                <c:pt idx="104">
                  <c:v>823.91513915213181</c:v>
                </c:pt>
                <c:pt idx="105">
                  <c:v>816.55309483351016</c:v>
                </c:pt>
                <c:pt idx="106">
                  <c:v>800.45529690513922</c:v>
                </c:pt>
                <c:pt idx="107">
                  <c:v>875.16965096105241</c:v>
                </c:pt>
                <c:pt idx="108">
                  <c:v>834.20755421294029</c:v>
                </c:pt>
                <c:pt idx="109">
                  <c:v>876.02789776348413</c:v>
                </c:pt>
                <c:pt idx="110">
                  <c:v>791.55601367926715</c:v>
                </c:pt>
              </c:numCache>
            </c:numRef>
          </c:xVal>
          <c:yVal>
            <c:numRef>
              <c:f>'Table S2 Sample data'!$BJ$8:$BJ$221</c:f>
              <c:numCache>
                <c:formatCode>General</c:formatCode>
                <c:ptCount val="214"/>
                <c:pt idx="0">
                  <c:v>89.178780755727615</c:v>
                </c:pt>
                <c:pt idx="1">
                  <c:v>126.26850963314895</c:v>
                </c:pt>
                <c:pt idx="2">
                  <c:v>273.97016510003891</c:v>
                </c:pt>
                <c:pt idx="3">
                  <c:v>54.503087664003786</c:v>
                </c:pt>
                <c:pt idx="4">
                  <c:v>237.78700703709825</c:v>
                </c:pt>
                <c:pt idx="5">
                  <c:v>428.09379384412301</c:v>
                </c:pt>
                <c:pt idx="6">
                  <c:v>143.00982454910149</c:v>
                </c:pt>
                <c:pt idx="7">
                  <c:v>258.65643092009384</c:v>
                </c:pt>
                <c:pt idx="8">
                  <c:v>119.73079542134248</c:v>
                </c:pt>
                <c:pt idx="9">
                  <c:v>134.87795658913257</c:v>
                </c:pt>
                <c:pt idx="10">
                  <c:v>365.72457346550192</c:v>
                </c:pt>
                <c:pt idx="11">
                  <c:v>175.44230593980836</c:v>
                </c:pt>
                <c:pt idx="12">
                  <c:v>111.3506288296882</c:v>
                </c:pt>
                <c:pt idx="13">
                  <c:v>300.3281682652605</c:v>
                </c:pt>
                <c:pt idx="14">
                  <c:v>207.10010755816236</c:v>
                </c:pt>
                <c:pt idx="15">
                  <c:v>179.55216752704467</c:v>
                </c:pt>
                <c:pt idx="16">
                  <c:v>45.695293462589341</c:v>
                </c:pt>
                <c:pt idx="17">
                  <c:v>162.51038731125979</c:v>
                </c:pt>
                <c:pt idx="18">
                  <c:v>638.35643426257786</c:v>
                </c:pt>
                <c:pt idx="19">
                  <c:v>147.75361277548245</c:v>
                </c:pt>
                <c:pt idx="20">
                  <c:v>61.972064268369152</c:v>
                </c:pt>
                <c:pt idx="21">
                  <c:v>260.28009506187283</c:v>
                </c:pt>
                <c:pt idx="22">
                  <c:v>503.76008796436389</c:v>
                </c:pt>
                <c:pt idx="23">
                  <c:v>247.75118973153246</c:v>
                </c:pt>
                <c:pt idx="24">
                  <c:v>368.3922548659117</c:v>
                </c:pt>
                <c:pt idx="25">
                  <c:v>63.300473300433964</c:v>
                </c:pt>
                <c:pt idx="26">
                  <c:v>247.74512999341539</c:v>
                </c:pt>
                <c:pt idx="27">
                  <c:v>257.56428794281942</c:v>
                </c:pt>
                <c:pt idx="28">
                  <c:v>306.35381873745467</c:v>
                </c:pt>
                <c:pt idx="29">
                  <c:v>477.47720177833781</c:v>
                </c:pt>
                <c:pt idx="30">
                  <c:v>124.21830069694013</c:v>
                </c:pt>
                <c:pt idx="31">
                  <c:v>76.490243390563705</c:v>
                </c:pt>
                <c:pt idx="32">
                  <c:v>196.70645197193448</c:v>
                </c:pt>
                <c:pt idx="33">
                  <c:v>645.05603379390868</c:v>
                </c:pt>
                <c:pt idx="34">
                  <c:v>173.46869160959196</c:v>
                </c:pt>
                <c:pt idx="35">
                  <c:v>532.88298464566424</c:v>
                </c:pt>
                <c:pt idx="36">
                  <c:v>161.26476248219882</c:v>
                </c:pt>
                <c:pt idx="37">
                  <c:v>252.49425975458084</c:v>
                </c:pt>
                <c:pt idx="38">
                  <c:v>306.95816125296267</c:v>
                </c:pt>
                <c:pt idx="39">
                  <c:v>234.85704918674099</c:v>
                </c:pt>
                <c:pt idx="40">
                  <c:v>278.09164401934203</c:v>
                </c:pt>
                <c:pt idx="41">
                  <c:v>203.07823907857886</c:v>
                </c:pt>
                <c:pt idx="42">
                  <c:v>193.19035862516552</c:v>
                </c:pt>
                <c:pt idx="43">
                  <c:v>203.87087854473799</c:v>
                </c:pt>
                <c:pt idx="44">
                  <c:v>231.76320002840566</c:v>
                </c:pt>
                <c:pt idx="45">
                  <c:v>256.51254664491103</c:v>
                </c:pt>
                <c:pt idx="46">
                  <c:v>438.49730271783511</c:v>
                </c:pt>
                <c:pt idx="47">
                  <c:v>238.86943240301699</c:v>
                </c:pt>
                <c:pt idx="48">
                  <c:v>229.45598584841119</c:v>
                </c:pt>
                <c:pt idx="49">
                  <c:v>319.22926521050613</c:v>
                </c:pt>
                <c:pt idx="50">
                  <c:v>113.95144107756394</c:v>
                </c:pt>
                <c:pt idx="51">
                  <c:v>436.28348532516821</c:v>
                </c:pt>
                <c:pt idx="52">
                  <c:v>384.03077879427428</c:v>
                </c:pt>
                <c:pt idx="53">
                  <c:v>66.042719235983199</c:v>
                </c:pt>
                <c:pt idx="54">
                  <c:v>164.13580042118892</c:v>
                </c:pt>
                <c:pt idx="55">
                  <c:v>462.34745291459791</c:v>
                </c:pt>
                <c:pt idx="56">
                  <c:v>156.37528081318453</c:v>
                </c:pt>
                <c:pt idx="57">
                  <c:v>136.00257905531228</c:v>
                </c:pt>
                <c:pt idx="58">
                  <c:v>307.14035524152166</c:v>
                </c:pt>
                <c:pt idx="59">
                  <c:v>126.32145400111629</c:v>
                </c:pt>
                <c:pt idx="60">
                  <c:v>671.98904669556475</c:v>
                </c:pt>
                <c:pt idx="61">
                  <c:v>281.34591799325881</c:v>
                </c:pt>
                <c:pt idx="62">
                  <c:v>181.88877054625007</c:v>
                </c:pt>
                <c:pt idx="63">
                  <c:v>338.40138438675604</c:v>
                </c:pt>
                <c:pt idx="64">
                  <c:v>248.62759440171303</c:v>
                </c:pt>
                <c:pt idx="65">
                  <c:v>246.50644216686021</c:v>
                </c:pt>
                <c:pt idx="66">
                  <c:v>171.571910781159</c:v>
                </c:pt>
                <c:pt idx="67">
                  <c:v>449.27668608642705</c:v>
                </c:pt>
                <c:pt idx="68">
                  <c:v>382.195960507422</c:v>
                </c:pt>
                <c:pt idx="69">
                  <c:v>92.537705632681877</c:v>
                </c:pt>
                <c:pt idx="70">
                  <c:v>182.05789651678899</c:v>
                </c:pt>
                <c:pt idx="71">
                  <c:v>139.51851722994121</c:v>
                </c:pt>
                <c:pt idx="72">
                  <c:v>365.54720554165493</c:v>
                </c:pt>
                <c:pt idx="73">
                  <c:v>649.57096637869574</c:v>
                </c:pt>
                <c:pt idx="74">
                  <c:v>148.64625327841426</c:v>
                </c:pt>
                <c:pt idx="75">
                  <c:v>112.71338478042941</c:v>
                </c:pt>
                <c:pt idx="76">
                  <c:v>387.75690079411595</c:v>
                </c:pt>
                <c:pt idx="77">
                  <c:v>323.0595175943659</c:v>
                </c:pt>
                <c:pt idx="78">
                  <c:v>587.78856874618896</c:v>
                </c:pt>
                <c:pt idx="79">
                  <c:v>78.229860788815017</c:v>
                </c:pt>
                <c:pt idx="80">
                  <c:v>405.85733530841446</c:v>
                </c:pt>
                <c:pt idx="81">
                  <c:v>279.69162044744741</c:v>
                </c:pt>
                <c:pt idx="82">
                  <c:v>263.20153271961374</c:v>
                </c:pt>
                <c:pt idx="83">
                  <c:v>383.91964121029241</c:v>
                </c:pt>
                <c:pt idx="84">
                  <c:v>513.0451659661494</c:v>
                </c:pt>
                <c:pt idx="85">
                  <c:v>146.80102069703756</c:v>
                </c:pt>
                <c:pt idx="86">
                  <c:v>68.88760932909392</c:v>
                </c:pt>
                <c:pt idx="87">
                  <c:v>165.49012747648788</c:v>
                </c:pt>
                <c:pt idx="88">
                  <c:v>234.54516360249951</c:v>
                </c:pt>
                <c:pt idx="89">
                  <c:v>386.08782554231311</c:v>
                </c:pt>
                <c:pt idx="90">
                  <c:v>431.23038836094884</c:v>
                </c:pt>
                <c:pt idx="91">
                  <c:v>593.28542350150849</c:v>
                </c:pt>
                <c:pt idx="92">
                  <c:v>207.714116762114</c:v>
                </c:pt>
                <c:pt idx="93">
                  <c:v>329.26385217618042</c:v>
                </c:pt>
                <c:pt idx="94">
                  <c:v>117.71509972033206</c:v>
                </c:pt>
                <c:pt idx="95">
                  <c:v>147.30504221493061</c:v>
                </c:pt>
                <c:pt idx="96">
                  <c:v>647.21295765906086</c:v>
                </c:pt>
                <c:pt idx="97">
                  <c:v>243.20936502555313</c:v>
                </c:pt>
                <c:pt idx="98">
                  <c:v>477.41685580394847</c:v>
                </c:pt>
                <c:pt idx="99">
                  <c:v>468.17044512855773</c:v>
                </c:pt>
                <c:pt idx="100">
                  <c:v>106.3691625580728</c:v>
                </c:pt>
                <c:pt idx="101">
                  <c:v>311.30888682368453</c:v>
                </c:pt>
                <c:pt idx="102">
                  <c:v>335.09974253952157</c:v>
                </c:pt>
                <c:pt idx="103">
                  <c:v>225.40929670240854</c:v>
                </c:pt>
                <c:pt idx="104">
                  <c:v>91.731155087303407</c:v>
                </c:pt>
                <c:pt idx="105">
                  <c:v>696.97963642561558</c:v>
                </c:pt>
                <c:pt idx="106">
                  <c:v>95.813584555159906</c:v>
                </c:pt>
                <c:pt idx="107">
                  <c:v>301.93658061347634</c:v>
                </c:pt>
                <c:pt idx="108">
                  <c:v>318.48210126272028</c:v>
                </c:pt>
                <c:pt idx="109">
                  <c:v>539.95832755668323</c:v>
                </c:pt>
                <c:pt idx="110">
                  <c:v>528.05489385836961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49-45EE-8289-5F3CF9E4E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141888"/>
        <c:axId val="439173120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data'!$BI$5</c:f>
              <c:strCache>
                <c:ptCount val="1"/>
                <c:pt idx="0">
                  <c:v>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data'!$CC$8:$CC$221</c:f>
              <c:numCache>
                <c:formatCode>0</c:formatCode>
                <c:ptCount val="214"/>
                <c:pt idx="0">
                  <c:v>833.58230279188001</c:v>
                </c:pt>
                <c:pt idx="1">
                  <c:v>700.5773293464041</c:v>
                </c:pt>
                <c:pt idx="2">
                  <c:v>802.38147487667698</c:v>
                </c:pt>
                <c:pt idx="3">
                  <c:v>909.11223361831389</c:v>
                </c:pt>
                <c:pt idx="4">
                  <c:v>870.73872120564579</c:v>
                </c:pt>
                <c:pt idx="5">
                  <c:v>901.61958297870683</c:v>
                </c:pt>
                <c:pt idx="6">
                  <c:v>807.7457816605895</c:v>
                </c:pt>
                <c:pt idx="7">
                  <c:v>847.87235051790094</c:v>
                </c:pt>
                <c:pt idx="8">
                  <c:v>896.63108335102311</c:v>
                </c:pt>
                <c:pt idx="9">
                  <c:v>861.2108931876935</c:v>
                </c:pt>
                <c:pt idx="10">
                  <c:v>840.24779399776594</c:v>
                </c:pt>
                <c:pt idx="11">
                  <c:v>817.03775381757009</c:v>
                </c:pt>
                <c:pt idx="12">
                  <c:v>846.07038932833325</c:v>
                </c:pt>
                <c:pt idx="13">
                  <c:v>785.81882210596746</c:v>
                </c:pt>
                <c:pt idx="14">
                  <c:v>841.16151456196053</c:v>
                </c:pt>
                <c:pt idx="15">
                  <c:v>836.5903991645223</c:v>
                </c:pt>
                <c:pt idx="16">
                  <c:v>857.30192392243498</c:v>
                </c:pt>
                <c:pt idx="17">
                  <c:v>898.25768603810934</c:v>
                </c:pt>
                <c:pt idx="18">
                  <c:v>832.74758826180118</c:v>
                </c:pt>
                <c:pt idx="19">
                  <c:v>835.9064239584734</c:v>
                </c:pt>
                <c:pt idx="20">
                  <c:v>864.39013678977108</c:v>
                </c:pt>
                <c:pt idx="21">
                  <c:v>842.33176329626576</c:v>
                </c:pt>
                <c:pt idx="22">
                  <c:v>819.30425283010049</c:v>
                </c:pt>
                <c:pt idx="23">
                  <c:v>765.41623645013601</c:v>
                </c:pt>
                <c:pt idx="24">
                  <c:v>809.8354931041556</c:v>
                </c:pt>
                <c:pt idx="25">
                  <c:v>821.50790512463618</c:v>
                </c:pt>
                <c:pt idx="26">
                  <c:v>845.76604708915966</c:v>
                </c:pt>
                <c:pt idx="27">
                  <c:v>830.83888352238068</c:v>
                </c:pt>
                <c:pt idx="28">
                  <c:v>826.65216528186238</c:v>
                </c:pt>
                <c:pt idx="29">
                  <c:v>886.81919794587543</c:v>
                </c:pt>
                <c:pt idx="30">
                  <c:v>845.66777157088859</c:v>
                </c:pt>
                <c:pt idx="31">
                  <c:v>809.64025130755908</c:v>
                </c:pt>
                <c:pt idx="32">
                  <c:v>803.38962866963084</c:v>
                </c:pt>
                <c:pt idx="33">
                  <c:v>860.12217610460857</c:v>
                </c:pt>
                <c:pt idx="34">
                  <c:v>738.36983436986873</c:v>
                </c:pt>
                <c:pt idx="35">
                  <c:v>857.09207521548183</c:v>
                </c:pt>
                <c:pt idx="36">
                  <c:v>844.59042903360069</c:v>
                </c:pt>
                <c:pt idx="37">
                  <c:v>828.35867171700011</c:v>
                </c:pt>
                <c:pt idx="38">
                  <c:v>806.52999630681666</c:v>
                </c:pt>
                <c:pt idx="39">
                  <c:v>742.66102812067572</c:v>
                </c:pt>
                <c:pt idx="40">
                  <c:v>861.00469169719418</c:v>
                </c:pt>
                <c:pt idx="41">
                  <c:v>804.43973205850443</c:v>
                </c:pt>
                <c:pt idx="42">
                  <c:v>809.94185193723115</c:v>
                </c:pt>
                <c:pt idx="43">
                  <c:v>765.52670861186266</c:v>
                </c:pt>
                <c:pt idx="44">
                  <c:v>871.06936372107316</c:v>
                </c:pt>
                <c:pt idx="45">
                  <c:v>802.93037062827329</c:v>
                </c:pt>
                <c:pt idx="46">
                  <c:v>849.13378586328031</c:v>
                </c:pt>
                <c:pt idx="47">
                  <c:v>846.87563360666536</c:v>
                </c:pt>
                <c:pt idx="48">
                  <c:v>897.31896716919596</c:v>
                </c:pt>
                <c:pt idx="49">
                  <c:v>915.96477153873934</c:v>
                </c:pt>
                <c:pt idx="50">
                  <c:v>811.62907449659406</c:v>
                </c:pt>
                <c:pt idx="51">
                  <c:v>887.71561174246654</c:v>
                </c:pt>
                <c:pt idx="52">
                  <c:v>841.01239128335988</c:v>
                </c:pt>
                <c:pt idx="53">
                  <c:v>867.42203012683422</c:v>
                </c:pt>
                <c:pt idx="54">
                  <c:v>826.99850777739857</c:v>
                </c:pt>
                <c:pt idx="55">
                  <c:v>891.07102181511868</c:v>
                </c:pt>
                <c:pt idx="56">
                  <c:v>839.22550699775547</c:v>
                </c:pt>
                <c:pt idx="57">
                  <c:v>851.82518020801285</c:v>
                </c:pt>
                <c:pt idx="58">
                  <c:v>786.38755012117008</c:v>
                </c:pt>
                <c:pt idx="59">
                  <c:v>840.71363381081369</c:v>
                </c:pt>
                <c:pt idx="60">
                  <c:v>862.80837034529623</c:v>
                </c:pt>
                <c:pt idx="61">
                  <c:v>827.98719452910746</c:v>
                </c:pt>
                <c:pt idx="62">
                  <c:v>852.37713463523824</c:v>
                </c:pt>
                <c:pt idx="63">
                  <c:v>805.66785512111665</c:v>
                </c:pt>
                <c:pt idx="64">
                  <c:v>821.96638177106706</c:v>
                </c:pt>
                <c:pt idx="65">
                  <c:v>742.81558044236544</c:v>
                </c:pt>
                <c:pt idx="66">
                  <c:v>797.37115236686395</c:v>
                </c:pt>
                <c:pt idx="67">
                  <c:v>756.41841104219111</c:v>
                </c:pt>
                <c:pt idx="68">
                  <c:v>702.78779311853407</c:v>
                </c:pt>
                <c:pt idx="69">
                  <c:v>855.74395240158537</c:v>
                </c:pt>
                <c:pt idx="70">
                  <c:v>834.93159676623395</c:v>
                </c:pt>
                <c:pt idx="71">
                  <c:v>886.56006023838631</c:v>
                </c:pt>
                <c:pt idx="72">
                  <c:v>845.82096430408251</c:v>
                </c:pt>
                <c:pt idx="73">
                  <c:v>855.60552853581316</c:v>
                </c:pt>
                <c:pt idx="74">
                  <c:v>644.37941313158228</c:v>
                </c:pt>
                <c:pt idx="75">
                  <c:v>815.16336864140612</c:v>
                </c:pt>
                <c:pt idx="76">
                  <c:v>829.55009377168176</c:v>
                </c:pt>
                <c:pt idx="77">
                  <c:v>843.41281021263262</c:v>
                </c:pt>
                <c:pt idx="78">
                  <c:v>813.73299444810573</c:v>
                </c:pt>
                <c:pt idx="79">
                  <c:v>863.42647114569832</c:v>
                </c:pt>
                <c:pt idx="80">
                  <c:v>770.60366301745762</c:v>
                </c:pt>
                <c:pt idx="81">
                  <c:v>748.14118392717728</c:v>
                </c:pt>
                <c:pt idx="82">
                  <c:v>874.73085185304694</c:v>
                </c:pt>
                <c:pt idx="83">
                  <c:v>811.60683993638531</c:v>
                </c:pt>
                <c:pt idx="84">
                  <c:v>893.58445144318171</c:v>
                </c:pt>
                <c:pt idx="85">
                  <c:v>838.2237296926337</c:v>
                </c:pt>
                <c:pt idx="86">
                  <c:v>882.41350693580921</c:v>
                </c:pt>
                <c:pt idx="87">
                  <c:v>831.71340009364621</c:v>
                </c:pt>
                <c:pt idx="88">
                  <c:v>838.47110099232782</c:v>
                </c:pt>
                <c:pt idx="89">
                  <c:v>834.3815482665766</c:v>
                </c:pt>
                <c:pt idx="90">
                  <c:v>878.41173758659147</c:v>
                </c:pt>
                <c:pt idx="91">
                  <c:v>757.81664940366227</c:v>
                </c:pt>
                <c:pt idx="92">
                  <c:v>823.70357887768068</c:v>
                </c:pt>
                <c:pt idx="93">
                  <c:v>913.08324334829263</c:v>
                </c:pt>
                <c:pt idx="94">
                  <c:v>941.91851596214474</c:v>
                </c:pt>
                <c:pt idx="95">
                  <c:v>800.23188993472354</c:v>
                </c:pt>
                <c:pt idx="96">
                  <c:v>819.63005305038291</c:v>
                </c:pt>
                <c:pt idx="97">
                  <c:v>848.92693777494651</c:v>
                </c:pt>
                <c:pt idx="98">
                  <c:v>785.36479485916016</c:v>
                </c:pt>
                <c:pt idx="99">
                  <c:v>809.71969766021039</c:v>
                </c:pt>
                <c:pt idx="100">
                  <c:v>816.81730953224996</c:v>
                </c:pt>
                <c:pt idx="101">
                  <c:v>807.33936625030333</c:v>
                </c:pt>
                <c:pt idx="102">
                  <c:v>813.22053052509455</c:v>
                </c:pt>
                <c:pt idx="103">
                  <c:v>791.17359484260328</c:v>
                </c:pt>
                <c:pt idx="104">
                  <c:v>823.91513915213181</c:v>
                </c:pt>
                <c:pt idx="105">
                  <c:v>816.55309483351016</c:v>
                </c:pt>
                <c:pt idx="106">
                  <c:v>800.45529690513922</c:v>
                </c:pt>
                <c:pt idx="107">
                  <c:v>875.16965096105241</c:v>
                </c:pt>
                <c:pt idx="108">
                  <c:v>834.20755421294029</c:v>
                </c:pt>
                <c:pt idx="109">
                  <c:v>876.02789776348413</c:v>
                </c:pt>
                <c:pt idx="110">
                  <c:v>791.55601367926715</c:v>
                </c:pt>
              </c:numCache>
            </c:numRef>
          </c:xVal>
          <c:yVal>
            <c:numRef>
              <c:f>'Table S2 Sample data'!$BI$8:$BI$221</c:f>
              <c:numCache>
                <c:formatCode>General</c:formatCode>
                <c:ptCount val="214"/>
                <c:pt idx="0">
                  <c:v>38.950738194452981</c:v>
                </c:pt>
                <c:pt idx="1">
                  <c:v>43.271201553331807</c:v>
                </c:pt>
                <c:pt idx="2">
                  <c:v>164.69775778326911</c:v>
                </c:pt>
                <c:pt idx="3">
                  <c:v>58.626214417424059</c:v>
                </c:pt>
                <c:pt idx="4">
                  <c:v>205.12483477433003</c:v>
                </c:pt>
                <c:pt idx="5">
                  <c:v>1120.6301517869611</c:v>
                </c:pt>
                <c:pt idx="6">
                  <c:v>120.96446006012947</c:v>
                </c:pt>
                <c:pt idx="7">
                  <c:v>368.19476224732739</c:v>
                </c:pt>
                <c:pt idx="8">
                  <c:v>143.11716584620979</c:v>
                </c:pt>
                <c:pt idx="9">
                  <c:v>135.26146614611883</c:v>
                </c:pt>
                <c:pt idx="10">
                  <c:v>417.2745524788325</c:v>
                </c:pt>
                <c:pt idx="11">
                  <c:v>143.47805691681222</c:v>
                </c:pt>
                <c:pt idx="12">
                  <c:v>70.288299019435513</c:v>
                </c:pt>
                <c:pt idx="13">
                  <c:v>346.53049622585291</c:v>
                </c:pt>
                <c:pt idx="14">
                  <c:v>160.53402226512978</c:v>
                </c:pt>
                <c:pt idx="15">
                  <c:v>128.23064403854042</c:v>
                </c:pt>
                <c:pt idx="16">
                  <c:v>30.261689459344289</c:v>
                </c:pt>
                <c:pt idx="17">
                  <c:v>166.92228503152549</c:v>
                </c:pt>
                <c:pt idx="18">
                  <c:v>358.95102646026089</c:v>
                </c:pt>
                <c:pt idx="19">
                  <c:v>170.84286245732099</c:v>
                </c:pt>
                <c:pt idx="20">
                  <c:v>58.768699645883729</c:v>
                </c:pt>
                <c:pt idx="21">
                  <c:v>371.56477214618099</c:v>
                </c:pt>
                <c:pt idx="22">
                  <c:v>509.07245505518301</c:v>
                </c:pt>
                <c:pt idx="23">
                  <c:v>252.27279437882052</c:v>
                </c:pt>
                <c:pt idx="24">
                  <c:v>457.27234009434454</c:v>
                </c:pt>
                <c:pt idx="25">
                  <c:v>38.103408965716874</c:v>
                </c:pt>
                <c:pt idx="26">
                  <c:v>246.57329226111338</c:v>
                </c:pt>
                <c:pt idx="27">
                  <c:v>251.65556064099533</c:v>
                </c:pt>
                <c:pt idx="28">
                  <c:v>418.77466265162815</c:v>
                </c:pt>
                <c:pt idx="29">
                  <c:v>619.27063121980552</c:v>
                </c:pt>
                <c:pt idx="30">
                  <c:v>106.0708707147928</c:v>
                </c:pt>
                <c:pt idx="31">
                  <c:v>51.674638509239387</c:v>
                </c:pt>
                <c:pt idx="32">
                  <c:v>100.05243698029017</c:v>
                </c:pt>
                <c:pt idx="33">
                  <c:v>815.19134759354654</c:v>
                </c:pt>
                <c:pt idx="34">
                  <c:v>173.04229885530739</c:v>
                </c:pt>
                <c:pt idx="35">
                  <c:v>1008.0345169210824</c:v>
                </c:pt>
                <c:pt idx="36">
                  <c:v>144.91050172489173</c:v>
                </c:pt>
                <c:pt idx="37">
                  <c:v>272.72074317213747</c:v>
                </c:pt>
                <c:pt idx="38">
                  <c:v>273.1371724974926</c:v>
                </c:pt>
                <c:pt idx="39">
                  <c:v>102.4234341484474</c:v>
                </c:pt>
                <c:pt idx="40">
                  <c:v>328.64542036950587</c:v>
                </c:pt>
                <c:pt idx="41">
                  <c:v>139.64020476935042</c:v>
                </c:pt>
                <c:pt idx="42">
                  <c:v>152.59032136348043</c:v>
                </c:pt>
                <c:pt idx="43">
                  <c:v>82.592719685551018</c:v>
                </c:pt>
                <c:pt idx="44">
                  <c:v>261.0819609774739</c:v>
                </c:pt>
                <c:pt idx="45">
                  <c:v>180.00612362994696</c:v>
                </c:pt>
                <c:pt idx="46">
                  <c:v>299.72234616769538</c:v>
                </c:pt>
                <c:pt idx="47">
                  <c:v>239.89975993019308</c:v>
                </c:pt>
                <c:pt idx="48">
                  <c:v>248.48471388856748</c:v>
                </c:pt>
                <c:pt idx="49">
                  <c:v>264.3025317551602</c:v>
                </c:pt>
                <c:pt idx="50">
                  <c:v>59.197941137671492</c:v>
                </c:pt>
                <c:pt idx="51">
                  <c:v>819.4306697108359</c:v>
                </c:pt>
                <c:pt idx="52">
                  <c:v>372.85835297577393</c:v>
                </c:pt>
                <c:pt idx="53">
                  <c:v>39.99027746068225</c:v>
                </c:pt>
                <c:pt idx="54">
                  <c:v>176.09539423021312</c:v>
                </c:pt>
                <c:pt idx="55">
                  <c:v>821.70051655397413</c:v>
                </c:pt>
                <c:pt idx="56">
                  <c:v>135.43342469457596</c:v>
                </c:pt>
                <c:pt idx="57">
                  <c:v>95.119702036344663</c:v>
                </c:pt>
                <c:pt idx="58">
                  <c:v>257.89446848228403</c:v>
                </c:pt>
                <c:pt idx="59">
                  <c:v>92.838198624326125</c:v>
                </c:pt>
                <c:pt idx="60">
                  <c:v>1572.7749866210349</c:v>
                </c:pt>
                <c:pt idx="61">
                  <c:v>261.8351322470217</c:v>
                </c:pt>
                <c:pt idx="62">
                  <c:v>195.73157135016027</c:v>
                </c:pt>
                <c:pt idx="63">
                  <c:v>425.78188375706526</c:v>
                </c:pt>
                <c:pt idx="64">
                  <c:v>177.39621189762272</c:v>
                </c:pt>
                <c:pt idx="65">
                  <c:v>163.36367486667817</c:v>
                </c:pt>
                <c:pt idx="66">
                  <c:v>159.53194557897055</c:v>
                </c:pt>
                <c:pt idx="67">
                  <c:v>485.80440293105022</c:v>
                </c:pt>
                <c:pt idx="68">
                  <c:v>276.67439315164239</c:v>
                </c:pt>
                <c:pt idx="69">
                  <c:v>44.022434829427382</c:v>
                </c:pt>
                <c:pt idx="70">
                  <c:v>165.39164023773938</c:v>
                </c:pt>
                <c:pt idx="71">
                  <c:v>170.92297611343099</c:v>
                </c:pt>
                <c:pt idx="72">
                  <c:v>363.19583785847016</c:v>
                </c:pt>
                <c:pt idx="73">
                  <c:v>1057.556922099549</c:v>
                </c:pt>
                <c:pt idx="74">
                  <c:v>83.337394321510956</c:v>
                </c:pt>
                <c:pt idx="75">
                  <c:v>60.357018680240451</c:v>
                </c:pt>
                <c:pt idx="76">
                  <c:v>396.89326939576068</c:v>
                </c:pt>
                <c:pt idx="77">
                  <c:v>269.54923394408524</c:v>
                </c:pt>
                <c:pt idx="78">
                  <c:v>739.41167587208622</c:v>
                </c:pt>
                <c:pt idx="79">
                  <c:v>43.415838167180993</c:v>
                </c:pt>
                <c:pt idx="80">
                  <c:v>468.0250746831328</c:v>
                </c:pt>
                <c:pt idx="81">
                  <c:v>339.8575398662411</c:v>
                </c:pt>
                <c:pt idx="82">
                  <c:v>376.99842263454963</c:v>
                </c:pt>
                <c:pt idx="83">
                  <c:v>421.3698794672182</c:v>
                </c:pt>
                <c:pt idx="84">
                  <c:v>544.63211980442918</c:v>
                </c:pt>
                <c:pt idx="85">
                  <c:v>138.32792639433791</c:v>
                </c:pt>
                <c:pt idx="86">
                  <c:v>50.482111337201424</c:v>
                </c:pt>
                <c:pt idx="87">
                  <c:v>136.70922978324373</c:v>
                </c:pt>
                <c:pt idx="88">
                  <c:v>158.12472420985389</c:v>
                </c:pt>
                <c:pt idx="89">
                  <c:v>308.55305911025044</c:v>
                </c:pt>
                <c:pt idx="90">
                  <c:v>369.57205149096757</c:v>
                </c:pt>
                <c:pt idx="91">
                  <c:v>727.69168411520957</c:v>
                </c:pt>
                <c:pt idx="92">
                  <c:v>215.93509359836193</c:v>
                </c:pt>
                <c:pt idx="93">
                  <c:v>370.03757190298006</c:v>
                </c:pt>
                <c:pt idx="94">
                  <c:v>160.6674527368119</c:v>
                </c:pt>
                <c:pt idx="95">
                  <c:v>113.7406058890887</c:v>
                </c:pt>
                <c:pt idx="96">
                  <c:v>808.82154206767632</c:v>
                </c:pt>
                <c:pt idx="97">
                  <c:v>224.5969446608425</c:v>
                </c:pt>
                <c:pt idx="98">
                  <c:v>561.28589649802291</c:v>
                </c:pt>
                <c:pt idx="99">
                  <c:v>677.04104619072245</c:v>
                </c:pt>
                <c:pt idx="100">
                  <c:v>68.244940476750685</c:v>
                </c:pt>
                <c:pt idx="101">
                  <c:v>407.14679733423395</c:v>
                </c:pt>
                <c:pt idx="102">
                  <c:v>242.09566971521872</c:v>
                </c:pt>
                <c:pt idx="103">
                  <c:v>237.09901577082562</c:v>
                </c:pt>
                <c:pt idx="104">
                  <c:v>87.519857802538866</c:v>
                </c:pt>
                <c:pt idx="105">
                  <c:v>700.41516887652267</c:v>
                </c:pt>
                <c:pt idx="106">
                  <c:v>49.63427930284945</c:v>
                </c:pt>
                <c:pt idx="107">
                  <c:v>338.3787758395751</c:v>
                </c:pt>
                <c:pt idx="108">
                  <c:v>350.77794013576056</c:v>
                </c:pt>
                <c:pt idx="109">
                  <c:v>551.81923401704921</c:v>
                </c:pt>
                <c:pt idx="110">
                  <c:v>826.28850830424676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49-45EE-8289-5F3CF9E4E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175040"/>
        <c:axId val="439176576"/>
      </c:scatterChart>
      <c:valAx>
        <c:axId val="439141888"/>
        <c:scaling>
          <c:orientation val="minMax"/>
          <c:max val="1000"/>
          <c:min val="65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TiZr (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173120"/>
        <c:crosses val="autoZero"/>
        <c:crossBetween val="midCat"/>
        <c:majorUnit val="50"/>
      </c:valAx>
      <c:valAx>
        <c:axId val="439173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141888"/>
        <c:crosses val="autoZero"/>
        <c:crossBetween val="midCat"/>
      </c:valAx>
      <c:valAx>
        <c:axId val="4391750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439176576"/>
        <c:crosses val="autoZero"/>
        <c:crossBetween val="midCat"/>
      </c:valAx>
      <c:valAx>
        <c:axId val="4391765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17504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data'!$AP$5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data'!$CC$8:$CC$221</c:f>
              <c:numCache>
                <c:formatCode>0</c:formatCode>
                <c:ptCount val="214"/>
                <c:pt idx="0">
                  <c:v>833.58230279188001</c:v>
                </c:pt>
                <c:pt idx="1">
                  <c:v>700.5773293464041</c:v>
                </c:pt>
                <c:pt idx="2">
                  <c:v>802.38147487667698</c:v>
                </c:pt>
                <c:pt idx="3">
                  <c:v>909.11223361831389</c:v>
                </c:pt>
                <c:pt idx="4">
                  <c:v>870.73872120564579</c:v>
                </c:pt>
                <c:pt idx="5">
                  <c:v>901.61958297870683</c:v>
                </c:pt>
                <c:pt idx="6">
                  <c:v>807.7457816605895</c:v>
                </c:pt>
                <c:pt idx="7">
                  <c:v>847.87235051790094</c:v>
                </c:pt>
                <c:pt idx="8">
                  <c:v>896.63108335102311</c:v>
                </c:pt>
                <c:pt idx="9">
                  <c:v>861.2108931876935</c:v>
                </c:pt>
                <c:pt idx="10">
                  <c:v>840.24779399776594</c:v>
                </c:pt>
                <c:pt idx="11">
                  <c:v>817.03775381757009</c:v>
                </c:pt>
                <c:pt idx="12">
                  <c:v>846.07038932833325</c:v>
                </c:pt>
                <c:pt idx="13">
                  <c:v>785.81882210596746</c:v>
                </c:pt>
                <c:pt idx="14">
                  <c:v>841.16151456196053</c:v>
                </c:pt>
                <c:pt idx="15">
                  <c:v>836.5903991645223</c:v>
                </c:pt>
                <c:pt idx="16">
                  <c:v>857.30192392243498</c:v>
                </c:pt>
                <c:pt idx="17">
                  <c:v>898.25768603810934</c:v>
                </c:pt>
                <c:pt idx="18">
                  <c:v>832.74758826180118</c:v>
                </c:pt>
                <c:pt idx="19">
                  <c:v>835.9064239584734</c:v>
                </c:pt>
                <c:pt idx="20">
                  <c:v>864.39013678977108</c:v>
                </c:pt>
                <c:pt idx="21">
                  <c:v>842.33176329626576</c:v>
                </c:pt>
                <c:pt idx="22">
                  <c:v>819.30425283010049</c:v>
                </c:pt>
                <c:pt idx="23">
                  <c:v>765.41623645013601</c:v>
                </c:pt>
                <c:pt idx="24">
                  <c:v>809.8354931041556</c:v>
                </c:pt>
                <c:pt idx="25">
                  <c:v>821.50790512463618</c:v>
                </c:pt>
                <c:pt idx="26">
                  <c:v>845.76604708915966</c:v>
                </c:pt>
                <c:pt idx="27">
                  <c:v>830.83888352238068</c:v>
                </c:pt>
                <c:pt idx="28">
                  <c:v>826.65216528186238</c:v>
                </c:pt>
                <c:pt idx="29">
                  <c:v>886.81919794587543</c:v>
                </c:pt>
                <c:pt idx="30">
                  <c:v>845.66777157088859</c:v>
                </c:pt>
                <c:pt idx="31">
                  <c:v>809.64025130755908</c:v>
                </c:pt>
                <c:pt idx="32">
                  <c:v>803.38962866963084</c:v>
                </c:pt>
                <c:pt idx="33">
                  <c:v>860.12217610460857</c:v>
                </c:pt>
                <c:pt idx="34">
                  <c:v>738.36983436986873</c:v>
                </c:pt>
                <c:pt idx="35">
                  <c:v>857.09207521548183</c:v>
                </c:pt>
                <c:pt idx="36">
                  <c:v>844.59042903360069</c:v>
                </c:pt>
                <c:pt idx="37">
                  <c:v>828.35867171700011</c:v>
                </c:pt>
                <c:pt idx="38">
                  <c:v>806.52999630681666</c:v>
                </c:pt>
                <c:pt idx="39">
                  <c:v>742.66102812067572</c:v>
                </c:pt>
                <c:pt idx="40">
                  <c:v>861.00469169719418</c:v>
                </c:pt>
                <c:pt idx="41">
                  <c:v>804.43973205850443</c:v>
                </c:pt>
                <c:pt idx="42">
                  <c:v>809.94185193723115</c:v>
                </c:pt>
                <c:pt idx="43">
                  <c:v>765.52670861186266</c:v>
                </c:pt>
                <c:pt idx="44">
                  <c:v>871.06936372107316</c:v>
                </c:pt>
                <c:pt idx="45">
                  <c:v>802.93037062827329</c:v>
                </c:pt>
                <c:pt idx="46">
                  <c:v>849.13378586328031</c:v>
                </c:pt>
                <c:pt idx="47">
                  <c:v>846.87563360666536</c:v>
                </c:pt>
                <c:pt idx="48">
                  <c:v>897.31896716919596</c:v>
                </c:pt>
                <c:pt idx="49">
                  <c:v>915.96477153873934</c:v>
                </c:pt>
                <c:pt idx="50">
                  <c:v>811.62907449659406</c:v>
                </c:pt>
                <c:pt idx="51">
                  <c:v>887.71561174246654</c:v>
                </c:pt>
                <c:pt idx="52">
                  <c:v>841.01239128335988</c:v>
                </c:pt>
                <c:pt idx="53">
                  <c:v>867.42203012683422</c:v>
                </c:pt>
                <c:pt idx="54">
                  <c:v>826.99850777739857</c:v>
                </c:pt>
                <c:pt idx="55">
                  <c:v>891.07102181511868</c:v>
                </c:pt>
                <c:pt idx="56">
                  <c:v>839.22550699775547</c:v>
                </c:pt>
                <c:pt idx="57">
                  <c:v>851.82518020801285</c:v>
                </c:pt>
                <c:pt idx="58">
                  <c:v>786.38755012117008</c:v>
                </c:pt>
                <c:pt idx="59">
                  <c:v>840.71363381081369</c:v>
                </c:pt>
                <c:pt idx="60">
                  <c:v>862.80837034529623</c:v>
                </c:pt>
                <c:pt idx="61">
                  <c:v>827.98719452910746</c:v>
                </c:pt>
                <c:pt idx="62">
                  <c:v>852.37713463523824</c:v>
                </c:pt>
                <c:pt idx="63">
                  <c:v>805.66785512111665</c:v>
                </c:pt>
                <c:pt idx="64">
                  <c:v>821.96638177106706</c:v>
                </c:pt>
                <c:pt idx="65">
                  <c:v>742.81558044236544</c:v>
                </c:pt>
                <c:pt idx="66">
                  <c:v>797.37115236686395</c:v>
                </c:pt>
                <c:pt idx="67">
                  <c:v>756.41841104219111</c:v>
                </c:pt>
                <c:pt idx="68">
                  <c:v>702.78779311853407</c:v>
                </c:pt>
                <c:pt idx="69">
                  <c:v>855.74395240158537</c:v>
                </c:pt>
                <c:pt idx="70">
                  <c:v>834.93159676623395</c:v>
                </c:pt>
                <c:pt idx="71">
                  <c:v>886.56006023838631</c:v>
                </c:pt>
                <c:pt idx="72">
                  <c:v>845.82096430408251</c:v>
                </c:pt>
                <c:pt idx="73">
                  <c:v>855.60552853581316</c:v>
                </c:pt>
                <c:pt idx="74">
                  <c:v>644.37941313158228</c:v>
                </c:pt>
                <c:pt idx="75">
                  <c:v>815.16336864140612</c:v>
                </c:pt>
                <c:pt idx="76">
                  <c:v>829.55009377168176</c:v>
                </c:pt>
                <c:pt idx="77">
                  <c:v>843.41281021263262</c:v>
                </c:pt>
                <c:pt idx="78">
                  <c:v>813.73299444810573</c:v>
                </c:pt>
                <c:pt idx="79">
                  <c:v>863.42647114569832</c:v>
                </c:pt>
                <c:pt idx="80">
                  <c:v>770.60366301745762</c:v>
                </c:pt>
                <c:pt idx="81">
                  <c:v>748.14118392717728</c:v>
                </c:pt>
                <c:pt idx="82">
                  <c:v>874.73085185304694</c:v>
                </c:pt>
                <c:pt idx="83">
                  <c:v>811.60683993638531</c:v>
                </c:pt>
                <c:pt idx="84">
                  <c:v>893.58445144318171</c:v>
                </c:pt>
                <c:pt idx="85">
                  <c:v>838.2237296926337</c:v>
                </c:pt>
                <c:pt idx="86">
                  <c:v>882.41350693580921</c:v>
                </c:pt>
                <c:pt idx="87">
                  <c:v>831.71340009364621</c:v>
                </c:pt>
                <c:pt idx="88">
                  <c:v>838.47110099232782</c:v>
                </c:pt>
                <c:pt idx="89">
                  <c:v>834.3815482665766</c:v>
                </c:pt>
                <c:pt idx="90">
                  <c:v>878.41173758659147</c:v>
                </c:pt>
                <c:pt idx="91">
                  <c:v>757.81664940366227</c:v>
                </c:pt>
                <c:pt idx="92">
                  <c:v>823.70357887768068</c:v>
                </c:pt>
                <c:pt idx="93">
                  <c:v>913.08324334829263</c:v>
                </c:pt>
                <c:pt idx="94">
                  <c:v>941.91851596214474</c:v>
                </c:pt>
                <c:pt idx="95">
                  <c:v>800.23188993472354</c:v>
                </c:pt>
                <c:pt idx="96">
                  <c:v>819.63005305038291</c:v>
                </c:pt>
                <c:pt idx="97">
                  <c:v>848.92693777494651</c:v>
                </c:pt>
                <c:pt idx="98">
                  <c:v>785.36479485916016</c:v>
                </c:pt>
                <c:pt idx="99">
                  <c:v>809.71969766021039</c:v>
                </c:pt>
                <c:pt idx="100">
                  <c:v>816.81730953224996</c:v>
                </c:pt>
                <c:pt idx="101">
                  <c:v>807.33936625030333</c:v>
                </c:pt>
                <c:pt idx="102">
                  <c:v>813.22053052509455</c:v>
                </c:pt>
                <c:pt idx="103">
                  <c:v>791.17359484260328</c:v>
                </c:pt>
                <c:pt idx="104">
                  <c:v>823.91513915213181</c:v>
                </c:pt>
                <c:pt idx="105">
                  <c:v>816.55309483351016</c:v>
                </c:pt>
                <c:pt idx="106">
                  <c:v>800.45529690513922</c:v>
                </c:pt>
                <c:pt idx="107">
                  <c:v>875.16965096105241</c:v>
                </c:pt>
                <c:pt idx="108">
                  <c:v>834.20755421294029</c:v>
                </c:pt>
                <c:pt idx="109">
                  <c:v>876.02789776348413</c:v>
                </c:pt>
                <c:pt idx="110">
                  <c:v>791.55601367926715</c:v>
                </c:pt>
              </c:numCache>
            </c:numRef>
          </c:xVal>
          <c:yVal>
            <c:numRef>
              <c:f>'Table S2 Sample data'!$AP$8:$AP$221</c:f>
              <c:numCache>
                <c:formatCode>General</c:formatCode>
                <c:ptCount val="214"/>
                <c:pt idx="0">
                  <c:v>265.55344791114089</c:v>
                </c:pt>
                <c:pt idx="1">
                  <c:v>235.00218381798157</c:v>
                </c:pt>
                <c:pt idx="2">
                  <c:v>1158.3797515306319</c:v>
                </c:pt>
                <c:pt idx="3">
                  <c:v>848.72966196953553</c:v>
                </c:pt>
                <c:pt idx="4">
                  <c:v>492.31148174470695</c:v>
                </c:pt>
                <c:pt idx="5">
                  <c:v>884.49870555912287</c:v>
                </c:pt>
                <c:pt idx="6">
                  <c:v>703.44385632283183</c:v>
                </c:pt>
                <c:pt idx="7">
                  <c:v>1553.6093127795443</c:v>
                </c:pt>
                <c:pt idx="8">
                  <c:v>1524.6331895764631</c:v>
                </c:pt>
                <c:pt idx="9">
                  <c:v>987.87987453922074</c:v>
                </c:pt>
                <c:pt idx="10">
                  <c:v>1883.9565421703026</c:v>
                </c:pt>
                <c:pt idx="11">
                  <c:v>861.34313583825599</c:v>
                </c:pt>
                <c:pt idx="12">
                  <c:v>576.17691992901405</c:v>
                </c:pt>
                <c:pt idx="13">
                  <c:v>1278.2378011411593</c:v>
                </c:pt>
                <c:pt idx="14">
                  <c:v>978.08166757313359</c:v>
                </c:pt>
                <c:pt idx="15">
                  <c:v>1000.8214964517579</c:v>
                </c:pt>
                <c:pt idx="16">
                  <c:v>457.32353939061494</c:v>
                </c:pt>
                <c:pt idx="17">
                  <c:v>591.39798255419896</c:v>
                </c:pt>
                <c:pt idx="18">
                  <c:v>1361.9145928054184</c:v>
                </c:pt>
                <c:pt idx="19">
                  <c:v>1748.3027910016494</c:v>
                </c:pt>
                <c:pt idx="20">
                  <c:v>1041.6468812368332</c:v>
                </c:pt>
                <c:pt idx="21">
                  <c:v>821.10561023698779</c:v>
                </c:pt>
                <c:pt idx="22">
                  <c:v>2248.2251915722468</c:v>
                </c:pt>
                <c:pt idx="23">
                  <c:v>1073.9335665263295</c:v>
                </c:pt>
                <c:pt idx="24">
                  <c:v>1506.7071444538528</c:v>
                </c:pt>
                <c:pt idx="25">
                  <c:v>443.35966948886374</c:v>
                </c:pt>
                <c:pt idx="26">
                  <c:v>838.20175732885764</c:v>
                </c:pt>
                <c:pt idx="27">
                  <c:v>1996.9803657364221</c:v>
                </c:pt>
                <c:pt idx="28">
                  <c:v>3241.7197459580102</c:v>
                </c:pt>
                <c:pt idx="29">
                  <c:v>2033.1481140247647</c:v>
                </c:pt>
                <c:pt idx="30">
                  <c:v>496.13785791795181</c:v>
                </c:pt>
                <c:pt idx="31">
                  <c:v>463.59081665533711</c:v>
                </c:pt>
                <c:pt idx="32">
                  <c:v>1106.0256051303877</c:v>
                </c:pt>
                <c:pt idx="33">
                  <c:v>2723.7436802414263</c:v>
                </c:pt>
                <c:pt idx="34">
                  <c:v>2053.2005820989125</c:v>
                </c:pt>
                <c:pt idx="35">
                  <c:v>1746.4916832930001</c:v>
                </c:pt>
                <c:pt idx="36">
                  <c:v>724.98869707538995</c:v>
                </c:pt>
                <c:pt idx="37">
                  <c:v>1148.1244613158281</c:v>
                </c:pt>
                <c:pt idx="38">
                  <c:v>867.06724797127413</c:v>
                </c:pt>
                <c:pt idx="39">
                  <c:v>938.56796952119407</c:v>
                </c:pt>
                <c:pt idx="40">
                  <c:v>2486.07257473958</c:v>
                </c:pt>
                <c:pt idx="41">
                  <c:v>872.5581709068889</c:v>
                </c:pt>
                <c:pt idx="42">
                  <c:v>780.06157445534109</c:v>
                </c:pt>
                <c:pt idx="43">
                  <c:v>895.92612050312539</c:v>
                </c:pt>
                <c:pt idx="44">
                  <c:v>2265.6152956947144</c:v>
                </c:pt>
                <c:pt idx="45">
                  <c:v>991.67189878611123</c:v>
                </c:pt>
                <c:pt idx="46">
                  <c:v>1378.6948581910769</c:v>
                </c:pt>
                <c:pt idx="47">
                  <c:v>760.3771977357178</c:v>
                </c:pt>
                <c:pt idx="48">
                  <c:v>1335.514794941487</c:v>
                </c:pt>
                <c:pt idx="49">
                  <c:v>476.91777815475336</c:v>
                </c:pt>
                <c:pt idx="50">
                  <c:v>614.55119257879005</c:v>
                </c:pt>
                <c:pt idx="51">
                  <c:v>1907.3892822589492</c:v>
                </c:pt>
                <c:pt idx="52">
                  <c:v>2079.5670308512317</c:v>
                </c:pt>
                <c:pt idx="53">
                  <c:v>461.51983318257061</c:v>
                </c:pt>
                <c:pt idx="54">
                  <c:v>790.37113986892598</c:v>
                </c:pt>
                <c:pt idx="55">
                  <c:v>1828.4155546358616</c:v>
                </c:pt>
                <c:pt idx="56">
                  <c:v>500.03598694474192</c:v>
                </c:pt>
                <c:pt idx="57">
                  <c:v>965.53018640722212</c:v>
                </c:pt>
                <c:pt idx="58">
                  <c:v>1971.0482818176356</c:v>
                </c:pt>
                <c:pt idx="59">
                  <c:v>722.52943106521843</c:v>
                </c:pt>
                <c:pt idx="60">
                  <c:v>3139.1407488664358</c:v>
                </c:pt>
                <c:pt idx="61">
                  <c:v>990.11779803998991</c:v>
                </c:pt>
                <c:pt idx="62">
                  <c:v>999.28294395289333</c:v>
                </c:pt>
                <c:pt idx="63">
                  <c:v>3398.8655183344931</c:v>
                </c:pt>
                <c:pt idx="64">
                  <c:v>1663.9329016794925</c:v>
                </c:pt>
                <c:pt idx="65">
                  <c:v>1037.2526420282431</c:v>
                </c:pt>
                <c:pt idx="66">
                  <c:v>1781.7007902964606</c:v>
                </c:pt>
                <c:pt idx="67">
                  <c:v>2864.9628972766182</c:v>
                </c:pt>
                <c:pt idx="68">
                  <c:v>1346.6789424238782</c:v>
                </c:pt>
                <c:pt idx="69">
                  <c:v>583.54426345669287</c:v>
                </c:pt>
                <c:pt idx="70">
                  <c:v>1066.1573957614248</c:v>
                </c:pt>
                <c:pt idx="71">
                  <c:v>1402.0810803064865</c:v>
                </c:pt>
                <c:pt idx="72">
                  <c:v>2029.0444727713586</c:v>
                </c:pt>
                <c:pt idx="73">
                  <c:v>2492.2976493207261</c:v>
                </c:pt>
                <c:pt idx="74">
                  <c:v>717.60777092582111</c:v>
                </c:pt>
                <c:pt idx="75">
                  <c:v>517.84160354587914</c:v>
                </c:pt>
                <c:pt idx="76">
                  <c:v>2730.7169456145316</c:v>
                </c:pt>
                <c:pt idx="77">
                  <c:v>1255.1112475700454</c:v>
                </c:pt>
                <c:pt idx="78">
                  <c:v>818.31448553981022</c:v>
                </c:pt>
                <c:pt idx="79">
                  <c:v>631.77201399110663</c:v>
                </c:pt>
                <c:pt idx="80">
                  <c:v>2271.1265999186176</c:v>
                </c:pt>
                <c:pt idx="81">
                  <c:v>1483.0750440593326</c:v>
                </c:pt>
                <c:pt idx="82">
                  <c:v>3007.2851491697834</c:v>
                </c:pt>
                <c:pt idx="83">
                  <c:v>2887.3356069381057</c:v>
                </c:pt>
                <c:pt idx="84">
                  <c:v>814.75732268021011</c:v>
                </c:pt>
                <c:pt idx="85">
                  <c:v>1438.8966091911041</c:v>
                </c:pt>
                <c:pt idx="86">
                  <c:v>524.86453645776533</c:v>
                </c:pt>
                <c:pt idx="87">
                  <c:v>792.97817244425937</c:v>
                </c:pt>
                <c:pt idx="88">
                  <c:v>1315.3393450263789</c:v>
                </c:pt>
                <c:pt idx="89">
                  <c:v>1862.915592101419</c:v>
                </c:pt>
                <c:pt idx="90">
                  <c:v>1969.2692595788469</c:v>
                </c:pt>
                <c:pt idx="91">
                  <c:v>4891.4982910998515</c:v>
                </c:pt>
                <c:pt idx="92">
                  <c:v>905.68301359679128</c:v>
                </c:pt>
                <c:pt idx="93">
                  <c:v>1206.4328337420666</c:v>
                </c:pt>
                <c:pt idx="94">
                  <c:v>1710.4107240768305</c:v>
                </c:pt>
                <c:pt idx="95">
                  <c:v>690.91804873218098</c:v>
                </c:pt>
                <c:pt idx="96">
                  <c:v>4271.9315024789794</c:v>
                </c:pt>
                <c:pt idx="97">
                  <c:v>1379.3764806676033</c:v>
                </c:pt>
                <c:pt idx="98">
                  <c:v>2377.7915990372326</c:v>
                </c:pt>
                <c:pt idx="99">
                  <c:v>3403.4892183785983</c:v>
                </c:pt>
                <c:pt idx="100">
                  <c:v>489.53337000079927</c:v>
                </c:pt>
                <c:pt idx="101">
                  <c:v>3107.0343275365758</c:v>
                </c:pt>
                <c:pt idx="102">
                  <c:v>1525.0309937798165</c:v>
                </c:pt>
                <c:pt idx="103">
                  <c:v>2292.5405751747135</c:v>
                </c:pt>
                <c:pt idx="104">
                  <c:v>697.14970340019556</c:v>
                </c:pt>
                <c:pt idx="105">
                  <c:v>2421.4262189664723</c:v>
                </c:pt>
                <c:pt idx="106">
                  <c:v>691.5208568487036</c:v>
                </c:pt>
                <c:pt idx="107">
                  <c:v>2674.606487361003</c:v>
                </c:pt>
                <c:pt idx="108">
                  <c:v>2345.5839292983178</c:v>
                </c:pt>
                <c:pt idx="109">
                  <c:v>813.89773687378386</c:v>
                </c:pt>
                <c:pt idx="110">
                  <c:v>5608.8325121884363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AB-4ED9-9527-85A0ED051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293056"/>
        <c:axId val="439295360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data'!$BG$5</c:f>
              <c:strCache>
                <c:ptCount val="1"/>
                <c:pt idx="0">
                  <c:v>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data'!$CC$8:$CC$221</c:f>
              <c:numCache>
                <c:formatCode>0</c:formatCode>
                <c:ptCount val="214"/>
                <c:pt idx="0">
                  <c:v>833.58230279188001</c:v>
                </c:pt>
                <c:pt idx="1">
                  <c:v>700.5773293464041</c:v>
                </c:pt>
                <c:pt idx="2">
                  <c:v>802.38147487667698</c:v>
                </c:pt>
                <c:pt idx="3">
                  <c:v>909.11223361831389</c:v>
                </c:pt>
                <c:pt idx="4">
                  <c:v>870.73872120564579</c:v>
                </c:pt>
                <c:pt idx="5">
                  <c:v>901.61958297870683</c:v>
                </c:pt>
                <c:pt idx="6">
                  <c:v>807.7457816605895</c:v>
                </c:pt>
                <c:pt idx="7">
                  <c:v>847.87235051790094</c:v>
                </c:pt>
                <c:pt idx="8">
                  <c:v>896.63108335102311</c:v>
                </c:pt>
                <c:pt idx="9">
                  <c:v>861.2108931876935</c:v>
                </c:pt>
                <c:pt idx="10">
                  <c:v>840.24779399776594</c:v>
                </c:pt>
                <c:pt idx="11">
                  <c:v>817.03775381757009</c:v>
                </c:pt>
                <c:pt idx="12">
                  <c:v>846.07038932833325</c:v>
                </c:pt>
                <c:pt idx="13">
                  <c:v>785.81882210596746</c:v>
                </c:pt>
                <c:pt idx="14">
                  <c:v>841.16151456196053</c:v>
                </c:pt>
                <c:pt idx="15">
                  <c:v>836.5903991645223</c:v>
                </c:pt>
                <c:pt idx="16">
                  <c:v>857.30192392243498</c:v>
                </c:pt>
                <c:pt idx="17">
                  <c:v>898.25768603810934</c:v>
                </c:pt>
                <c:pt idx="18">
                  <c:v>832.74758826180118</c:v>
                </c:pt>
                <c:pt idx="19">
                  <c:v>835.9064239584734</c:v>
                </c:pt>
                <c:pt idx="20">
                  <c:v>864.39013678977108</c:v>
                </c:pt>
                <c:pt idx="21">
                  <c:v>842.33176329626576</c:v>
                </c:pt>
                <c:pt idx="22">
                  <c:v>819.30425283010049</c:v>
                </c:pt>
                <c:pt idx="23">
                  <c:v>765.41623645013601</c:v>
                </c:pt>
                <c:pt idx="24">
                  <c:v>809.8354931041556</c:v>
                </c:pt>
                <c:pt idx="25">
                  <c:v>821.50790512463618</c:v>
                </c:pt>
                <c:pt idx="26">
                  <c:v>845.76604708915966</c:v>
                </c:pt>
                <c:pt idx="27">
                  <c:v>830.83888352238068</c:v>
                </c:pt>
                <c:pt idx="28">
                  <c:v>826.65216528186238</c:v>
                </c:pt>
                <c:pt idx="29">
                  <c:v>886.81919794587543</c:v>
                </c:pt>
                <c:pt idx="30">
                  <c:v>845.66777157088859</c:v>
                </c:pt>
                <c:pt idx="31">
                  <c:v>809.64025130755908</c:v>
                </c:pt>
                <c:pt idx="32">
                  <c:v>803.38962866963084</c:v>
                </c:pt>
                <c:pt idx="33">
                  <c:v>860.12217610460857</c:v>
                </c:pt>
                <c:pt idx="34">
                  <c:v>738.36983436986873</c:v>
                </c:pt>
                <c:pt idx="35">
                  <c:v>857.09207521548183</c:v>
                </c:pt>
                <c:pt idx="36">
                  <c:v>844.59042903360069</c:v>
                </c:pt>
                <c:pt idx="37">
                  <c:v>828.35867171700011</c:v>
                </c:pt>
                <c:pt idx="38">
                  <c:v>806.52999630681666</c:v>
                </c:pt>
                <c:pt idx="39">
                  <c:v>742.66102812067572</c:v>
                </c:pt>
                <c:pt idx="40">
                  <c:v>861.00469169719418</c:v>
                </c:pt>
                <c:pt idx="41">
                  <c:v>804.43973205850443</c:v>
                </c:pt>
                <c:pt idx="42">
                  <c:v>809.94185193723115</c:v>
                </c:pt>
                <c:pt idx="43">
                  <c:v>765.52670861186266</c:v>
                </c:pt>
                <c:pt idx="44">
                  <c:v>871.06936372107316</c:v>
                </c:pt>
                <c:pt idx="45">
                  <c:v>802.93037062827329</c:v>
                </c:pt>
                <c:pt idx="46">
                  <c:v>849.13378586328031</c:v>
                </c:pt>
                <c:pt idx="47">
                  <c:v>846.87563360666536</c:v>
                </c:pt>
                <c:pt idx="48">
                  <c:v>897.31896716919596</c:v>
                </c:pt>
                <c:pt idx="49">
                  <c:v>915.96477153873934</c:v>
                </c:pt>
                <c:pt idx="50">
                  <c:v>811.62907449659406</c:v>
                </c:pt>
                <c:pt idx="51">
                  <c:v>887.71561174246654</c:v>
                </c:pt>
                <c:pt idx="52">
                  <c:v>841.01239128335988</c:v>
                </c:pt>
                <c:pt idx="53">
                  <c:v>867.42203012683422</c:v>
                </c:pt>
                <c:pt idx="54">
                  <c:v>826.99850777739857</c:v>
                </c:pt>
                <c:pt idx="55">
                  <c:v>891.07102181511868</c:v>
                </c:pt>
                <c:pt idx="56">
                  <c:v>839.22550699775547</c:v>
                </c:pt>
                <c:pt idx="57">
                  <c:v>851.82518020801285</c:v>
                </c:pt>
                <c:pt idx="58">
                  <c:v>786.38755012117008</c:v>
                </c:pt>
                <c:pt idx="59">
                  <c:v>840.71363381081369</c:v>
                </c:pt>
                <c:pt idx="60">
                  <c:v>862.80837034529623</c:v>
                </c:pt>
                <c:pt idx="61">
                  <c:v>827.98719452910746</c:v>
                </c:pt>
                <c:pt idx="62">
                  <c:v>852.37713463523824</c:v>
                </c:pt>
                <c:pt idx="63">
                  <c:v>805.66785512111665</c:v>
                </c:pt>
                <c:pt idx="64">
                  <c:v>821.96638177106706</c:v>
                </c:pt>
                <c:pt idx="65">
                  <c:v>742.81558044236544</c:v>
                </c:pt>
                <c:pt idx="66">
                  <c:v>797.37115236686395</c:v>
                </c:pt>
                <c:pt idx="67">
                  <c:v>756.41841104219111</c:v>
                </c:pt>
                <c:pt idx="68">
                  <c:v>702.78779311853407</c:v>
                </c:pt>
                <c:pt idx="69">
                  <c:v>855.74395240158537</c:v>
                </c:pt>
                <c:pt idx="70">
                  <c:v>834.93159676623395</c:v>
                </c:pt>
                <c:pt idx="71">
                  <c:v>886.56006023838631</c:v>
                </c:pt>
                <c:pt idx="72">
                  <c:v>845.82096430408251</c:v>
                </c:pt>
                <c:pt idx="73">
                  <c:v>855.60552853581316</c:v>
                </c:pt>
                <c:pt idx="74">
                  <c:v>644.37941313158228</c:v>
                </c:pt>
                <c:pt idx="75">
                  <c:v>815.16336864140612</c:v>
                </c:pt>
                <c:pt idx="76">
                  <c:v>829.55009377168176</c:v>
                </c:pt>
                <c:pt idx="77">
                  <c:v>843.41281021263262</c:v>
                </c:pt>
                <c:pt idx="78">
                  <c:v>813.73299444810573</c:v>
                </c:pt>
                <c:pt idx="79">
                  <c:v>863.42647114569832</c:v>
                </c:pt>
                <c:pt idx="80">
                  <c:v>770.60366301745762</c:v>
                </c:pt>
                <c:pt idx="81">
                  <c:v>748.14118392717728</c:v>
                </c:pt>
                <c:pt idx="82">
                  <c:v>874.73085185304694</c:v>
                </c:pt>
                <c:pt idx="83">
                  <c:v>811.60683993638531</c:v>
                </c:pt>
                <c:pt idx="84">
                  <c:v>893.58445144318171</c:v>
                </c:pt>
                <c:pt idx="85">
                  <c:v>838.2237296926337</c:v>
                </c:pt>
                <c:pt idx="86">
                  <c:v>882.41350693580921</c:v>
                </c:pt>
                <c:pt idx="87">
                  <c:v>831.71340009364621</c:v>
                </c:pt>
                <c:pt idx="88">
                  <c:v>838.47110099232782</c:v>
                </c:pt>
                <c:pt idx="89">
                  <c:v>834.3815482665766</c:v>
                </c:pt>
                <c:pt idx="90">
                  <c:v>878.41173758659147</c:v>
                </c:pt>
                <c:pt idx="91">
                  <c:v>757.81664940366227</c:v>
                </c:pt>
                <c:pt idx="92">
                  <c:v>823.70357887768068</c:v>
                </c:pt>
                <c:pt idx="93">
                  <c:v>913.08324334829263</c:v>
                </c:pt>
                <c:pt idx="94">
                  <c:v>941.91851596214474</c:v>
                </c:pt>
                <c:pt idx="95">
                  <c:v>800.23188993472354</c:v>
                </c:pt>
                <c:pt idx="96">
                  <c:v>819.63005305038291</c:v>
                </c:pt>
                <c:pt idx="97">
                  <c:v>848.92693777494651</c:v>
                </c:pt>
                <c:pt idx="98">
                  <c:v>785.36479485916016</c:v>
                </c:pt>
                <c:pt idx="99">
                  <c:v>809.71969766021039</c:v>
                </c:pt>
                <c:pt idx="100">
                  <c:v>816.81730953224996</c:v>
                </c:pt>
                <c:pt idx="101">
                  <c:v>807.33936625030333</c:v>
                </c:pt>
                <c:pt idx="102">
                  <c:v>813.22053052509455</c:v>
                </c:pt>
                <c:pt idx="103">
                  <c:v>791.17359484260328</c:v>
                </c:pt>
                <c:pt idx="104">
                  <c:v>823.91513915213181</c:v>
                </c:pt>
                <c:pt idx="105">
                  <c:v>816.55309483351016</c:v>
                </c:pt>
                <c:pt idx="106">
                  <c:v>800.45529690513922</c:v>
                </c:pt>
                <c:pt idx="107">
                  <c:v>875.16965096105241</c:v>
                </c:pt>
                <c:pt idx="108">
                  <c:v>834.20755421294029</c:v>
                </c:pt>
                <c:pt idx="109">
                  <c:v>876.02789776348413</c:v>
                </c:pt>
                <c:pt idx="110">
                  <c:v>791.55601367926715</c:v>
                </c:pt>
              </c:numCache>
            </c:numRef>
          </c:xVal>
          <c:yVal>
            <c:numRef>
              <c:f>'Table S2 Sample data'!$BG$8:$BG$221</c:f>
              <c:numCache>
                <c:formatCode>General</c:formatCode>
                <c:ptCount val="214"/>
                <c:pt idx="0">
                  <c:v>5849.0203138834486</c:v>
                </c:pt>
                <c:pt idx="1">
                  <c:v>7203.1766631978353</c:v>
                </c:pt>
                <c:pt idx="2">
                  <c:v>3999.2393709971102</c:v>
                </c:pt>
                <c:pt idx="3">
                  <c:v>4361.0048186170698</c:v>
                </c:pt>
                <c:pt idx="4">
                  <c:v>5898.8380431804908</c:v>
                </c:pt>
                <c:pt idx="5">
                  <c:v>3347.9353627127325</c:v>
                </c:pt>
                <c:pt idx="6">
                  <c:v>4399.5654367858879</c:v>
                </c:pt>
                <c:pt idx="7">
                  <c:v>4402.335626327962</c:v>
                </c:pt>
                <c:pt idx="8">
                  <c:v>3893.5954678711851</c:v>
                </c:pt>
                <c:pt idx="9">
                  <c:v>4284.7375849824866</c:v>
                </c:pt>
                <c:pt idx="10">
                  <c:v>5125.1154091702883</c:v>
                </c:pt>
                <c:pt idx="11">
                  <c:v>5997.1220985935033</c:v>
                </c:pt>
                <c:pt idx="12">
                  <c:v>4525.0429982320584</c:v>
                </c:pt>
                <c:pt idx="13">
                  <c:v>5908.6728718022159</c:v>
                </c:pt>
                <c:pt idx="14">
                  <c:v>4519.2718794854181</c:v>
                </c:pt>
                <c:pt idx="15">
                  <c:v>4906.6826291439384</c:v>
                </c:pt>
                <c:pt idx="16">
                  <c:v>4576.3359021765145</c:v>
                </c:pt>
                <c:pt idx="17">
                  <c:v>3924.1458324286682</c:v>
                </c:pt>
                <c:pt idx="18">
                  <c:v>4080.6401324350136</c:v>
                </c:pt>
                <c:pt idx="19">
                  <c:v>5138.2712800210202</c:v>
                </c:pt>
                <c:pt idx="20">
                  <c:v>4020.203205096725</c:v>
                </c:pt>
                <c:pt idx="21">
                  <c:v>3663.2937805508686</c:v>
                </c:pt>
                <c:pt idx="22">
                  <c:v>5637.7471736332027</c:v>
                </c:pt>
                <c:pt idx="23">
                  <c:v>4674.1833392515873</c:v>
                </c:pt>
                <c:pt idx="24">
                  <c:v>5741.5546024345249</c:v>
                </c:pt>
                <c:pt idx="25">
                  <c:v>3958.3608817524992</c:v>
                </c:pt>
                <c:pt idx="26">
                  <c:v>5985.5836048720003</c:v>
                </c:pt>
                <c:pt idx="27">
                  <c:v>4936.9755686955759</c:v>
                </c:pt>
                <c:pt idx="28">
                  <c:v>4613.1724602329177</c:v>
                </c:pt>
                <c:pt idx="29">
                  <c:v>4398.0610254052408</c:v>
                </c:pt>
                <c:pt idx="30">
                  <c:v>4524.5191050918738</c:v>
                </c:pt>
                <c:pt idx="31">
                  <c:v>3600.8338101675113</c:v>
                </c:pt>
                <c:pt idx="32">
                  <c:v>3723.9142038913196</c:v>
                </c:pt>
                <c:pt idx="33">
                  <c:v>4013.0409047330054</c:v>
                </c:pt>
                <c:pt idx="34">
                  <c:v>4404.2249201958894</c:v>
                </c:pt>
                <c:pt idx="35">
                  <c:v>4317.9746663692713</c:v>
                </c:pt>
                <c:pt idx="36">
                  <c:v>4667.0432859534876</c:v>
                </c:pt>
                <c:pt idx="37">
                  <c:v>4016.4979157330276</c:v>
                </c:pt>
                <c:pt idx="38">
                  <c:v>5032.5141759596727</c:v>
                </c:pt>
                <c:pt idx="39">
                  <c:v>5076.1297002994434</c:v>
                </c:pt>
                <c:pt idx="40">
                  <c:v>4296.6680724303342</c:v>
                </c:pt>
                <c:pt idx="41">
                  <c:v>4825.5279841324837</c:v>
                </c:pt>
                <c:pt idx="42">
                  <c:v>5036.169651833452</c:v>
                </c:pt>
                <c:pt idx="43">
                  <c:v>4015.1117487169254</c:v>
                </c:pt>
                <c:pt idx="44">
                  <c:v>3709.9191872761958</c:v>
                </c:pt>
                <c:pt idx="45">
                  <c:v>4183.297447200719</c:v>
                </c:pt>
                <c:pt idx="46">
                  <c:v>5229.1461026920497</c:v>
                </c:pt>
                <c:pt idx="47">
                  <c:v>3573.8090839749243</c:v>
                </c:pt>
                <c:pt idx="48">
                  <c:v>4530.6855672577913</c:v>
                </c:pt>
                <c:pt idx="49">
                  <c:v>4662.2414939883174</c:v>
                </c:pt>
                <c:pt idx="50">
                  <c:v>5067.2028334988536</c:v>
                </c:pt>
                <c:pt idx="51">
                  <c:v>3912.0789192249149</c:v>
                </c:pt>
                <c:pt idx="52">
                  <c:v>4904.2242636302963</c:v>
                </c:pt>
                <c:pt idx="53">
                  <c:v>3844.4598335569249</c:v>
                </c:pt>
                <c:pt idx="54">
                  <c:v>3569.485478877637</c:v>
                </c:pt>
                <c:pt idx="55">
                  <c:v>5149.4330931610639</c:v>
                </c:pt>
                <c:pt idx="56">
                  <c:v>5891.0652120534742</c:v>
                </c:pt>
                <c:pt idx="57">
                  <c:v>3746.3594400807283</c:v>
                </c:pt>
                <c:pt idx="58">
                  <c:v>5089.9456325527763</c:v>
                </c:pt>
                <c:pt idx="59">
                  <c:v>3486.7421653989077</c:v>
                </c:pt>
                <c:pt idx="60">
                  <c:v>3347.4336190471035</c:v>
                </c:pt>
                <c:pt idx="61">
                  <c:v>3765.265946464292</c:v>
                </c:pt>
                <c:pt idx="62">
                  <c:v>4694.1061032275638</c:v>
                </c:pt>
                <c:pt idx="63">
                  <c:v>3749.6145747465216</c:v>
                </c:pt>
                <c:pt idx="64">
                  <c:v>4760.8145719718987</c:v>
                </c:pt>
                <c:pt idx="65">
                  <c:v>6176.5548712096115</c:v>
                </c:pt>
                <c:pt idx="66">
                  <c:v>5228.9749219159457</c:v>
                </c:pt>
                <c:pt idx="67">
                  <c:v>5164.1768695103028</c:v>
                </c:pt>
                <c:pt idx="68">
                  <c:v>3162.7931547258058</c:v>
                </c:pt>
                <c:pt idx="69">
                  <c:v>3541.4157713341961</c:v>
                </c:pt>
                <c:pt idx="70">
                  <c:v>4375.5097874758449</c:v>
                </c:pt>
                <c:pt idx="71">
                  <c:v>5068.6752905307685</c:v>
                </c:pt>
                <c:pt idx="72">
                  <c:v>3665.4489311972475</c:v>
                </c:pt>
                <c:pt idx="73">
                  <c:v>3928.5970732287828</c:v>
                </c:pt>
                <c:pt idx="74">
                  <c:v>2939.9403238996319</c:v>
                </c:pt>
                <c:pt idx="75">
                  <c:v>4671.6918176339104</c:v>
                </c:pt>
                <c:pt idx="76">
                  <c:v>4520.8933336512137</c:v>
                </c:pt>
                <c:pt idx="77">
                  <c:v>4175.5053532710799</c:v>
                </c:pt>
                <c:pt idx="78">
                  <c:v>4329.3458159846132</c:v>
                </c:pt>
                <c:pt idx="79">
                  <c:v>4420.8826506437927</c:v>
                </c:pt>
                <c:pt idx="80">
                  <c:v>4049.7211861940505</c:v>
                </c:pt>
                <c:pt idx="81">
                  <c:v>6117.4865404305892</c:v>
                </c:pt>
                <c:pt idx="82">
                  <c:v>4704.7395952630586</c:v>
                </c:pt>
                <c:pt idx="83">
                  <c:v>5082.4218091774228</c:v>
                </c:pt>
                <c:pt idx="84">
                  <c:v>6401.2937093446753</c:v>
                </c:pt>
                <c:pt idx="85">
                  <c:v>4767.7019940539749</c:v>
                </c:pt>
                <c:pt idx="86">
                  <c:v>4839.6117483040498</c:v>
                </c:pt>
                <c:pt idx="87">
                  <c:v>5091.4863144787605</c:v>
                </c:pt>
                <c:pt idx="88">
                  <c:v>4362.9106404176127</c:v>
                </c:pt>
                <c:pt idx="89">
                  <c:v>3766.7867780389015</c:v>
                </c:pt>
                <c:pt idx="90">
                  <c:v>4696.4307774850913</c:v>
                </c:pt>
                <c:pt idx="91">
                  <c:v>4834.4721897621494</c:v>
                </c:pt>
                <c:pt idx="92">
                  <c:v>5562.2392305539979</c:v>
                </c:pt>
                <c:pt idx="93">
                  <c:v>5277.0216869659762</c:v>
                </c:pt>
                <c:pt idx="94">
                  <c:v>5202.786203539079</c:v>
                </c:pt>
                <c:pt idx="95">
                  <c:v>6094.0445199980559</c:v>
                </c:pt>
                <c:pt idx="96">
                  <c:v>4276.7992184492796</c:v>
                </c:pt>
                <c:pt idx="97">
                  <c:v>4923.0588409722204</c:v>
                </c:pt>
                <c:pt idx="98">
                  <c:v>4226.2579338800051</c:v>
                </c:pt>
                <c:pt idx="99">
                  <c:v>4257.4546539478406</c:v>
                </c:pt>
                <c:pt idx="100">
                  <c:v>4652.3620178367755</c:v>
                </c:pt>
                <c:pt idx="101">
                  <c:v>5595.456553162142</c:v>
                </c:pt>
                <c:pt idx="102">
                  <c:v>4880.1468139098433</c:v>
                </c:pt>
                <c:pt idx="103">
                  <c:v>4749.7724125873947</c:v>
                </c:pt>
                <c:pt idx="104">
                  <c:v>4661.0137874594529</c:v>
                </c:pt>
                <c:pt idx="105">
                  <c:v>3896.6815641903072</c:v>
                </c:pt>
                <c:pt idx="106">
                  <c:v>4252.5687634051637</c:v>
                </c:pt>
                <c:pt idx="107">
                  <c:v>4614.6249506078511</c:v>
                </c:pt>
                <c:pt idx="108">
                  <c:v>5024.5971792654318</c:v>
                </c:pt>
                <c:pt idx="109">
                  <c:v>4899.6422392481945</c:v>
                </c:pt>
                <c:pt idx="110">
                  <c:v>4807.3976279428316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AB-4ED9-9527-85A0ED051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297536"/>
        <c:axId val="439299072"/>
      </c:scatterChart>
      <c:valAx>
        <c:axId val="439293056"/>
        <c:scaling>
          <c:orientation val="minMax"/>
          <c:max val="1000"/>
          <c:min val="65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TiZr (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295360"/>
        <c:crosses val="autoZero"/>
        <c:crossBetween val="midCat"/>
        <c:majorUnit val="50"/>
      </c:valAx>
      <c:valAx>
        <c:axId val="4392953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293056"/>
        <c:crosses val="autoZero"/>
        <c:crossBetween val="midCat"/>
      </c:valAx>
      <c:valAx>
        <c:axId val="4392975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439299072"/>
        <c:crosses val="autoZero"/>
        <c:crossBetween val="midCat"/>
      </c:valAx>
      <c:valAx>
        <c:axId val="4392990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29753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data'!$CF$5</c:f>
              <c:strCache>
                <c:ptCount val="1"/>
                <c:pt idx="0">
                  <c:v>Eu/Eu*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data'!$CC$8:$CC$221</c:f>
              <c:numCache>
                <c:formatCode>0</c:formatCode>
                <c:ptCount val="214"/>
                <c:pt idx="0">
                  <c:v>833.58230279188001</c:v>
                </c:pt>
                <c:pt idx="1">
                  <c:v>700.5773293464041</c:v>
                </c:pt>
                <c:pt idx="2">
                  <c:v>802.38147487667698</c:v>
                </c:pt>
                <c:pt idx="3">
                  <c:v>909.11223361831389</c:v>
                </c:pt>
                <c:pt idx="4">
                  <c:v>870.73872120564579</c:v>
                </c:pt>
                <c:pt idx="5">
                  <c:v>901.61958297870683</c:v>
                </c:pt>
                <c:pt idx="6">
                  <c:v>807.7457816605895</c:v>
                </c:pt>
                <c:pt idx="7">
                  <c:v>847.87235051790094</c:v>
                </c:pt>
                <c:pt idx="8">
                  <c:v>896.63108335102311</c:v>
                </c:pt>
                <c:pt idx="9">
                  <c:v>861.2108931876935</c:v>
                </c:pt>
                <c:pt idx="10">
                  <c:v>840.24779399776594</c:v>
                </c:pt>
                <c:pt idx="11">
                  <c:v>817.03775381757009</c:v>
                </c:pt>
                <c:pt idx="12">
                  <c:v>846.07038932833325</c:v>
                </c:pt>
                <c:pt idx="13">
                  <c:v>785.81882210596746</c:v>
                </c:pt>
                <c:pt idx="14">
                  <c:v>841.16151456196053</c:v>
                </c:pt>
                <c:pt idx="15">
                  <c:v>836.5903991645223</c:v>
                </c:pt>
                <c:pt idx="16">
                  <c:v>857.30192392243498</c:v>
                </c:pt>
                <c:pt idx="17">
                  <c:v>898.25768603810934</c:v>
                </c:pt>
                <c:pt idx="18">
                  <c:v>832.74758826180118</c:v>
                </c:pt>
                <c:pt idx="19">
                  <c:v>835.9064239584734</c:v>
                </c:pt>
                <c:pt idx="20">
                  <c:v>864.39013678977108</c:v>
                </c:pt>
                <c:pt idx="21">
                  <c:v>842.33176329626576</c:v>
                </c:pt>
                <c:pt idx="22">
                  <c:v>819.30425283010049</c:v>
                </c:pt>
                <c:pt idx="23">
                  <c:v>765.41623645013601</c:v>
                </c:pt>
                <c:pt idx="24">
                  <c:v>809.8354931041556</c:v>
                </c:pt>
                <c:pt idx="25">
                  <c:v>821.50790512463618</c:v>
                </c:pt>
                <c:pt idx="26">
                  <c:v>845.76604708915966</c:v>
                </c:pt>
                <c:pt idx="27">
                  <c:v>830.83888352238068</c:v>
                </c:pt>
                <c:pt idx="28">
                  <c:v>826.65216528186238</c:v>
                </c:pt>
                <c:pt idx="29">
                  <c:v>886.81919794587543</c:v>
                </c:pt>
                <c:pt idx="30">
                  <c:v>845.66777157088859</c:v>
                </c:pt>
                <c:pt idx="31">
                  <c:v>809.64025130755908</c:v>
                </c:pt>
                <c:pt idx="32">
                  <c:v>803.38962866963084</c:v>
                </c:pt>
                <c:pt idx="33">
                  <c:v>860.12217610460857</c:v>
                </c:pt>
                <c:pt idx="34">
                  <c:v>738.36983436986873</c:v>
                </c:pt>
                <c:pt idx="35">
                  <c:v>857.09207521548183</c:v>
                </c:pt>
                <c:pt idx="36">
                  <c:v>844.59042903360069</c:v>
                </c:pt>
                <c:pt idx="37">
                  <c:v>828.35867171700011</c:v>
                </c:pt>
                <c:pt idx="38">
                  <c:v>806.52999630681666</c:v>
                </c:pt>
                <c:pt idx="39">
                  <c:v>742.66102812067572</c:v>
                </c:pt>
                <c:pt idx="40">
                  <c:v>861.00469169719418</c:v>
                </c:pt>
                <c:pt idx="41">
                  <c:v>804.43973205850443</c:v>
                </c:pt>
                <c:pt idx="42">
                  <c:v>809.94185193723115</c:v>
                </c:pt>
                <c:pt idx="43">
                  <c:v>765.52670861186266</c:v>
                </c:pt>
                <c:pt idx="44">
                  <c:v>871.06936372107316</c:v>
                </c:pt>
                <c:pt idx="45">
                  <c:v>802.93037062827329</c:v>
                </c:pt>
                <c:pt idx="46">
                  <c:v>849.13378586328031</c:v>
                </c:pt>
                <c:pt idx="47">
                  <c:v>846.87563360666536</c:v>
                </c:pt>
                <c:pt idx="48">
                  <c:v>897.31896716919596</c:v>
                </c:pt>
                <c:pt idx="49">
                  <c:v>915.96477153873934</c:v>
                </c:pt>
                <c:pt idx="50">
                  <c:v>811.62907449659406</c:v>
                </c:pt>
                <c:pt idx="51">
                  <c:v>887.71561174246654</c:v>
                </c:pt>
                <c:pt idx="52">
                  <c:v>841.01239128335988</c:v>
                </c:pt>
                <c:pt idx="53">
                  <c:v>867.42203012683422</c:v>
                </c:pt>
                <c:pt idx="54">
                  <c:v>826.99850777739857</c:v>
                </c:pt>
                <c:pt idx="55">
                  <c:v>891.07102181511868</c:v>
                </c:pt>
                <c:pt idx="56">
                  <c:v>839.22550699775547</c:v>
                </c:pt>
                <c:pt idx="57">
                  <c:v>851.82518020801285</c:v>
                </c:pt>
                <c:pt idx="58">
                  <c:v>786.38755012117008</c:v>
                </c:pt>
                <c:pt idx="59">
                  <c:v>840.71363381081369</c:v>
                </c:pt>
                <c:pt idx="60">
                  <c:v>862.80837034529623</c:v>
                </c:pt>
                <c:pt idx="61">
                  <c:v>827.98719452910746</c:v>
                </c:pt>
                <c:pt idx="62">
                  <c:v>852.37713463523824</c:v>
                </c:pt>
                <c:pt idx="63">
                  <c:v>805.66785512111665</c:v>
                </c:pt>
                <c:pt idx="64">
                  <c:v>821.96638177106706</c:v>
                </c:pt>
                <c:pt idx="65">
                  <c:v>742.81558044236544</c:v>
                </c:pt>
                <c:pt idx="66">
                  <c:v>797.37115236686395</c:v>
                </c:pt>
                <c:pt idx="67">
                  <c:v>756.41841104219111</c:v>
                </c:pt>
                <c:pt idx="68">
                  <c:v>702.78779311853407</c:v>
                </c:pt>
                <c:pt idx="69">
                  <c:v>855.74395240158537</c:v>
                </c:pt>
                <c:pt idx="70">
                  <c:v>834.93159676623395</c:v>
                </c:pt>
                <c:pt idx="71">
                  <c:v>886.56006023838631</c:v>
                </c:pt>
                <c:pt idx="72">
                  <c:v>845.82096430408251</c:v>
                </c:pt>
                <c:pt idx="73">
                  <c:v>855.60552853581316</c:v>
                </c:pt>
                <c:pt idx="74">
                  <c:v>644.37941313158228</c:v>
                </c:pt>
                <c:pt idx="75">
                  <c:v>815.16336864140612</c:v>
                </c:pt>
                <c:pt idx="76">
                  <c:v>829.55009377168176</c:v>
                </c:pt>
                <c:pt idx="77">
                  <c:v>843.41281021263262</c:v>
                </c:pt>
                <c:pt idx="78">
                  <c:v>813.73299444810573</c:v>
                </c:pt>
                <c:pt idx="79">
                  <c:v>863.42647114569832</c:v>
                </c:pt>
                <c:pt idx="80">
                  <c:v>770.60366301745762</c:v>
                </c:pt>
                <c:pt idx="81">
                  <c:v>748.14118392717728</c:v>
                </c:pt>
                <c:pt idx="82">
                  <c:v>874.73085185304694</c:v>
                </c:pt>
                <c:pt idx="83">
                  <c:v>811.60683993638531</c:v>
                </c:pt>
                <c:pt idx="84">
                  <c:v>893.58445144318171</c:v>
                </c:pt>
                <c:pt idx="85">
                  <c:v>838.2237296926337</c:v>
                </c:pt>
                <c:pt idx="86">
                  <c:v>882.41350693580921</c:v>
                </c:pt>
                <c:pt idx="87">
                  <c:v>831.71340009364621</c:v>
                </c:pt>
                <c:pt idx="88">
                  <c:v>838.47110099232782</c:v>
                </c:pt>
                <c:pt idx="89">
                  <c:v>834.3815482665766</c:v>
                </c:pt>
                <c:pt idx="90">
                  <c:v>878.41173758659147</c:v>
                </c:pt>
                <c:pt idx="91">
                  <c:v>757.81664940366227</c:v>
                </c:pt>
                <c:pt idx="92">
                  <c:v>823.70357887768068</c:v>
                </c:pt>
                <c:pt idx="93">
                  <c:v>913.08324334829263</c:v>
                </c:pt>
                <c:pt idx="94">
                  <c:v>941.91851596214474</c:v>
                </c:pt>
                <c:pt idx="95">
                  <c:v>800.23188993472354</c:v>
                </c:pt>
                <c:pt idx="96">
                  <c:v>819.63005305038291</c:v>
                </c:pt>
                <c:pt idx="97">
                  <c:v>848.92693777494651</c:v>
                </c:pt>
                <c:pt idx="98">
                  <c:v>785.36479485916016</c:v>
                </c:pt>
                <c:pt idx="99">
                  <c:v>809.71969766021039</c:v>
                </c:pt>
                <c:pt idx="100">
                  <c:v>816.81730953224996</c:v>
                </c:pt>
                <c:pt idx="101">
                  <c:v>807.33936625030333</c:v>
                </c:pt>
                <c:pt idx="102">
                  <c:v>813.22053052509455</c:v>
                </c:pt>
                <c:pt idx="103">
                  <c:v>791.17359484260328</c:v>
                </c:pt>
                <c:pt idx="104">
                  <c:v>823.91513915213181</c:v>
                </c:pt>
                <c:pt idx="105">
                  <c:v>816.55309483351016</c:v>
                </c:pt>
                <c:pt idx="106">
                  <c:v>800.45529690513922</c:v>
                </c:pt>
                <c:pt idx="107">
                  <c:v>875.16965096105241</c:v>
                </c:pt>
                <c:pt idx="108">
                  <c:v>834.20755421294029</c:v>
                </c:pt>
                <c:pt idx="109">
                  <c:v>876.02789776348413</c:v>
                </c:pt>
                <c:pt idx="110">
                  <c:v>791.55601367926715</c:v>
                </c:pt>
              </c:numCache>
            </c:numRef>
          </c:xVal>
          <c:yVal>
            <c:numRef>
              <c:f>'Table S2 Sample data'!$CF$8:$CF$221</c:f>
              <c:numCache>
                <c:formatCode>0.00</c:formatCode>
                <c:ptCount val="214"/>
                <c:pt idx="0">
                  <c:v>0.14608318141627741</c:v>
                </c:pt>
                <c:pt idx="1">
                  <c:v>0.40073826921136463</c:v>
                </c:pt>
                <c:pt idx="2">
                  <c:v>0.10024107849863147</c:v>
                </c:pt>
                <c:pt idx="3">
                  <c:v>0.53682818123996556</c:v>
                </c:pt>
                <c:pt idx="4">
                  <c:v>0.24255944817299893</c:v>
                </c:pt>
                <c:pt idx="5">
                  <c:v>0.40986307342253625</c:v>
                </c:pt>
                <c:pt idx="6">
                  <c:v>0.16005704813281882</c:v>
                </c:pt>
                <c:pt idx="7">
                  <c:v>0.43106455925368059</c:v>
                </c:pt>
                <c:pt idx="8">
                  <c:v>0.63569272929081888</c:v>
                </c:pt>
                <c:pt idx="9">
                  <c:v>0.6380778332978243</c:v>
                </c:pt>
                <c:pt idx="10">
                  <c:v>0.40873024435402872</c:v>
                </c:pt>
                <c:pt idx="11">
                  <c:v>3.9013110039696354E-2</c:v>
                </c:pt>
                <c:pt idx="12">
                  <c:v>0.11239123410084705</c:v>
                </c:pt>
                <c:pt idx="13">
                  <c:v>4.3027724589363221E-2</c:v>
                </c:pt>
                <c:pt idx="14">
                  <c:v>4.8885510757065848E-2</c:v>
                </c:pt>
                <c:pt idx="15">
                  <c:v>4.7333164892930567E-2</c:v>
                </c:pt>
                <c:pt idx="16">
                  <c:v>0.14785464244617694</c:v>
                </c:pt>
                <c:pt idx="17">
                  <c:v>0.51578652779949263</c:v>
                </c:pt>
                <c:pt idx="18">
                  <c:v>0.1221617308010897</c:v>
                </c:pt>
                <c:pt idx="19">
                  <c:v>0.10074972605212283</c:v>
                </c:pt>
                <c:pt idx="20">
                  <c:v>0.19207650950887081</c:v>
                </c:pt>
                <c:pt idx="21">
                  <c:v>0.23222433291032407</c:v>
                </c:pt>
                <c:pt idx="22">
                  <c:v>0.19609960472705884</c:v>
                </c:pt>
                <c:pt idx="23">
                  <c:v>2.3581173462952333E-2</c:v>
                </c:pt>
                <c:pt idx="24">
                  <c:v>0.38479840697522499</c:v>
                </c:pt>
                <c:pt idx="25">
                  <c:v>0.13521380419257334</c:v>
                </c:pt>
                <c:pt idx="26">
                  <c:v>0.20102738299062561</c:v>
                </c:pt>
                <c:pt idx="27">
                  <c:v>5.0482420178298681E-2</c:v>
                </c:pt>
                <c:pt idx="28">
                  <c:v>0.20527005672391685</c:v>
                </c:pt>
                <c:pt idx="29">
                  <c:v>0.47361493449099745</c:v>
                </c:pt>
                <c:pt idx="30">
                  <c:v>0.50696413260823392</c:v>
                </c:pt>
                <c:pt idx="31">
                  <c:v>8.679855628019767E-2</c:v>
                </c:pt>
                <c:pt idx="32">
                  <c:v>8.2349298956743894E-2</c:v>
                </c:pt>
                <c:pt idx="33">
                  <c:v>0.42223867223464684</c:v>
                </c:pt>
                <c:pt idx="34">
                  <c:v>3.3763380369048725E-2</c:v>
                </c:pt>
                <c:pt idx="35">
                  <c:v>0.22781477647716364</c:v>
                </c:pt>
                <c:pt idx="36">
                  <c:v>8.2486518022594255E-2</c:v>
                </c:pt>
                <c:pt idx="37">
                  <c:v>0.20496995256109213</c:v>
                </c:pt>
                <c:pt idx="38">
                  <c:v>5.1044321294547564E-2</c:v>
                </c:pt>
                <c:pt idx="39">
                  <c:v>6.7764418424272985E-2</c:v>
                </c:pt>
                <c:pt idx="40">
                  <c:v>8.6108351351138701E-2</c:v>
                </c:pt>
                <c:pt idx="41">
                  <c:v>5.9437773632120591E-2</c:v>
                </c:pt>
                <c:pt idx="42">
                  <c:v>3.0253597135543198E-2</c:v>
                </c:pt>
                <c:pt idx="43">
                  <c:v>6.5134759914476967E-2</c:v>
                </c:pt>
                <c:pt idx="44">
                  <c:v>0.26738224089683887</c:v>
                </c:pt>
                <c:pt idx="45">
                  <c:v>2.5289400465444502E-2</c:v>
                </c:pt>
                <c:pt idx="46">
                  <c:v>0.31695185207683446</c:v>
                </c:pt>
                <c:pt idx="47">
                  <c:v>0.15970589605476149</c:v>
                </c:pt>
                <c:pt idx="48">
                  <c:v>0.32910711910899493</c:v>
                </c:pt>
                <c:pt idx="49">
                  <c:v>0.35360741526368505</c:v>
                </c:pt>
                <c:pt idx="50">
                  <c:v>0.33304422524459337</c:v>
                </c:pt>
                <c:pt idx="51">
                  <c:v>0.45873323208482669</c:v>
                </c:pt>
                <c:pt idx="52">
                  <c:v>0.38995818846466179</c:v>
                </c:pt>
                <c:pt idx="53">
                  <c:v>0.10994827152516133</c:v>
                </c:pt>
                <c:pt idx="54">
                  <c:v>9.8831518971859086E-2</c:v>
                </c:pt>
                <c:pt idx="55">
                  <c:v>0.31881283217982381</c:v>
                </c:pt>
                <c:pt idx="56">
                  <c:v>0.35320462459753438</c:v>
                </c:pt>
                <c:pt idx="57">
                  <c:v>0.47995848065267416</c:v>
                </c:pt>
                <c:pt idx="58">
                  <c:v>2.9303348487368475E-2</c:v>
                </c:pt>
                <c:pt idx="59">
                  <c:v>0.19408110584979427</c:v>
                </c:pt>
                <c:pt idx="60">
                  <c:v>0.45885198138208771</c:v>
                </c:pt>
                <c:pt idx="61">
                  <c:v>0.12766855743028788</c:v>
                </c:pt>
                <c:pt idx="62">
                  <c:v>0.36537074384463331</c:v>
                </c:pt>
                <c:pt idx="63">
                  <c:v>5.6622232111805539E-2</c:v>
                </c:pt>
                <c:pt idx="64">
                  <c:v>8.0248796759351371E-2</c:v>
                </c:pt>
                <c:pt idx="65">
                  <c:v>4.971475867104419E-2</c:v>
                </c:pt>
                <c:pt idx="66">
                  <c:v>0.1616610673781379</c:v>
                </c:pt>
                <c:pt idx="67">
                  <c:v>9.925920147220102E-2</c:v>
                </c:pt>
                <c:pt idx="68">
                  <c:v>0.17362157595247044</c:v>
                </c:pt>
                <c:pt idx="69">
                  <c:v>0.18155181703334269</c:v>
                </c:pt>
                <c:pt idx="70">
                  <c:v>9.0926835750760271E-2</c:v>
                </c:pt>
                <c:pt idx="71">
                  <c:v>0.16728063632192997</c:v>
                </c:pt>
                <c:pt idx="72">
                  <c:v>0.34404712435286378</c:v>
                </c:pt>
                <c:pt idx="73">
                  <c:v>6.8120743873191655E-2</c:v>
                </c:pt>
                <c:pt idx="74">
                  <c:v>1.1570511032251456</c:v>
                </c:pt>
                <c:pt idx="75">
                  <c:v>0.22253485655236854</c:v>
                </c:pt>
                <c:pt idx="76">
                  <c:v>9.1834209159200902E-2</c:v>
                </c:pt>
                <c:pt idx="77">
                  <c:v>7.6582905643848273E-2</c:v>
                </c:pt>
                <c:pt idx="78">
                  <c:v>0.50378108258178445</c:v>
                </c:pt>
                <c:pt idx="79">
                  <c:v>0.22923477607682233</c:v>
                </c:pt>
                <c:pt idx="80">
                  <c:v>2.0856703854013541E-2</c:v>
                </c:pt>
                <c:pt idx="81">
                  <c:v>1.9374372790572691E-2</c:v>
                </c:pt>
                <c:pt idx="82">
                  <c:v>0.4144591449098074</c:v>
                </c:pt>
                <c:pt idx="83">
                  <c:v>5.799268250927174E-2</c:v>
                </c:pt>
                <c:pt idx="84">
                  <c:v>0.20980441268154831</c:v>
                </c:pt>
                <c:pt idx="85">
                  <c:v>6.9324684937908637E-2</c:v>
                </c:pt>
                <c:pt idx="86">
                  <c:v>0.33482054680106033</c:v>
                </c:pt>
                <c:pt idx="87">
                  <c:v>6.396067964820161E-2</c:v>
                </c:pt>
                <c:pt idx="88">
                  <c:v>0.16465123560894629</c:v>
                </c:pt>
                <c:pt idx="89">
                  <c:v>8.5409522524425255E-2</c:v>
                </c:pt>
                <c:pt idx="90">
                  <c:v>0.29034190962176609</c:v>
                </c:pt>
                <c:pt idx="91">
                  <c:v>5.1236718072666838E-2</c:v>
                </c:pt>
                <c:pt idx="92">
                  <c:v>8.6849076096328012E-2</c:v>
                </c:pt>
                <c:pt idx="93">
                  <c:v>0.39871510553372441</c:v>
                </c:pt>
                <c:pt idx="94">
                  <c:v>0.57413688458604395</c:v>
                </c:pt>
                <c:pt idx="95">
                  <c:v>8.6917586881482045E-2</c:v>
                </c:pt>
                <c:pt idx="96">
                  <c:v>5.3391916645421582E-2</c:v>
                </c:pt>
                <c:pt idx="97">
                  <c:v>0.31328953901087103</c:v>
                </c:pt>
                <c:pt idx="98">
                  <c:v>0.20119843332461815</c:v>
                </c:pt>
                <c:pt idx="99">
                  <c:v>0.35170547550446596</c:v>
                </c:pt>
                <c:pt idx="100">
                  <c:v>6.4169707616528279E-2</c:v>
                </c:pt>
                <c:pt idx="101">
                  <c:v>0.15938513109491675</c:v>
                </c:pt>
                <c:pt idx="102">
                  <c:v>3.649006176747531E-2</c:v>
                </c:pt>
                <c:pt idx="103">
                  <c:v>6.5543602294329373E-2</c:v>
                </c:pt>
                <c:pt idx="104">
                  <c:v>7.9073089586273626E-2</c:v>
                </c:pt>
                <c:pt idx="105">
                  <c:v>0.45729979429763828</c:v>
                </c:pt>
                <c:pt idx="106">
                  <c:v>7.9940712307713629E-2</c:v>
                </c:pt>
                <c:pt idx="107">
                  <c:v>0.22047542029024172</c:v>
                </c:pt>
                <c:pt idx="108">
                  <c:v>0.34146843773944469</c:v>
                </c:pt>
                <c:pt idx="109">
                  <c:v>0.20444136817218847</c:v>
                </c:pt>
                <c:pt idx="110">
                  <c:v>4.3750450912180189E-2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3E-4AA2-A40E-605EC915E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370496"/>
        <c:axId val="439372800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data'!$CG$5</c:f>
              <c:strCache>
                <c:ptCount val="1"/>
                <c:pt idx="0">
                  <c:v>∑REE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data'!$CC$8:$CC$221</c:f>
              <c:numCache>
                <c:formatCode>0</c:formatCode>
                <c:ptCount val="214"/>
                <c:pt idx="0">
                  <c:v>833.58230279188001</c:v>
                </c:pt>
                <c:pt idx="1">
                  <c:v>700.5773293464041</c:v>
                </c:pt>
                <c:pt idx="2">
                  <c:v>802.38147487667698</c:v>
                </c:pt>
                <c:pt idx="3">
                  <c:v>909.11223361831389</c:v>
                </c:pt>
                <c:pt idx="4">
                  <c:v>870.73872120564579</c:v>
                </c:pt>
                <c:pt idx="5">
                  <c:v>901.61958297870683</c:v>
                </c:pt>
                <c:pt idx="6">
                  <c:v>807.7457816605895</c:v>
                </c:pt>
                <c:pt idx="7">
                  <c:v>847.87235051790094</c:v>
                </c:pt>
                <c:pt idx="8">
                  <c:v>896.63108335102311</c:v>
                </c:pt>
                <c:pt idx="9">
                  <c:v>861.2108931876935</c:v>
                </c:pt>
                <c:pt idx="10">
                  <c:v>840.24779399776594</c:v>
                </c:pt>
                <c:pt idx="11">
                  <c:v>817.03775381757009</c:v>
                </c:pt>
                <c:pt idx="12">
                  <c:v>846.07038932833325</c:v>
                </c:pt>
                <c:pt idx="13">
                  <c:v>785.81882210596746</c:v>
                </c:pt>
                <c:pt idx="14">
                  <c:v>841.16151456196053</c:v>
                </c:pt>
                <c:pt idx="15">
                  <c:v>836.5903991645223</c:v>
                </c:pt>
                <c:pt idx="16">
                  <c:v>857.30192392243498</c:v>
                </c:pt>
                <c:pt idx="17">
                  <c:v>898.25768603810934</c:v>
                </c:pt>
                <c:pt idx="18">
                  <c:v>832.74758826180118</c:v>
                </c:pt>
                <c:pt idx="19">
                  <c:v>835.9064239584734</c:v>
                </c:pt>
                <c:pt idx="20">
                  <c:v>864.39013678977108</c:v>
                </c:pt>
                <c:pt idx="21">
                  <c:v>842.33176329626576</c:v>
                </c:pt>
                <c:pt idx="22">
                  <c:v>819.30425283010049</c:v>
                </c:pt>
                <c:pt idx="23">
                  <c:v>765.41623645013601</c:v>
                </c:pt>
                <c:pt idx="24">
                  <c:v>809.8354931041556</c:v>
                </c:pt>
                <c:pt idx="25">
                  <c:v>821.50790512463618</c:v>
                </c:pt>
                <c:pt idx="26">
                  <c:v>845.76604708915966</c:v>
                </c:pt>
                <c:pt idx="27">
                  <c:v>830.83888352238068</c:v>
                </c:pt>
                <c:pt idx="28">
                  <c:v>826.65216528186238</c:v>
                </c:pt>
                <c:pt idx="29">
                  <c:v>886.81919794587543</c:v>
                </c:pt>
                <c:pt idx="30">
                  <c:v>845.66777157088859</c:v>
                </c:pt>
                <c:pt idx="31">
                  <c:v>809.64025130755908</c:v>
                </c:pt>
                <c:pt idx="32">
                  <c:v>803.38962866963084</c:v>
                </c:pt>
                <c:pt idx="33">
                  <c:v>860.12217610460857</c:v>
                </c:pt>
                <c:pt idx="34">
                  <c:v>738.36983436986873</c:v>
                </c:pt>
                <c:pt idx="35">
                  <c:v>857.09207521548183</c:v>
                </c:pt>
                <c:pt idx="36">
                  <c:v>844.59042903360069</c:v>
                </c:pt>
                <c:pt idx="37">
                  <c:v>828.35867171700011</c:v>
                </c:pt>
                <c:pt idx="38">
                  <c:v>806.52999630681666</c:v>
                </c:pt>
                <c:pt idx="39">
                  <c:v>742.66102812067572</c:v>
                </c:pt>
                <c:pt idx="40">
                  <c:v>861.00469169719418</c:v>
                </c:pt>
                <c:pt idx="41">
                  <c:v>804.43973205850443</c:v>
                </c:pt>
                <c:pt idx="42">
                  <c:v>809.94185193723115</c:v>
                </c:pt>
                <c:pt idx="43">
                  <c:v>765.52670861186266</c:v>
                </c:pt>
                <c:pt idx="44">
                  <c:v>871.06936372107316</c:v>
                </c:pt>
                <c:pt idx="45">
                  <c:v>802.93037062827329</c:v>
                </c:pt>
                <c:pt idx="46">
                  <c:v>849.13378586328031</c:v>
                </c:pt>
                <c:pt idx="47">
                  <c:v>846.87563360666536</c:v>
                </c:pt>
                <c:pt idx="48">
                  <c:v>897.31896716919596</c:v>
                </c:pt>
                <c:pt idx="49">
                  <c:v>915.96477153873934</c:v>
                </c:pt>
                <c:pt idx="50">
                  <c:v>811.62907449659406</c:v>
                </c:pt>
                <c:pt idx="51">
                  <c:v>887.71561174246654</c:v>
                </c:pt>
                <c:pt idx="52">
                  <c:v>841.01239128335988</c:v>
                </c:pt>
                <c:pt idx="53">
                  <c:v>867.42203012683422</c:v>
                </c:pt>
                <c:pt idx="54">
                  <c:v>826.99850777739857</c:v>
                </c:pt>
                <c:pt idx="55">
                  <c:v>891.07102181511868</c:v>
                </c:pt>
                <c:pt idx="56">
                  <c:v>839.22550699775547</c:v>
                </c:pt>
                <c:pt idx="57">
                  <c:v>851.82518020801285</c:v>
                </c:pt>
                <c:pt idx="58">
                  <c:v>786.38755012117008</c:v>
                </c:pt>
                <c:pt idx="59">
                  <c:v>840.71363381081369</c:v>
                </c:pt>
                <c:pt idx="60">
                  <c:v>862.80837034529623</c:v>
                </c:pt>
                <c:pt idx="61">
                  <c:v>827.98719452910746</c:v>
                </c:pt>
                <c:pt idx="62">
                  <c:v>852.37713463523824</c:v>
                </c:pt>
                <c:pt idx="63">
                  <c:v>805.66785512111665</c:v>
                </c:pt>
                <c:pt idx="64">
                  <c:v>821.96638177106706</c:v>
                </c:pt>
                <c:pt idx="65">
                  <c:v>742.81558044236544</c:v>
                </c:pt>
                <c:pt idx="66">
                  <c:v>797.37115236686395</c:v>
                </c:pt>
                <c:pt idx="67">
                  <c:v>756.41841104219111</c:v>
                </c:pt>
                <c:pt idx="68">
                  <c:v>702.78779311853407</c:v>
                </c:pt>
                <c:pt idx="69">
                  <c:v>855.74395240158537</c:v>
                </c:pt>
                <c:pt idx="70">
                  <c:v>834.93159676623395</c:v>
                </c:pt>
                <c:pt idx="71">
                  <c:v>886.56006023838631</c:v>
                </c:pt>
                <c:pt idx="72">
                  <c:v>845.82096430408251</c:v>
                </c:pt>
                <c:pt idx="73">
                  <c:v>855.60552853581316</c:v>
                </c:pt>
                <c:pt idx="74">
                  <c:v>644.37941313158228</c:v>
                </c:pt>
                <c:pt idx="75">
                  <c:v>815.16336864140612</c:v>
                </c:pt>
                <c:pt idx="76">
                  <c:v>829.55009377168176</c:v>
                </c:pt>
                <c:pt idx="77">
                  <c:v>843.41281021263262</c:v>
                </c:pt>
                <c:pt idx="78">
                  <c:v>813.73299444810573</c:v>
                </c:pt>
                <c:pt idx="79">
                  <c:v>863.42647114569832</c:v>
                </c:pt>
                <c:pt idx="80">
                  <c:v>770.60366301745762</c:v>
                </c:pt>
                <c:pt idx="81">
                  <c:v>748.14118392717728</c:v>
                </c:pt>
                <c:pt idx="82">
                  <c:v>874.73085185304694</c:v>
                </c:pt>
                <c:pt idx="83">
                  <c:v>811.60683993638531</c:v>
                </c:pt>
                <c:pt idx="84">
                  <c:v>893.58445144318171</c:v>
                </c:pt>
                <c:pt idx="85">
                  <c:v>838.2237296926337</c:v>
                </c:pt>
                <c:pt idx="86">
                  <c:v>882.41350693580921</c:v>
                </c:pt>
                <c:pt idx="87">
                  <c:v>831.71340009364621</c:v>
                </c:pt>
                <c:pt idx="88">
                  <c:v>838.47110099232782</c:v>
                </c:pt>
                <c:pt idx="89">
                  <c:v>834.3815482665766</c:v>
                </c:pt>
                <c:pt idx="90">
                  <c:v>878.41173758659147</c:v>
                </c:pt>
                <c:pt idx="91">
                  <c:v>757.81664940366227</c:v>
                </c:pt>
                <c:pt idx="92">
                  <c:v>823.70357887768068</c:v>
                </c:pt>
                <c:pt idx="93">
                  <c:v>913.08324334829263</c:v>
                </c:pt>
                <c:pt idx="94">
                  <c:v>941.91851596214474</c:v>
                </c:pt>
                <c:pt idx="95">
                  <c:v>800.23188993472354</c:v>
                </c:pt>
                <c:pt idx="96">
                  <c:v>819.63005305038291</c:v>
                </c:pt>
                <c:pt idx="97">
                  <c:v>848.92693777494651</c:v>
                </c:pt>
                <c:pt idx="98">
                  <c:v>785.36479485916016</c:v>
                </c:pt>
                <c:pt idx="99">
                  <c:v>809.71969766021039</c:v>
                </c:pt>
                <c:pt idx="100">
                  <c:v>816.81730953224996</c:v>
                </c:pt>
                <c:pt idx="101">
                  <c:v>807.33936625030333</c:v>
                </c:pt>
                <c:pt idx="102">
                  <c:v>813.22053052509455</c:v>
                </c:pt>
                <c:pt idx="103">
                  <c:v>791.17359484260328</c:v>
                </c:pt>
                <c:pt idx="104">
                  <c:v>823.91513915213181</c:v>
                </c:pt>
                <c:pt idx="105">
                  <c:v>816.55309483351016</c:v>
                </c:pt>
                <c:pt idx="106">
                  <c:v>800.45529690513922</c:v>
                </c:pt>
                <c:pt idx="107">
                  <c:v>875.16965096105241</c:v>
                </c:pt>
                <c:pt idx="108">
                  <c:v>834.20755421294029</c:v>
                </c:pt>
                <c:pt idx="109">
                  <c:v>876.02789776348413</c:v>
                </c:pt>
                <c:pt idx="110">
                  <c:v>791.55601367926715</c:v>
                </c:pt>
              </c:numCache>
            </c:numRef>
          </c:xVal>
          <c:yVal>
            <c:numRef>
              <c:f>'Table S2 Sample data'!$CG$8:$CG$221</c:f>
              <c:numCache>
                <c:formatCode>0</c:formatCode>
                <c:ptCount val="214"/>
                <c:pt idx="0">
                  <c:v>251.00579535286826</c:v>
                </c:pt>
                <c:pt idx="1">
                  <c:v>286.40490854373621</c:v>
                </c:pt>
                <c:pt idx="2">
                  <c:v>1189.0165470310199</c:v>
                </c:pt>
                <c:pt idx="3">
                  <c:v>778.61576748347397</c:v>
                </c:pt>
                <c:pt idx="4">
                  <c:v>479.67416903274278</c:v>
                </c:pt>
                <c:pt idx="5">
                  <c:v>892.8466071591713</c:v>
                </c:pt>
                <c:pt idx="6">
                  <c:v>672.65280562267435</c:v>
                </c:pt>
                <c:pt idx="7">
                  <c:v>1421.6859106575164</c:v>
                </c:pt>
                <c:pt idx="8">
                  <c:v>1472.8075775333891</c:v>
                </c:pt>
                <c:pt idx="9">
                  <c:v>924.65871744988431</c:v>
                </c:pt>
                <c:pt idx="10">
                  <c:v>1679.9301134242814</c:v>
                </c:pt>
                <c:pt idx="11">
                  <c:v>791.34322450574984</c:v>
                </c:pt>
                <c:pt idx="12">
                  <c:v>565.41937762780799</c:v>
                </c:pt>
                <c:pt idx="13" formatCode="0.00">
                  <c:v>1157.4965930344404</c:v>
                </c:pt>
                <c:pt idx="14">
                  <c:v>950.87039777896985</c:v>
                </c:pt>
                <c:pt idx="15">
                  <c:v>1009.9994477558045</c:v>
                </c:pt>
                <c:pt idx="16" formatCode="0.00">
                  <c:v>425.86295775220356</c:v>
                </c:pt>
                <c:pt idx="17">
                  <c:v>590.77369443589475</c:v>
                </c:pt>
                <c:pt idx="18">
                  <c:v>1181.4893770359452</c:v>
                </c:pt>
                <c:pt idx="19">
                  <c:v>1508.3592784449163</c:v>
                </c:pt>
                <c:pt idx="20">
                  <c:v>946.60066076928661</c:v>
                </c:pt>
                <c:pt idx="21">
                  <c:v>773.31580364550132</c:v>
                </c:pt>
                <c:pt idx="22">
                  <c:v>2056.1542164361845</c:v>
                </c:pt>
                <c:pt idx="23">
                  <c:v>1062.1188039034662</c:v>
                </c:pt>
                <c:pt idx="24">
                  <c:v>1407.9607793665921</c:v>
                </c:pt>
                <c:pt idx="25">
                  <c:v>458.36358210417097</c:v>
                </c:pt>
                <c:pt idx="26">
                  <c:v>796.26189865643153</c:v>
                </c:pt>
                <c:pt idx="27">
                  <c:v>1816.4149473985342</c:v>
                </c:pt>
                <c:pt idx="28">
                  <c:v>2867.4556133412957</c:v>
                </c:pt>
                <c:pt idx="29">
                  <c:v>1817.9531386758806</c:v>
                </c:pt>
                <c:pt idx="30">
                  <c:v>516.82952809045037</c:v>
                </c:pt>
                <c:pt idx="31">
                  <c:v>464.43977684181021</c:v>
                </c:pt>
                <c:pt idx="32">
                  <c:v>1135.0937461633778</c:v>
                </c:pt>
                <c:pt idx="33">
                  <c:v>2524.491152221211</c:v>
                </c:pt>
                <c:pt idx="34">
                  <c:v>1883.3051024524977</c:v>
                </c:pt>
                <c:pt idx="35" formatCode="0.00">
                  <c:v>1571.4402406371726</c:v>
                </c:pt>
                <c:pt idx="36">
                  <c:v>681.65314840116343</c:v>
                </c:pt>
                <c:pt idx="37">
                  <c:v>1104.4180300439439</c:v>
                </c:pt>
                <c:pt idx="38">
                  <c:v>839.17066479601579</c:v>
                </c:pt>
                <c:pt idx="39">
                  <c:v>1003.0546901230025</c:v>
                </c:pt>
                <c:pt idx="40">
                  <c:v>2338.567431060188</c:v>
                </c:pt>
                <c:pt idx="41">
                  <c:v>847.7677876909213</c:v>
                </c:pt>
                <c:pt idx="42">
                  <c:v>800.0697233269259</c:v>
                </c:pt>
                <c:pt idx="43">
                  <c:v>1010.0424166648429</c:v>
                </c:pt>
                <c:pt idx="44">
                  <c:v>2099.9418543843822</c:v>
                </c:pt>
                <c:pt idx="45">
                  <c:v>997.00793180384403</c:v>
                </c:pt>
                <c:pt idx="46">
                  <c:v>1430.5442278474766</c:v>
                </c:pt>
                <c:pt idx="47">
                  <c:v>723.72537350179914</c:v>
                </c:pt>
                <c:pt idx="48">
                  <c:v>1264.979447766618</c:v>
                </c:pt>
                <c:pt idx="49">
                  <c:v>453.76336827455975</c:v>
                </c:pt>
                <c:pt idx="50">
                  <c:v>630.29851137083608</c:v>
                </c:pt>
                <c:pt idx="51">
                  <c:v>1723.9329894009275</c:v>
                </c:pt>
                <c:pt idx="52">
                  <c:v>1931.9502736708064</c:v>
                </c:pt>
                <c:pt idx="53">
                  <c:v>474.10005794474347</c:v>
                </c:pt>
                <c:pt idx="54" formatCode="0.00">
                  <c:v>773.37181348676495</c:v>
                </c:pt>
                <c:pt idx="55">
                  <c:v>1656.3820508140348</c:v>
                </c:pt>
                <c:pt idx="56">
                  <c:v>482.81640169689751</c:v>
                </c:pt>
                <c:pt idx="57">
                  <c:v>984.37004068643103</c:v>
                </c:pt>
                <c:pt idx="58">
                  <c:v>1855.5301092332686</c:v>
                </c:pt>
                <c:pt idx="59">
                  <c:v>715.00512782427916</c:v>
                </c:pt>
                <c:pt idx="60">
                  <c:v>2902.9057542682231</c:v>
                </c:pt>
                <c:pt idx="61">
                  <c:v>929.07752456298442</c:v>
                </c:pt>
                <c:pt idx="62">
                  <c:v>943.669843658687</c:v>
                </c:pt>
                <c:pt idx="63">
                  <c:v>3214.4783359046642</c:v>
                </c:pt>
                <c:pt idx="64">
                  <c:v>1638.8388940931284</c:v>
                </c:pt>
                <c:pt idx="65">
                  <c:v>917.77898638677323</c:v>
                </c:pt>
                <c:pt idx="66">
                  <c:v>1573.2175607718975</c:v>
                </c:pt>
                <c:pt idx="67">
                  <c:v>2644.5629369110702</c:v>
                </c:pt>
                <c:pt idx="68" formatCode="0.00">
                  <c:v>1331.1521625102271</c:v>
                </c:pt>
                <c:pt idx="69">
                  <c:v>603.60611386986659</c:v>
                </c:pt>
                <c:pt idx="70" formatCode="0.00">
                  <c:v>984.14328705503112</c:v>
                </c:pt>
                <c:pt idx="71">
                  <c:v>1277.2637433545799</c:v>
                </c:pt>
                <c:pt idx="72">
                  <c:v>1858.8282865816209</c:v>
                </c:pt>
                <c:pt idx="73">
                  <c:v>2214.9271592477039</c:v>
                </c:pt>
                <c:pt idx="74">
                  <c:v>865.44423118739769</c:v>
                </c:pt>
                <c:pt idx="75">
                  <c:v>512.6844654820917</c:v>
                </c:pt>
                <c:pt idx="76">
                  <c:v>2500.6274687112409</c:v>
                </c:pt>
                <c:pt idx="77">
                  <c:v>1241.1684567124289</c:v>
                </c:pt>
                <c:pt idx="78">
                  <c:v>811.52670008914868</c:v>
                </c:pt>
                <c:pt idx="79">
                  <c:v>607.39725733299417</c:v>
                </c:pt>
                <c:pt idx="80">
                  <c:v>2136.8107432893926</c:v>
                </c:pt>
                <c:pt idx="81">
                  <c:v>1346.2089608816214</c:v>
                </c:pt>
                <c:pt idx="82">
                  <c:v>2686.8666406436023</c:v>
                </c:pt>
                <c:pt idx="83">
                  <c:v>2712.6602539244709</c:v>
                </c:pt>
                <c:pt idx="84">
                  <c:v>765.96591864265429</c:v>
                </c:pt>
                <c:pt idx="85">
                  <c:v>1321.2212528909072</c:v>
                </c:pt>
                <c:pt idx="86">
                  <c:v>534.76524752712578</c:v>
                </c:pt>
                <c:pt idx="87">
                  <c:v>753.19913154349592</c:v>
                </c:pt>
                <c:pt idx="88">
                  <c:v>1247.1192002002867</c:v>
                </c:pt>
                <c:pt idx="89">
                  <c:v>1797.8644703297773</c:v>
                </c:pt>
                <c:pt idx="90">
                  <c:v>1874.2446853542913</c:v>
                </c:pt>
                <c:pt idx="91" formatCode="0.00">
                  <c:v>4162.3592189746687</c:v>
                </c:pt>
                <c:pt idx="92">
                  <c:v>824.11933075854859</c:v>
                </c:pt>
                <c:pt idx="93">
                  <c:v>1065.428537881382</c:v>
                </c:pt>
                <c:pt idx="94">
                  <c:v>1523.5343172588821</c:v>
                </c:pt>
                <c:pt idx="95">
                  <c:v>652.5003231078457</c:v>
                </c:pt>
                <c:pt idx="96">
                  <c:v>3966.8200843746768</c:v>
                </c:pt>
                <c:pt idx="97">
                  <c:v>1267.463285307364</c:v>
                </c:pt>
                <c:pt idx="98">
                  <c:v>2195.2526576064365</c:v>
                </c:pt>
                <c:pt idx="99">
                  <c:v>3145.9525177610099</c:v>
                </c:pt>
                <c:pt idx="100">
                  <c:v>496.1078877235467</c:v>
                </c:pt>
                <c:pt idx="101">
                  <c:v>2702.6953822728883</c:v>
                </c:pt>
                <c:pt idx="102">
                  <c:v>1463.8866910407789</c:v>
                </c:pt>
                <c:pt idx="103">
                  <c:v>2072.6915532449484</c:v>
                </c:pt>
                <c:pt idx="104">
                  <c:v>662.10884449243315</c:v>
                </c:pt>
                <c:pt idx="105" formatCode="0.00">
                  <c:v>2354.5505844475592</c:v>
                </c:pt>
                <c:pt idx="106">
                  <c:v>706.69923982384921</c:v>
                </c:pt>
                <c:pt idx="107">
                  <c:v>2460.6091645300371</c:v>
                </c:pt>
                <c:pt idx="108">
                  <c:v>2056.3710579613658</c:v>
                </c:pt>
                <c:pt idx="109">
                  <c:v>769.04844557023273</c:v>
                </c:pt>
                <c:pt idx="110">
                  <c:v>4977.9056186679763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3E-4AA2-A40E-605EC915E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379072"/>
        <c:axId val="439380608"/>
      </c:scatterChart>
      <c:valAx>
        <c:axId val="439370496"/>
        <c:scaling>
          <c:orientation val="minMax"/>
          <c:max val="1000"/>
          <c:min val="65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TiZr (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372800"/>
        <c:crosses val="autoZero"/>
        <c:crossBetween val="midCat"/>
        <c:majorUnit val="50"/>
      </c:valAx>
      <c:valAx>
        <c:axId val="439372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370496"/>
        <c:crosses val="autoZero"/>
        <c:crossBetween val="midCat"/>
      </c:valAx>
      <c:valAx>
        <c:axId val="43937907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439380608"/>
        <c:crosses val="autoZero"/>
        <c:crossBetween val="midCat"/>
      </c:valAx>
      <c:valAx>
        <c:axId val="4393806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37907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data'!$CJ$5</c:f>
              <c:strCache>
                <c:ptCount val="1"/>
                <c:pt idx="0">
                  <c:v>Nb/Ta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data'!$CC$8:$CC$221</c:f>
              <c:numCache>
                <c:formatCode>0</c:formatCode>
                <c:ptCount val="214"/>
                <c:pt idx="0">
                  <c:v>833.58230279188001</c:v>
                </c:pt>
                <c:pt idx="1">
                  <c:v>700.5773293464041</c:v>
                </c:pt>
                <c:pt idx="2">
                  <c:v>802.38147487667698</c:v>
                </c:pt>
                <c:pt idx="3">
                  <c:v>909.11223361831389</c:v>
                </c:pt>
                <c:pt idx="4">
                  <c:v>870.73872120564579</c:v>
                </c:pt>
                <c:pt idx="5">
                  <c:v>901.61958297870683</c:v>
                </c:pt>
                <c:pt idx="6">
                  <c:v>807.7457816605895</c:v>
                </c:pt>
                <c:pt idx="7">
                  <c:v>847.87235051790094</c:v>
                </c:pt>
                <c:pt idx="8">
                  <c:v>896.63108335102311</c:v>
                </c:pt>
                <c:pt idx="9">
                  <c:v>861.2108931876935</c:v>
                </c:pt>
                <c:pt idx="10">
                  <c:v>840.24779399776594</c:v>
                </c:pt>
                <c:pt idx="11">
                  <c:v>817.03775381757009</c:v>
                </c:pt>
                <c:pt idx="12">
                  <c:v>846.07038932833325</c:v>
                </c:pt>
                <c:pt idx="13">
                  <c:v>785.81882210596746</c:v>
                </c:pt>
                <c:pt idx="14">
                  <c:v>841.16151456196053</c:v>
                </c:pt>
                <c:pt idx="15">
                  <c:v>836.5903991645223</c:v>
                </c:pt>
                <c:pt idx="16">
                  <c:v>857.30192392243498</c:v>
                </c:pt>
                <c:pt idx="17">
                  <c:v>898.25768603810934</c:v>
                </c:pt>
                <c:pt idx="18">
                  <c:v>832.74758826180118</c:v>
                </c:pt>
                <c:pt idx="19">
                  <c:v>835.9064239584734</c:v>
                </c:pt>
                <c:pt idx="20">
                  <c:v>864.39013678977108</c:v>
                </c:pt>
                <c:pt idx="21">
                  <c:v>842.33176329626576</c:v>
                </c:pt>
                <c:pt idx="22">
                  <c:v>819.30425283010049</c:v>
                </c:pt>
                <c:pt idx="23">
                  <c:v>765.41623645013601</c:v>
                </c:pt>
                <c:pt idx="24">
                  <c:v>809.8354931041556</c:v>
                </c:pt>
                <c:pt idx="25">
                  <c:v>821.50790512463618</c:v>
                </c:pt>
                <c:pt idx="26">
                  <c:v>845.76604708915966</c:v>
                </c:pt>
                <c:pt idx="27">
                  <c:v>830.83888352238068</c:v>
                </c:pt>
                <c:pt idx="28">
                  <c:v>826.65216528186238</c:v>
                </c:pt>
                <c:pt idx="29">
                  <c:v>886.81919794587543</c:v>
                </c:pt>
                <c:pt idx="30">
                  <c:v>845.66777157088859</c:v>
                </c:pt>
                <c:pt idx="31">
                  <c:v>809.64025130755908</c:v>
                </c:pt>
                <c:pt idx="32">
                  <c:v>803.38962866963084</c:v>
                </c:pt>
                <c:pt idx="33">
                  <c:v>860.12217610460857</c:v>
                </c:pt>
                <c:pt idx="34">
                  <c:v>738.36983436986873</c:v>
                </c:pt>
                <c:pt idx="35">
                  <c:v>857.09207521548183</c:v>
                </c:pt>
                <c:pt idx="36">
                  <c:v>844.59042903360069</c:v>
                </c:pt>
                <c:pt idx="37">
                  <c:v>828.35867171700011</c:v>
                </c:pt>
                <c:pt idx="38">
                  <c:v>806.52999630681666</c:v>
                </c:pt>
                <c:pt idx="39">
                  <c:v>742.66102812067572</c:v>
                </c:pt>
                <c:pt idx="40">
                  <c:v>861.00469169719418</c:v>
                </c:pt>
                <c:pt idx="41">
                  <c:v>804.43973205850443</c:v>
                </c:pt>
                <c:pt idx="42">
                  <c:v>809.94185193723115</c:v>
                </c:pt>
                <c:pt idx="43">
                  <c:v>765.52670861186266</c:v>
                </c:pt>
                <c:pt idx="44">
                  <c:v>871.06936372107316</c:v>
                </c:pt>
                <c:pt idx="45">
                  <c:v>802.93037062827329</c:v>
                </c:pt>
                <c:pt idx="46">
                  <c:v>849.13378586328031</c:v>
                </c:pt>
                <c:pt idx="47">
                  <c:v>846.87563360666536</c:v>
                </c:pt>
                <c:pt idx="48">
                  <c:v>897.31896716919596</c:v>
                </c:pt>
                <c:pt idx="49">
                  <c:v>915.96477153873934</c:v>
                </c:pt>
                <c:pt idx="50">
                  <c:v>811.62907449659406</c:v>
                </c:pt>
                <c:pt idx="51">
                  <c:v>887.71561174246654</c:v>
                </c:pt>
                <c:pt idx="52">
                  <c:v>841.01239128335988</c:v>
                </c:pt>
                <c:pt idx="53">
                  <c:v>867.42203012683422</c:v>
                </c:pt>
                <c:pt idx="54">
                  <c:v>826.99850777739857</c:v>
                </c:pt>
                <c:pt idx="55">
                  <c:v>891.07102181511868</c:v>
                </c:pt>
                <c:pt idx="56">
                  <c:v>839.22550699775547</c:v>
                </c:pt>
                <c:pt idx="57">
                  <c:v>851.82518020801285</c:v>
                </c:pt>
                <c:pt idx="58">
                  <c:v>786.38755012117008</c:v>
                </c:pt>
                <c:pt idx="59">
                  <c:v>840.71363381081369</c:v>
                </c:pt>
                <c:pt idx="60">
                  <c:v>862.80837034529623</c:v>
                </c:pt>
                <c:pt idx="61">
                  <c:v>827.98719452910746</c:v>
                </c:pt>
                <c:pt idx="62">
                  <c:v>852.37713463523824</c:v>
                </c:pt>
                <c:pt idx="63">
                  <c:v>805.66785512111665</c:v>
                </c:pt>
                <c:pt idx="64">
                  <c:v>821.96638177106706</c:v>
                </c:pt>
                <c:pt idx="65">
                  <c:v>742.81558044236544</c:v>
                </c:pt>
                <c:pt idx="66">
                  <c:v>797.37115236686395</c:v>
                </c:pt>
                <c:pt idx="67">
                  <c:v>756.41841104219111</c:v>
                </c:pt>
                <c:pt idx="68">
                  <c:v>702.78779311853407</c:v>
                </c:pt>
                <c:pt idx="69">
                  <c:v>855.74395240158537</c:v>
                </c:pt>
                <c:pt idx="70">
                  <c:v>834.93159676623395</c:v>
                </c:pt>
                <c:pt idx="71">
                  <c:v>886.56006023838631</c:v>
                </c:pt>
                <c:pt idx="72">
                  <c:v>845.82096430408251</c:v>
                </c:pt>
                <c:pt idx="73">
                  <c:v>855.60552853581316</c:v>
                </c:pt>
                <c:pt idx="74">
                  <c:v>644.37941313158228</c:v>
                </c:pt>
                <c:pt idx="75">
                  <c:v>815.16336864140612</c:v>
                </c:pt>
                <c:pt idx="76">
                  <c:v>829.55009377168176</c:v>
                </c:pt>
                <c:pt idx="77">
                  <c:v>843.41281021263262</c:v>
                </c:pt>
                <c:pt idx="78">
                  <c:v>813.73299444810573</c:v>
                </c:pt>
                <c:pt idx="79">
                  <c:v>863.42647114569832</c:v>
                </c:pt>
                <c:pt idx="80">
                  <c:v>770.60366301745762</c:v>
                </c:pt>
                <c:pt idx="81">
                  <c:v>748.14118392717728</c:v>
                </c:pt>
                <c:pt idx="82">
                  <c:v>874.73085185304694</c:v>
                </c:pt>
                <c:pt idx="83">
                  <c:v>811.60683993638531</c:v>
                </c:pt>
                <c:pt idx="84">
                  <c:v>893.58445144318171</c:v>
                </c:pt>
                <c:pt idx="85">
                  <c:v>838.2237296926337</c:v>
                </c:pt>
                <c:pt idx="86">
                  <c:v>882.41350693580921</c:v>
                </c:pt>
                <c:pt idx="87">
                  <c:v>831.71340009364621</c:v>
                </c:pt>
                <c:pt idx="88">
                  <c:v>838.47110099232782</c:v>
                </c:pt>
                <c:pt idx="89">
                  <c:v>834.3815482665766</c:v>
                </c:pt>
                <c:pt idx="90">
                  <c:v>878.41173758659147</c:v>
                </c:pt>
                <c:pt idx="91">
                  <c:v>757.81664940366227</c:v>
                </c:pt>
                <c:pt idx="92">
                  <c:v>823.70357887768068</c:v>
                </c:pt>
                <c:pt idx="93">
                  <c:v>913.08324334829263</c:v>
                </c:pt>
                <c:pt idx="94">
                  <c:v>941.91851596214474</c:v>
                </c:pt>
                <c:pt idx="95">
                  <c:v>800.23188993472354</c:v>
                </c:pt>
                <c:pt idx="96">
                  <c:v>819.63005305038291</c:v>
                </c:pt>
                <c:pt idx="97">
                  <c:v>848.92693777494651</c:v>
                </c:pt>
                <c:pt idx="98">
                  <c:v>785.36479485916016</c:v>
                </c:pt>
                <c:pt idx="99">
                  <c:v>809.71969766021039</c:v>
                </c:pt>
                <c:pt idx="100">
                  <c:v>816.81730953224996</c:v>
                </c:pt>
                <c:pt idx="101">
                  <c:v>807.33936625030333</c:v>
                </c:pt>
                <c:pt idx="102">
                  <c:v>813.22053052509455</c:v>
                </c:pt>
                <c:pt idx="103">
                  <c:v>791.17359484260328</c:v>
                </c:pt>
                <c:pt idx="104">
                  <c:v>823.91513915213181</c:v>
                </c:pt>
                <c:pt idx="105">
                  <c:v>816.55309483351016</c:v>
                </c:pt>
                <c:pt idx="106">
                  <c:v>800.45529690513922</c:v>
                </c:pt>
                <c:pt idx="107">
                  <c:v>875.16965096105241</c:v>
                </c:pt>
                <c:pt idx="108">
                  <c:v>834.20755421294029</c:v>
                </c:pt>
                <c:pt idx="109">
                  <c:v>876.02789776348413</c:v>
                </c:pt>
                <c:pt idx="110">
                  <c:v>791.55601367926715</c:v>
                </c:pt>
              </c:numCache>
            </c:numRef>
          </c:xVal>
          <c:yVal>
            <c:numRef>
              <c:f>'Table S2 Sample data'!$CJ$8:$CJ$221</c:f>
              <c:numCache>
                <c:formatCode>0.00</c:formatCode>
                <c:ptCount val="214"/>
                <c:pt idx="0">
                  <c:v>1.0907604145806018</c:v>
                </c:pt>
                <c:pt idx="1">
                  <c:v>1.3818518962121884</c:v>
                </c:pt>
                <c:pt idx="2">
                  <c:v>2.9291957073844852</c:v>
                </c:pt>
                <c:pt idx="3">
                  <c:v>1.7375807311769929</c:v>
                </c:pt>
                <c:pt idx="4">
                  <c:v>0.88335908938106489</c:v>
                </c:pt>
                <c:pt idx="5">
                  <c:v>1.618510108792087</c:v>
                </c:pt>
                <c:pt idx="6">
                  <c:v>1.6696382143155719</c:v>
                </c:pt>
                <c:pt idx="7">
                  <c:v>1.4588385651875728</c:v>
                </c:pt>
                <c:pt idx="8">
                  <c:v>1.8537861081461009</c:v>
                </c:pt>
                <c:pt idx="9">
                  <c:v>1.1070347719112632</c:v>
                </c:pt>
                <c:pt idx="10">
                  <c:v>1.4980289788920582</c:v>
                </c:pt>
                <c:pt idx="11">
                  <c:v>1.804555532095961</c:v>
                </c:pt>
                <c:pt idx="12">
                  <c:v>1.640504764542829</c:v>
                </c:pt>
                <c:pt idx="13">
                  <c:v>1.7317099133338549</c:v>
                </c:pt>
                <c:pt idx="14">
                  <c:v>1.8786399149134183</c:v>
                </c:pt>
                <c:pt idx="15">
                  <c:v>1.892743699830957</c:v>
                </c:pt>
                <c:pt idx="16">
                  <c:v>1.5399440756359279</c:v>
                </c:pt>
                <c:pt idx="17">
                  <c:v>1.1489805672172821</c:v>
                </c:pt>
                <c:pt idx="18">
                  <c:v>1.682905256003485</c:v>
                </c:pt>
                <c:pt idx="19">
                  <c:v>1.3674012159105555</c:v>
                </c:pt>
                <c:pt idx="20">
                  <c:v>1.4590673474568914</c:v>
                </c:pt>
                <c:pt idx="21">
                  <c:v>1.7890653230652713</c:v>
                </c:pt>
                <c:pt idx="22">
                  <c:v>1.0962399305833503</c:v>
                </c:pt>
                <c:pt idx="23">
                  <c:v>2.1078589150072187</c:v>
                </c:pt>
                <c:pt idx="24">
                  <c:v>0.98896352814196042</c:v>
                </c:pt>
                <c:pt idx="25">
                  <c:v>2.0189464230594441</c:v>
                </c:pt>
                <c:pt idx="26">
                  <c:v>1.4657356809720112</c:v>
                </c:pt>
                <c:pt idx="27">
                  <c:v>1.818366194474639</c:v>
                </c:pt>
                <c:pt idx="28">
                  <c:v>2.0264752819301721</c:v>
                </c:pt>
                <c:pt idx="29">
                  <c:v>1.4397261609399112</c:v>
                </c:pt>
                <c:pt idx="30">
                  <c:v>1.1479609864903035</c:v>
                </c:pt>
                <c:pt idx="31">
                  <c:v>1.402160023320296</c:v>
                </c:pt>
                <c:pt idx="32">
                  <c:v>2.3081442749292793</c:v>
                </c:pt>
                <c:pt idx="33">
                  <c:v>2.537362388293813</c:v>
                </c:pt>
                <c:pt idx="34">
                  <c:v>2.0776462132547469</c:v>
                </c:pt>
                <c:pt idx="35">
                  <c:v>2.3282778540912741</c:v>
                </c:pt>
                <c:pt idx="36">
                  <c:v>1.9017502583573325</c:v>
                </c:pt>
                <c:pt idx="37">
                  <c:v>1.9809158458003222</c:v>
                </c:pt>
                <c:pt idx="38">
                  <c:v>1.4840669713983827</c:v>
                </c:pt>
                <c:pt idx="39">
                  <c:v>2.0972146473403135</c:v>
                </c:pt>
                <c:pt idx="40">
                  <c:v>2.0134162428011733</c:v>
                </c:pt>
                <c:pt idx="41">
                  <c:v>1.7640958884562619</c:v>
                </c:pt>
                <c:pt idx="42">
                  <c:v>1.8571016944407701</c:v>
                </c:pt>
                <c:pt idx="43">
                  <c:v>2.2385835970021715</c:v>
                </c:pt>
                <c:pt idx="44">
                  <c:v>1.9417334959632642</c:v>
                </c:pt>
                <c:pt idx="45">
                  <c:v>1.9670812231151737</c:v>
                </c:pt>
                <c:pt idx="46">
                  <c:v>2.1482729321539806</c:v>
                </c:pt>
                <c:pt idx="47">
                  <c:v>1.6440595284535355</c:v>
                </c:pt>
                <c:pt idx="48">
                  <c:v>1.1657735051622733</c:v>
                </c:pt>
                <c:pt idx="49">
                  <c:v>0.83118192718383144</c:v>
                </c:pt>
                <c:pt idx="50">
                  <c:v>1.2962000865580678</c:v>
                </c:pt>
                <c:pt idx="51">
                  <c:v>2.6222814930063154</c:v>
                </c:pt>
                <c:pt idx="52">
                  <c:v>1.2820178816046139</c:v>
                </c:pt>
                <c:pt idx="53">
                  <c:v>1.4636035609354334</c:v>
                </c:pt>
                <c:pt idx="54">
                  <c:v>2.1976638793847831</c:v>
                </c:pt>
                <c:pt idx="55">
                  <c:v>1.9762817384891611</c:v>
                </c:pt>
                <c:pt idx="56">
                  <c:v>0.69921497957879108</c:v>
                </c:pt>
                <c:pt idx="57">
                  <c:v>1.9587796691454311</c:v>
                </c:pt>
                <c:pt idx="58">
                  <c:v>2.1264736338044341</c:v>
                </c:pt>
                <c:pt idx="59">
                  <c:v>1.5421522558739702</c:v>
                </c:pt>
                <c:pt idx="60">
                  <c:v>2.6676213985947204</c:v>
                </c:pt>
                <c:pt idx="61">
                  <c:v>2.2690180250867833</c:v>
                </c:pt>
                <c:pt idx="62">
                  <c:v>1.125705339122151</c:v>
                </c:pt>
                <c:pt idx="63">
                  <c:v>2.4757491677564878</c:v>
                </c:pt>
                <c:pt idx="64">
                  <c:v>2.6585953235342243</c:v>
                </c:pt>
                <c:pt idx="65">
                  <c:v>1.8289428309877573</c:v>
                </c:pt>
                <c:pt idx="66">
                  <c:v>1.2814965837546171</c:v>
                </c:pt>
                <c:pt idx="67">
                  <c:v>1.5534894260753698</c:v>
                </c:pt>
                <c:pt idx="68">
                  <c:v>1.5913984886078527</c:v>
                </c:pt>
                <c:pt idx="69">
                  <c:v>1.4751732526607664</c:v>
                </c:pt>
                <c:pt idx="70">
                  <c:v>1.8623437713797177</c:v>
                </c:pt>
                <c:pt idx="71">
                  <c:v>1.3923527257977848</c:v>
                </c:pt>
                <c:pt idx="72">
                  <c:v>1.3149435918392356</c:v>
                </c:pt>
                <c:pt idx="73">
                  <c:v>3.0547197919027811</c:v>
                </c:pt>
                <c:pt idx="74">
                  <c:v>2.090034080638576</c:v>
                </c:pt>
                <c:pt idx="75">
                  <c:v>1.6511281695521629</c:v>
                </c:pt>
                <c:pt idx="76">
                  <c:v>2.3773157690935722</c:v>
                </c:pt>
                <c:pt idx="77">
                  <c:v>2.6140632983956444</c:v>
                </c:pt>
                <c:pt idx="78">
                  <c:v>1.2484819366536923</c:v>
                </c:pt>
                <c:pt idx="79">
                  <c:v>2.0720521814083992</c:v>
                </c:pt>
                <c:pt idx="80">
                  <c:v>2.7794132976637695</c:v>
                </c:pt>
                <c:pt idx="81">
                  <c:v>2.216047936821405</c:v>
                </c:pt>
                <c:pt idx="82">
                  <c:v>2.0879095931356213</c:v>
                </c:pt>
                <c:pt idx="83">
                  <c:v>1.9852527613643378</c:v>
                </c:pt>
                <c:pt idx="84">
                  <c:v>0.84723659538918294</c:v>
                </c:pt>
                <c:pt idx="85">
                  <c:v>2.6230826608531621</c:v>
                </c:pt>
                <c:pt idx="86">
                  <c:v>1.3480028265367341</c:v>
                </c:pt>
                <c:pt idx="87">
                  <c:v>1.7400117535644006</c:v>
                </c:pt>
                <c:pt idx="88">
                  <c:v>2.3800033537374858</c:v>
                </c:pt>
                <c:pt idx="89">
                  <c:v>4.1637455870524542</c:v>
                </c:pt>
                <c:pt idx="90">
                  <c:v>1.5728015417162435</c:v>
                </c:pt>
                <c:pt idx="91">
                  <c:v>2.7775365542674608</c:v>
                </c:pt>
                <c:pt idx="92">
                  <c:v>1.2766277496088811</c:v>
                </c:pt>
                <c:pt idx="93">
                  <c:v>0.92333999107763587</c:v>
                </c:pt>
                <c:pt idx="94">
                  <c:v>1.7051762518153253</c:v>
                </c:pt>
                <c:pt idx="95">
                  <c:v>1.4220698590489469</c:v>
                </c:pt>
                <c:pt idx="96">
                  <c:v>2.4844884725406096</c:v>
                </c:pt>
                <c:pt idx="97">
                  <c:v>1.1280630466944415</c:v>
                </c:pt>
                <c:pt idx="98">
                  <c:v>1.3609858158365895</c:v>
                </c:pt>
                <c:pt idx="99">
                  <c:v>1.6779461135798215</c:v>
                </c:pt>
                <c:pt idx="100">
                  <c:v>1.7400621878405356</c:v>
                </c:pt>
                <c:pt idx="101">
                  <c:v>1.7256455891195255</c:v>
                </c:pt>
                <c:pt idx="102">
                  <c:v>2.4479995030975954</c:v>
                </c:pt>
                <c:pt idx="103">
                  <c:v>1.7951565490850183</c:v>
                </c:pt>
                <c:pt idx="104">
                  <c:v>2.2915707362264168</c:v>
                </c:pt>
                <c:pt idx="105">
                  <c:v>1.790058194876329</c:v>
                </c:pt>
                <c:pt idx="106">
                  <c:v>1.2820646430738496</c:v>
                </c:pt>
                <c:pt idx="107">
                  <c:v>1.977758888179608</c:v>
                </c:pt>
                <c:pt idx="108">
                  <c:v>1.4747746918360014</c:v>
                </c:pt>
                <c:pt idx="109">
                  <c:v>1.1756270474091055</c:v>
                </c:pt>
                <c:pt idx="110">
                  <c:v>3.0465268149276707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87-45F0-B8D2-94617EF58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436032"/>
        <c:axId val="439437952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data'!$CI$5</c:f>
              <c:strCache>
                <c:ptCount val="1"/>
                <c:pt idx="0">
                  <c:v>Lu/Hf</c:v>
                </c:pt>
              </c:strCache>
            </c:strRef>
          </c:tx>
          <c:xVal>
            <c:numRef>
              <c:f>'Table S2 Sample data'!$CC$8:$CC$221</c:f>
              <c:numCache>
                <c:formatCode>0</c:formatCode>
                <c:ptCount val="214"/>
                <c:pt idx="0">
                  <c:v>833.58230279188001</c:v>
                </c:pt>
                <c:pt idx="1">
                  <c:v>700.5773293464041</c:v>
                </c:pt>
                <c:pt idx="2">
                  <c:v>802.38147487667698</c:v>
                </c:pt>
                <c:pt idx="3">
                  <c:v>909.11223361831389</c:v>
                </c:pt>
                <c:pt idx="4">
                  <c:v>870.73872120564579</c:v>
                </c:pt>
                <c:pt idx="5">
                  <c:v>901.61958297870683</c:v>
                </c:pt>
                <c:pt idx="6">
                  <c:v>807.7457816605895</c:v>
                </c:pt>
                <c:pt idx="7">
                  <c:v>847.87235051790094</c:v>
                </c:pt>
                <c:pt idx="8">
                  <c:v>896.63108335102311</c:v>
                </c:pt>
                <c:pt idx="9">
                  <c:v>861.2108931876935</c:v>
                </c:pt>
                <c:pt idx="10">
                  <c:v>840.24779399776594</c:v>
                </c:pt>
                <c:pt idx="11">
                  <c:v>817.03775381757009</c:v>
                </c:pt>
                <c:pt idx="12">
                  <c:v>846.07038932833325</c:v>
                </c:pt>
                <c:pt idx="13">
                  <c:v>785.81882210596746</c:v>
                </c:pt>
                <c:pt idx="14">
                  <c:v>841.16151456196053</c:v>
                </c:pt>
                <c:pt idx="15">
                  <c:v>836.5903991645223</c:v>
                </c:pt>
                <c:pt idx="16">
                  <c:v>857.30192392243498</c:v>
                </c:pt>
                <c:pt idx="17">
                  <c:v>898.25768603810934</c:v>
                </c:pt>
                <c:pt idx="18">
                  <c:v>832.74758826180118</c:v>
                </c:pt>
                <c:pt idx="19">
                  <c:v>835.9064239584734</c:v>
                </c:pt>
                <c:pt idx="20">
                  <c:v>864.39013678977108</c:v>
                </c:pt>
                <c:pt idx="21">
                  <c:v>842.33176329626576</c:v>
                </c:pt>
                <c:pt idx="22">
                  <c:v>819.30425283010049</c:v>
                </c:pt>
                <c:pt idx="23">
                  <c:v>765.41623645013601</c:v>
                </c:pt>
                <c:pt idx="24">
                  <c:v>809.8354931041556</c:v>
                </c:pt>
                <c:pt idx="25">
                  <c:v>821.50790512463618</c:v>
                </c:pt>
                <c:pt idx="26">
                  <c:v>845.76604708915966</c:v>
                </c:pt>
                <c:pt idx="27">
                  <c:v>830.83888352238068</c:v>
                </c:pt>
                <c:pt idx="28">
                  <c:v>826.65216528186238</c:v>
                </c:pt>
                <c:pt idx="29">
                  <c:v>886.81919794587543</c:v>
                </c:pt>
                <c:pt idx="30">
                  <c:v>845.66777157088859</c:v>
                </c:pt>
                <c:pt idx="31">
                  <c:v>809.64025130755908</c:v>
                </c:pt>
                <c:pt idx="32">
                  <c:v>803.38962866963084</c:v>
                </c:pt>
                <c:pt idx="33">
                  <c:v>860.12217610460857</c:v>
                </c:pt>
                <c:pt idx="34">
                  <c:v>738.36983436986873</c:v>
                </c:pt>
                <c:pt idx="35">
                  <c:v>857.09207521548183</c:v>
                </c:pt>
                <c:pt idx="36">
                  <c:v>844.59042903360069</c:v>
                </c:pt>
                <c:pt idx="37">
                  <c:v>828.35867171700011</c:v>
                </c:pt>
                <c:pt idx="38">
                  <c:v>806.52999630681666</c:v>
                </c:pt>
                <c:pt idx="39">
                  <c:v>742.66102812067572</c:v>
                </c:pt>
                <c:pt idx="40">
                  <c:v>861.00469169719418</c:v>
                </c:pt>
                <c:pt idx="41">
                  <c:v>804.43973205850443</c:v>
                </c:pt>
                <c:pt idx="42">
                  <c:v>809.94185193723115</c:v>
                </c:pt>
                <c:pt idx="43">
                  <c:v>765.52670861186266</c:v>
                </c:pt>
                <c:pt idx="44">
                  <c:v>871.06936372107316</c:v>
                </c:pt>
                <c:pt idx="45">
                  <c:v>802.93037062827329</c:v>
                </c:pt>
                <c:pt idx="46">
                  <c:v>849.13378586328031</c:v>
                </c:pt>
                <c:pt idx="47">
                  <c:v>846.87563360666536</c:v>
                </c:pt>
                <c:pt idx="48">
                  <c:v>897.31896716919596</c:v>
                </c:pt>
                <c:pt idx="49">
                  <c:v>915.96477153873934</c:v>
                </c:pt>
                <c:pt idx="50">
                  <c:v>811.62907449659406</c:v>
                </c:pt>
                <c:pt idx="51">
                  <c:v>887.71561174246654</c:v>
                </c:pt>
                <c:pt idx="52">
                  <c:v>841.01239128335988</c:v>
                </c:pt>
                <c:pt idx="53">
                  <c:v>867.42203012683422</c:v>
                </c:pt>
                <c:pt idx="54">
                  <c:v>826.99850777739857</c:v>
                </c:pt>
                <c:pt idx="55">
                  <c:v>891.07102181511868</c:v>
                </c:pt>
                <c:pt idx="56">
                  <c:v>839.22550699775547</c:v>
                </c:pt>
                <c:pt idx="57">
                  <c:v>851.82518020801285</c:v>
                </c:pt>
                <c:pt idx="58">
                  <c:v>786.38755012117008</c:v>
                </c:pt>
                <c:pt idx="59">
                  <c:v>840.71363381081369</c:v>
                </c:pt>
                <c:pt idx="60">
                  <c:v>862.80837034529623</c:v>
                </c:pt>
                <c:pt idx="61">
                  <c:v>827.98719452910746</c:v>
                </c:pt>
                <c:pt idx="62">
                  <c:v>852.37713463523824</c:v>
                </c:pt>
                <c:pt idx="63">
                  <c:v>805.66785512111665</c:v>
                </c:pt>
                <c:pt idx="64">
                  <c:v>821.96638177106706</c:v>
                </c:pt>
                <c:pt idx="65">
                  <c:v>742.81558044236544</c:v>
                </c:pt>
                <c:pt idx="66">
                  <c:v>797.37115236686395</c:v>
                </c:pt>
                <c:pt idx="67">
                  <c:v>756.41841104219111</c:v>
                </c:pt>
                <c:pt idx="68">
                  <c:v>702.78779311853407</c:v>
                </c:pt>
                <c:pt idx="69">
                  <c:v>855.74395240158537</c:v>
                </c:pt>
                <c:pt idx="70">
                  <c:v>834.93159676623395</c:v>
                </c:pt>
                <c:pt idx="71">
                  <c:v>886.56006023838631</c:v>
                </c:pt>
                <c:pt idx="72">
                  <c:v>845.82096430408251</c:v>
                </c:pt>
                <c:pt idx="73">
                  <c:v>855.60552853581316</c:v>
                </c:pt>
                <c:pt idx="74">
                  <c:v>644.37941313158228</c:v>
                </c:pt>
                <c:pt idx="75">
                  <c:v>815.16336864140612</c:v>
                </c:pt>
                <c:pt idx="76">
                  <c:v>829.55009377168176</c:v>
                </c:pt>
                <c:pt idx="77">
                  <c:v>843.41281021263262</c:v>
                </c:pt>
                <c:pt idx="78">
                  <c:v>813.73299444810573</c:v>
                </c:pt>
                <c:pt idx="79">
                  <c:v>863.42647114569832</c:v>
                </c:pt>
                <c:pt idx="80">
                  <c:v>770.60366301745762</c:v>
                </c:pt>
                <c:pt idx="81">
                  <c:v>748.14118392717728</c:v>
                </c:pt>
                <c:pt idx="82">
                  <c:v>874.73085185304694</c:v>
                </c:pt>
                <c:pt idx="83">
                  <c:v>811.60683993638531</c:v>
                </c:pt>
                <c:pt idx="84">
                  <c:v>893.58445144318171</c:v>
                </c:pt>
                <c:pt idx="85">
                  <c:v>838.2237296926337</c:v>
                </c:pt>
                <c:pt idx="86">
                  <c:v>882.41350693580921</c:v>
                </c:pt>
                <c:pt idx="87">
                  <c:v>831.71340009364621</c:v>
                </c:pt>
                <c:pt idx="88">
                  <c:v>838.47110099232782</c:v>
                </c:pt>
                <c:pt idx="89">
                  <c:v>834.3815482665766</c:v>
                </c:pt>
                <c:pt idx="90">
                  <c:v>878.41173758659147</c:v>
                </c:pt>
                <c:pt idx="91">
                  <c:v>757.81664940366227</c:v>
                </c:pt>
                <c:pt idx="92">
                  <c:v>823.70357887768068</c:v>
                </c:pt>
                <c:pt idx="93">
                  <c:v>913.08324334829263</c:v>
                </c:pt>
                <c:pt idx="94">
                  <c:v>941.91851596214474</c:v>
                </c:pt>
                <c:pt idx="95">
                  <c:v>800.23188993472354</c:v>
                </c:pt>
                <c:pt idx="96">
                  <c:v>819.63005305038291</c:v>
                </c:pt>
                <c:pt idx="97">
                  <c:v>848.92693777494651</c:v>
                </c:pt>
                <c:pt idx="98">
                  <c:v>785.36479485916016</c:v>
                </c:pt>
                <c:pt idx="99">
                  <c:v>809.71969766021039</c:v>
                </c:pt>
                <c:pt idx="100">
                  <c:v>816.81730953224996</c:v>
                </c:pt>
                <c:pt idx="101">
                  <c:v>807.33936625030333</c:v>
                </c:pt>
                <c:pt idx="102">
                  <c:v>813.22053052509455</c:v>
                </c:pt>
                <c:pt idx="103">
                  <c:v>791.17359484260328</c:v>
                </c:pt>
                <c:pt idx="104">
                  <c:v>823.91513915213181</c:v>
                </c:pt>
                <c:pt idx="105">
                  <c:v>816.55309483351016</c:v>
                </c:pt>
                <c:pt idx="106">
                  <c:v>800.45529690513922</c:v>
                </c:pt>
                <c:pt idx="107">
                  <c:v>875.16965096105241</c:v>
                </c:pt>
                <c:pt idx="108">
                  <c:v>834.20755421294029</c:v>
                </c:pt>
                <c:pt idx="109">
                  <c:v>876.02789776348413</c:v>
                </c:pt>
                <c:pt idx="110">
                  <c:v>791.55601367926715</c:v>
                </c:pt>
              </c:numCache>
            </c:numRef>
          </c:xVal>
          <c:yVal>
            <c:numRef>
              <c:f>'Table S2 Sample data'!$CI$8:$CI$221</c:f>
              <c:numCache>
                <c:formatCode>0.00</c:formatCode>
                <c:ptCount val="214"/>
                <c:pt idx="0">
                  <c:v>1.9479530632281173E-3</c:v>
                </c:pt>
                <c:pt idx="1">
                  <c:v>2.4887228018224909E-3</c:v>
                </c:pt>
                <c:pt idx="2">
                  <c:v>1.2850669229062136E-2</c:v>
                </c:pt>
                <c:pt idx="3">
                  <c:v>7.2378894838739955E-3</c:v>
                </c:pt>
                <c:pt idx="4">
                  <c:v>3.3839841462221724E-3</c:v>
                </c:pt>
                <c:pt idx="5">
                  <c:v>1.0990004367491436E-2</c:v>
                </c:pt>
                <c:pt idx="6">
                  <c:v>6.6105951804019611E-3</c:v>
                </c:pt>
                <c:pt idx="7">
                  <c:v>1.2853329339752331E-2</c:v>
                </c:pt>
                <c:pt idx="8">
                  <c:v>1.5217952741208043E-2</c:v>
                </c:pt>
                <c:pt idx="9">
                  <c:v>8.5147976627779742E-3</c:v>
                </c:pt>
                <c:pt idx="10">
                  <c:v>1.4959586212835767E-2</c:v>
                </c:pt>
                <c:pt idx="11">
                  <c:v>6.1429231593702208E-3</c:v>
                </c:pt>
                <c:pt idx="12">
                  <c:v>5.5183653216957628E-3</c:v>
                </c:pt>
                <c:pt idx="13">
                  <c:v>8.7542625102293645E-3</c:v>
                </c:pt>
                <c:pt idx="14">
                  <c:v>9.3982639720765707E-3</c:v>
                </c:pt>
                <c:pt idx="15">
                  <c:v>1.0593977107356357E-2</c:v>
                </c:pt>
                <c:pt idx="16">
                  <c:v>4.7239989054701538E-3</c:v>
                </c:pt>
                <c:pt idx="17">
                  <c:v>6.5590561193534106E-3</c:v>
                </c:pt>
                <c:pt idx="18">
                  <c:v>9.8435567886103643E-3</c:v>
                </c:pt>
                <c:pt idx="19">
                  <c:v>1.2417419014336661E-2</c:v>
                </c:pt>
                <c:pt idx="20">
                  <c:v>1.0415613551079428E-2</c:v>
                </c:pt>
                <c:pt idx="21">
                  <c:v>8.8111045193028387E-3</c:v>
                </c:pt>
                <c:pt idx="22">
                  <c:v>1.5334343897628583E-2</c:v>
                </c:pt>
                <c:pt idx="23">
                  <c:v>9.4583275765899918E-3</c:v>
                </c:pt>
                <c:pt idx="24">
                  <c:v>1.0298141599599216E-2</c:v>
                </c:pt>
                <c:pt idx="25">
                  <c:v>4.9701555020792128E-3</c:v>
                </c:pt>
                <c:pt idx="26">
                  <c:v>6.3761417271308071E-3</c:v>
                </c:pt>
                <c:pt idx="27">
                  <c:v>1.3597746818064107E-2</c:v>
                </c:pt>
                <c:pt idx="28">
                  <c:v>2.5857725365503913E-2</c:v>
                </c:pt>
                <c:pt idx="29">
                  <c:v>1.6250286525543549E-2</c:v>
                </c:pt>
                <c:pt idx="30">
                  <c:v>5.1672760487140642E-3</c:v>
                </c:pt>
                <c:pt idx="31">
                  <c:v>5.7414083041267073E-3</c:v>
                </c:pt>
                <c:pt idx="32">
                  <c:v>1.466266048213479E-2</c:v>
                </c:pt>
                <c:pt idx="33">
                  <c:v>2.3544976942157524E-2</c:v>
                </c:pt>
                <c:pt idx="34">
                  <c:v>1.6399709034237871E-2</c:v>
                </c:pt>
                <c:pt idx="35">
                  <c:v>1.4910648255563303E-2</c:v>
                </c:pt>
                <c:pt idx="36">
                  <c:v>6.3128114240919089E-3</c:v>
                </c:pt>
                <c:pt idx="37">
                  <c:v>1.1676009636418457E-2</c:v>
                </c:pt>
                <c:pt idx="38">
                  <c:v>7.247113598816881E-3</c:v>
                </c:pt>
                <c:pt idx="39">
                  <c:v>8.8318516491822947E-3</c:v>
                </c:pt>
                <c:pt idx="40">
                  <c:v>1.9837496847947597E-2</c:v>
                </c:pt>
                <c:pt idx="41">
                  <c:v>7.2444023397665973E-3</c:v>
                </c:pt>
                <c:pt idx="42">
                  <c:v>6.7914774054844054E-3</c:v>
                </c:pt>
                <c:pt idx="43">
                  <c:v>1.2286945307532268E-2</c:v>
                </c:pt>
                <c:pt idx="44">
                  <c:v>2.1738276102030381E-2</c:v>
                </c:pt>
                <c:pt idx="45">
                  <c:v>9.7317141633693049E-3</c:v>
                </c:pt>
                <c:pt idx="46">
                  <c:v>1.4087968308820942E-2</c:v>
                </c:pt>
                <c:pt idx="47">
                  <c:v>8.3671838257907884E-3</c:v>
                </c:pt>
                <c:pt idx="48">
                  <c:v>1.1219346559443802E-2</c:v>
                </c:pt>
                <c:pt idx="49">
                  <c:v>4.2911009978898757E-3</c:v>
                </c:pt>
                <c:pt idx="50">
                  <c:v>5.9198011758504233E-3</c:v>
                </c:pt>
                <c:pt idx="51">
                  <c:v>1.6558432561057133E-2</c:v>
                </c:pt>
                <c:pt idx="52">
                  <c:v>1.5541308534708191E-2</c:v>
                </c:pt>
                <c:pt idx="53">
                  <c:v>5.8201760433833471E-3</c:v>
                </c:pt>
                <c:pt idx="54">
                  <c:v>9.0304310678264599E-3</c:v>
                </c:pt>
                <c:pt idx="55">
                  <c:v>1.4561894326728018E-2</c:v>
                </c:pt>
                <c:pt idx="56">
                  <c:v>4.4115874364671435E-3</c:v>
                </c:pt>
                <c:pt idx="57">
                  <c:v>1.1518993209904585E-2</c:v>
                </c:pt>
                <c:pt idx="58">
                  <c:v>1.5464883817123729E-2</c:v>
                </c:pt>
                <c:pt idx="59">
                  <c:v>9.2808639541793365E-3</c:v>
                </c:pt>
                <c:pt idx="60">
                  <c:v>3.1805287965558447E-2</c:v>
                </c:pt>
                <c:pt idx="61">
                  <c:v>9.5452522130420117E-3</c:v>
                </c:pt>
                <c:pt idx="62">
                  <c:v>7.7292268068449299E-3</c:v>
                </c:pt>
                <c:pt idx="63">
                  <c:v>3.152677677603255E-2</c:v>
                </c:pt>
                <c:pt idx="64">
                  <c:v>1.7093890374733911E-2</c:v>
                </c:pt>
                <c:pt idx="65">
                  <c:v>6.1607255963873871E-3</c:v>
                </c:pt>
                <c:pt idx="66">
                  <c:v>1.2542262158790219E-2</c:v>
                </c:pt>
                <c:pt idx="67">
                  <c:v>2.1991007989679727E-2</c:v>
                </c:pt>
                <c:pt idx="68">
                  <c:v>1.6424342400060531E-2</c:v>
                </c:pt>
                <c:pt idx="69">
                  <c:v>8.6016136131807433E-3</c:v>
                </c:pt>
                <c:pt idx="70">
                  <c:v>1.025261045514583E-2</c:v>
                </c:pt>
                <c:pt idx="71">
                  <c:v>9.8000269231215253E-3</c:v>
                </c:pt>
                <c:pt idx="72">
                  <c:v>1.8582190159985773E-2</c:v>
                </c:pt>
                <c:pt idx="73">
                  <c:v>2.1313924957387344E-2</c:v>
                </c:pt>
                <c:pt idx="74">
                  <c:v>1.4536611293065212E-2</c:v>
                </c:pt>
                <c:pt idx="75">
                  <c:v>4.7771764442226987E-3</c:v>
                </c:pt>
                <c:pt idx="76">
                  <c:v>2.1640828672704112E-2</c:v>
                </c:pt>
                <c:pt idx="77">
                  <c:v>1.3650208223113866E-2</c:v>
                </c:pt>
                <c:pt idx="78">
                  <c:v>8.7026343771237115E-3</c:v>
                </c:pt>
                <c:pt idx="79">
                  <c:v>7.5114218358402094E-3</c:v>
                </c:pt>
                <c:pt idx="80">
                  <c:v>1.8084999675194217E-2</c:v>
                </c:pt>
                <c:pt idx="81">
                  <c:v>9.4941310239701308E-3</c:v>
                </c:pt>
                <c:pt idx="82">
                  <c:v>2.4130763822562306E-2</c:v>
                </c:pt>
                <c:pt idx="83">
                  <c:v>2.0077569438585654E-2</c:v>
                </c:pt>
                <c:pt idx="84">
                  <c:v>5.597832604381796E-3</c:v>
                </c:pt>
                <c:pt idx="85">
                  <c:v>1.3526455924666857E-2</c:v>
                </c:pt>
                <c:pt idx="86">
                  <c:v>5.0542530139670531E-3</c:v>
                </c:pt>
                <c:pt idx="87">
                  <c:v>6.5325986078053361E-3</c:v>
                </c:pt>
                <c:pt idx="88">
                  <c:v>1.3857479521182664E-2</c:v>
                </c:pt>
                <c:pt idx="89">
                  <c:v>2.110184605391964E-2</c:v>
                </c:pt>
                <c:pt idx="90">
                  <c:v>1.7044946391329356E-2</c:v>
                </c:pt>
                <c:pt idx="91">
                  <c:v>3.1099114301317395E-2</c:v>
                </c:pt>
                <c:pt idx="92">
                  <c:v>7.2852145213108208E-3</c:v>
                </c:pt>
                <c:pt idx="93">
                  <c:v>8.0640692609477566E-3</c:v>
                </c:pt>
                <c:pt idx="94">
                  <c:v>1.4138510909774837E-2</c:v>
                </c:pt>
                <c:pt idx="95">
                  <c:v>5.2281752485670088E-3</c:v>
                </c:pt>
                <c:pt idx="96">
                  <c:v>3.3643340449234262E-2</c:v>
                </c:pt>
                <c:pt idx="97">
                  <c:v>1.100651898575678E-2</c:v>
                </c:pt>
                <c:pt idx="98">
                  <c:v>1.8929207494177092E-2</c:v>
                </c:pt>
                <c:pt idx="99">
                  <c:v>2.764021666604E-2</c:v>
                </c:pt>
                <c:pt idx="100">
                  <c:v>4.773761702012538E-3</c:v>
                </c:pt>
                <c:pt idx="101">
                  <c:v>2.0450960598510537E-2</c:v>
                </c:pt>
                <c:pt idx="102">
                  <c:v>1.3973146514171709E-2</c:v>
                </c:pt>
                <c:pt idx="103">
                  <c:v>1.7380080528557697E-2</c:v>
                </c:pt>
                <c:pt idx="104">
                  <c:v>6.3900563836121367E-3</c:v>
                </c:pt>
                <c:pt idx="105">
                  <c:v>2.7072175557748542E-2</c:v>
                </c:pt>
                <c:pt idx="106">
                  <c:v>8.1161213683746576E-3</c:v>
                </c:pt>
                <c:pt idx="107">
                  <c:v>2.053092229630582E-2</c:v>
                </c:pt>
                <c:pt idx="108">
                  <c:v>1.5412081523989891E-2</c:v>
                </c:pt>
                <c:pt idx="109">
                  <c:v>6.8300882536613799E-3</c:v>
                </c:pt>
                <c:pt idx="110">
                  <c:v>3.7459029446199485E-2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87-45F0-B8D2-94617EF58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624448"/>
        <c:axId val="439625984"/>
      </c:scatterChart>
      <c:valAx>
        <c:axId val="439436032"/>
        <c:scaling>
          <c:orientation val="minMax"/>
          <c:max val="1000"/>
          <c:min val="65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TiZr (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437952"/>
        <c:crosses val="autoZero"/>
        <c:crossBetween val="midCat"/>
        <c:majorUnit val="50"/>
      </c:valAx>
      <c:valAx>
        <c:axId val="4394379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436032"/>
        <c:crosses val="autoZero"/>
        <c:crossBetween val="midCat"/>
      </c:valAx>
      <c:valAx>
        <c:axId val="4396244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439625984"/>
        <c:crosses val="autoZero"/>
        <c:crossBetween val="midCat"/>
      </c:valAx>
      <c:valAx>
        <c:axId val="439625984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62444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data'!$AR$5</c:f>
              <c:strCache>
                <c:ptCount val="1"/>
                <c:pt idx="0">
                  <c:v>Nb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data'!$CM$8:$CM$221</c:f>
              <c:numCache>
                <c:formatCode>0.00</c:formatCode>
                <c:ptCount val="214"/>
                <c:pt idx="0">
                  <c:v>0.43677136942636796</c:v>
                </c:pt>
                <c:pt idx="1">
                  <c:v>0.34269194812743659</c:v>
                </c:pt>
                <c:pt idx="2">
                  <c:v>0.60115216459109877</c:v>
                </c:pt>
                <c:pt idx="3">
                  <c:v>1.0756494160264496</c:v>
                </c:pt>
                <c:pt idx="4">
                  <c:v>0.86264105566679494</c:v>
                </c:pt>
                <c:pt idx="5">
                  <c:v>2.6177210879983082</c:v>
                </c:pt>
                <c:pt idx="6">
                  <c:v>0.84584720274652958</c:v>
                </c:pt>
                <c:pt idx="7">
                  <c:v>1.4234896883776804</c:v>
                </c:pt>
                <c:pt idx="8">
                  <c:v>1.1953246058590754</c:v>
                </c:pt>
                <c:pt idx="9">
                  <c:v>1.0028433820224198</c:v>
                </c:pt>
                <c:pt idx="10">
                  <c:v>1.1409530087761335</c:v>
                </c:pt>
                <c:pt idx="11">
                  <c:v>0.8178076328182633</c:v>
                </c:pt>
                <c:pt idx="12">
                  <c:v>0.63123396570074253</c:v>
                </c:pt>
                <c:pt idx="13">
                  <c:v>1.1538394757556836</c:v>
                </c:pt>
                <c:pt idx="14">
                  <c:v>0.77515180536564965</c:v>
                </c:pt>
                <c:pt idx="15">
                  <c:v>0.71416929021046738</c:v>
                </c:pt>
                <c:pt idx="16">
                  <c:v>0.66224959216247259</c:v>
                </c:pt>
                <c:pt idx="17">
                  <c:v>1.0271484044390067</c:v>
                </c:pt>
                <c:pt idx="18">
                  <c:v>0.56230501831616542</c:v>
                </c:pt>
                <c:pt idx="19">
                  <c:v>1.1562685964026043</c:v>
                </c:pt>
                <c:pt idx="20">
                  <c:v>0.94830953817169461</c:v>
                </c:pt>
                <c:pt idx="21">
                  <c:v>1.4275573860454214</c:v>
                </c:pt>
                <c:pt idx="22">
                  <c:v>1.0105454306876231</c:v>
                </c:pt>
                <c:pt idx="23">
                  <c:v>1.018250587019129</c:v>
                </c:pt>
                <c:pt idx="24">
                  <c:v>1.2412648041712593</c:v>
                </c:pt>
                <c:pt idx="25">
                  <c:v>0.60194508791225187</c:v>
                </c:pt>
                <c:pt idx="26">
                  <c:v>0.99526998681131229</c:v>
                </c:pt>
                <c:pt idx="27">
                  <c:v>0.97705921364713477</c:v>
                </c:pt>
                <c:pt idx="28">
                  <c:v>1.3669640691194327</c:v>
                </c:pt>
                <c:pt idx="29">
                  <c:v>1.2969637689786357</c:v>
                </c:pt>
                <c:pt idx="30">
                  <c:v>0.85390695348165913</c:v>
                </c:pt>
                <c:pt idx="31">
                  <c:v>0.67557163134369469</c:v>
                </c:pt>
                <c:pt idx="32">
                  <c:v>0.5086383083894237</c:v>
                </c:pt>
                <c:pt idx="33">
                  <c:v>1.2637527670255</c:v>
                </c:pt>
                <c:pt idx="34">
                  <c:v>0.99754196131689166</c:v>
                </c:pt>
                <c:pt idx="35">
                  <c:v>1.891662045826751</c:v>
                </c:pt>
                <c:pt idx="36">
                  <c:v>0.89858751220303101</c:v>
                </c:pt>
                <c:pt idx="37">
                  <c:v>1.0801067059394394</c:v>
                </c:pt>
                <c:pt idx="38">
                  <c:v>0.88981889708546191</c:v>
                </c:pt>
                <c:pt idx="39">
                  <c:v>0.4361096867354739</c:v>
                </c:pt>
                <c:pt idx="40">
                  <c:v>1.181788189028246</c:v>
                </c:pt>
                <c:pt idx="41">
                  <c:v>0.68761776447804535</c:v>
                </c:pt>
                <c:pt idx="42">
                  <c:v>0.78984439207725343</c:v>
                </c:pt>
                <c:pt idx="43">
                  <c:v>0.40512269469337986</c:v>
                </c:pt>
                <c:pt idx="44">
                  <c:v>1.1265030899878619</c:v>
                </c:pt>
                <c:pt idx="45">
                  <c:v>0.70174393410521352</c:v>
                </c:pt>
                <c:pt idx="46">
                  <c:v>0.6835215275213703</c:v>
                </c:pt>
                <c:pt idx="47">
                  <c:v>1.004313350255037</c:v>
                </c:pt>
                <c:pt idx="48">
                  <c:v>1.0829297521692354</c:v>
                </c:pt>
                <c:pt idx="49">
                  <c:v>0.8279395423877377</c:v>
                </c:pt>
                <c:pt idx="50">
                  <c:v>0.51950146990573742</c:v>
                </c:pt>
                <c:pt idx="51">
                  <c:v>1.8782069394630023</c:v>
                </c:pt>
                <c:pt idx="52">
                  <c:v>0.97090747295417845</c:v>
                </c:pt>
                <c:pt idx="53">
                  <c:v>0.60552136440338533</c:v>
                </c:pt>
                <c:pt idx="54">
                  <c:v>1.0728640173462138</c:v>
                </c:pt>
                <c:pt idx="55">
                  <c:v>1.777235953986652</c:v>
                </c:pt>
                <c:pt idx="56">
                  <c:v>0.8660794979250781</c:v>
                </c:pt>
                <c:pt idx="57">
                  <c:v>0.69939631069539832</c:v>
                </c:pt>
                <c:pt idx="58">
                  <c:v>0.83966324867823761</c:v>
                </c:pt>
                <c:pt idx="59">
                  <c:v>0.73493611483846377</c:v>
                </c:pt>
                <c:pt idx="60">
                  <c:v>2.3404771169336613</c:v>
                </c:pt>
                <c:pt idx="61">
                  <c:v>0.93065196792119587</c:v>
                </c:pt>
                <c:pt idx="62">
                  <c:v>1.0761058572353717</c:v>
                </c:pt>
                <c:pt idx="63">
                  <c:v>1.2582155493502438</c:v>
                </c:pt>
                <c:pt idx="64">
                  <c:v>0.71350170251416178</c:v>
                </c:pt>
                <c:pt idx="65">
                  <c:v>0.6627156411437608</c:v>
                </c:pt>
                <c:pt idx="66">
                  <c:v>0.9298255457587955</c:v>
                </c:pt>
                <c:pt idx="67">
                  <c:v>1.0813033882590479</c:v>
                </c:pt>
                <c:pt idx="68">
                  <c:v>0.72390716213828099</c:v>
                </c:pt>
                <c:pt idx="69">
                  <c:v>0.4757242956095058</c:v>
                </c:pt>
                <c:pt idx="70">
                  <c:v>0.90845628452313421</c:v>
                </c:pt>
                <c:pt idx="71">
                  <c:v>1.2250916903863873</c:v>
                </c:pt>
                <c:pt idx="72">
                  <c:v>0.99356754025871818</c:v>
                </c:pt>
                <c:pt idx="73">
                  <c:v>1.6280852698748853</c:v>
                </c:pt>
                <c:pt idx="74">
                  <c:v>0.56064241434609263</c:v>
                </c:pt>
                <c:pt idx="75">
                  <c:v>0.53549113796749659</c:v>
                </c:pt>
                <c:pt idx="76">
                  <c:v>1.0235621044601235</c:v>
                </c:pt>
                <c:pt idx="77">
                  <c:v>0.8343640080665623</c:v>
                </c:pt>
                <c:pt idx="78">
                  <c:v>1.2579551818255403</c:v>
                </c:pt>
                <c:pt idx="79">
                  <c:v>0.55497782725683198</c:v>
                </c:pt>
                <c:pt idx="80">
                  <c:v>1.1531763355403606</c:v>
                </c:pt>
                <c:pt idx="81">
                  <c:v>1.2151152019590039</c:v>
                </c:pt>
                <c:pt idx="82">
                  <c:v>1.4323564864501102</c:v>
                </c:pt>
                <c:pt idx="83">
                  <c:v>1.0975470755777572</c:v>
                </c:pt>
                <c:pt idx="84">
                  <c:v>1.0615675888472631</c:v>
                </c:pt>
                <c:pt idx="85">
                  <c:v>0.94228177527330614</c:v>
                </c:pt>
                <c:pt idx="86">
                  <c:v>0.73281845354852315</c:v>
                </c:pt>
                <c:pt idx="87">
                  <c:v>0.82608692051836619</c:v>
                </c:pt>
                <c:pt idx="88">
                  <c:v>0.67417601702433394</c:v>
                </c:pt>
                <c:pt idx="89">
                  <c:v>0.79917842184442234</c:v>
                </c:pt>
                <c:pt idx="90">
                  <c:v>0.85701764408501757</c:v>
                </c:pt>
                <c:pt idx="91">
                  <c:v>1.2265456983932783</c:v>
                </c:pt>
                <c:pt idx="92">
                  <c:v>1.0395783250767836</c:v>
                </c:pt>
                <c:pt idx="93">
                  <c:v>1.1238329669574014</c:v>
                </c:pt>
                <c:pt idx="94">
                  <c:v>1.3648839708629239</c:v>
                </c:pt>
                <c:pt idx="95">
                  <c:v>0.77214333045797212</c:v>
                </c:pt>
                <c:pt idx="96">
                  <c:v>1.2496992411788945</c:v>
                </c:pt>
                <c:pt idx="97">
                  <c:v>0.92347161318086957</c:v>
                </c:pt>
                <c:pt idx="98">
                  <c:v>1.1756725588434509</c:v>
                </c:pt>
                <c:pt idx="99">
                  <c:v>1.4461422185777013</c:v>
                </c:pt>
                <c:pt idx="100">
                  <c:v>0.64158576447842208</c:v>
                </c:pt>
                <c:pt idx="101">
                  <c:v>1.3078547210405496</c:v>
                </c:pt>
                <c:pt idx="102">
                  <c:v>0.72245853691357587</c:v>
                </c:pt>
                <c:pt idx="103">
                  <c:v>1.0518599686855425</c:v>
                </c:pt>
                <c:pt idx="104">
                  <c:v>0.95409087260749614</c:v>
                </c:pt>
                <c:pt idx="105">
                  <c:v>1.0049291719174549</c:v>
                </c:pt>
                <c:pt idx="106">
                  <c:v>0.51802966701736308</c:v>
                </c:pt>
                <c:pt idx="107">
                  <c:v>1.1206948662929657</c:v>
                </c:pt>
                <c:pt idx="108">
                  <c:v>1.101405506761584</c:v>
                </c:pt>
                <c:pt idx="109">
                  <c:v>1.0219663367616474</c:v>
                </c:pt>
                <c:pt idx="110">
                  <c:v>1.5647776735232131</c:v>
                </c:pt>
              </c:numCache>
            </c:numRef>
          </c:xVal>
          <c:yVal>
            <c:numRef>
              <c:f>'Table S2 Sample data'!$AR$8:$AR$221</c:f>
              <c:numCache>
                <c:formatCode>General</c:formatCode>
                <c:ptCount val="214"/>
                <c:pt idx="0">
                  <c:v>1.2855070353100353</c:v>
                </c:pt>
                <c:pt idx="1">
                  <c:v>0.81435226900565927</c:v>
                </c:pt>
                <c:pt idx="2">
                  <c:v>15.455692548831815</c:v>
                </c:pt>
                <c:pt idx="3">
                  <c:v>1.0545586087036307</c:v>
                </c:pt>
                <c:pt idx="4">
                  <c:v>2.1304541490435858</c:v>
                </c:pt>
                <c:pt idx="5">
                  <c:v>6.5888076953208161</c:v>
                </c:pt>
                <c:pt idx="6">
                  <c:v>4.4405985339598688</c:v>
                </c:pt>
                <c:pt idx="7">
                  <c:v>2.5049794735956898</c:v>
                </c:pt>
                <c:pt idx="8">
                  <c:v>3.0619371848781296</c:v>
                </c:pt>
                <c:pt idx="9">
                  <c:v>1.3637445888431803</c:v>
                </c:pt>
                <c:pt idx="10">
                  <c:v>3.6362344036648593</c:v>
                </c:pt>
                <c:pt idx="11">
                  <c:v>10.718809295651347</c:v>
                </c:pt>
                <c:pt idx="12">
                  <c:v>4.6081701194055409</c:v>
                </c:pt>
                <c:pt idx="13">
                  <c:v>11.861496679012658</c:v>
                </c:pt>
                <c:pt idx="14">
                  <c:v>10.776155037072323</c:v>
                </c:pt>
                <c:pt idx="15">
                  <c:v>13.225279278483935</c:v>
                </c:pt>
                <c:pt idx="16">
                  <c:v>2.1972275730899304</c:v>
                </c:pt>
                <c:pt idx="17">
                  <c:v>2.2786757917473794</c:v>
                </c:pt>
                <c:pt idx="18">
                  <c:v>13.467461228056234</c:v>
                </c:pt>
                <c:pt idx="19">
                  <c:v>4.0226058561125271</c:v>
                </c:pt>
                <c:pt idx="20">
                  <c:v>1.2534341260615924</c:v>
                </c:pt>
                <c:pt idx="21">
                  <c:v>4.9037976825694694</c:v>
                </c:pt>
                <c:pt idx="22">
                  <c:v>2.8257687098939646</c:v>
                </c:pt>
                <c:pt idx="23">
                  <c:v>12.950526928215794</c:v>
                </c:pt>
                <c:pt idx="24">
                  <c:v>2.3251345741168743</c:v>
                </c:pt>
                <c:pt idx="25">
                  <c:v>2.6729900357727092</c:v>
                </c:pt>
                <c:pt idx="26">
                  <c:v>7.2943360640544075</c:v>
                </c:pt>
                <c:pt idx="27">
                  <c:v>7.4754638030359066</c:v>
                </c:pt>
                <c:pt idx="28">
                  <c:v>8.3683085431373314</c:v>
                </c:pt>
                <c:pt idx="29">
                  <c:v>4.9949563728441877</c:v>
                </c:pt>
                <c:pt idx="30">
                  <c:v>2.0250656532757607</c:v>
                </c:pt>
                <c:pt idx="31">
                  <c:v>2.5510660855870007</c:v>
                </c:pt>
                <c:pt idx="32">
                  <c:v>12.116663496206158</c:v>
                </c:pt>
                <c:pt idx="33">
                  <c:v>12.763399361424371</c:v>
                </c:pt>
                <c:pt idx="34">
                  <c:v>6.3368037091909235</c:v>
                </c:pt>
                <c:pt idx="35">
                  <c:v>13.454755221365124</c:v>
                </c:pt>
                <c:pt idx="36">
                  <c:v>6.8076977583652258</c:v>
                </c:pt>
                <c:pt idx="37">
                  <c:v>7.7413790085325935</c:v>
                </c:pt>
                <c:pt idx="38">
                  <c:v>9.1538825958294971</c:v>
                </c:pt>
                <c:pt idx="39">
                  <c:v>18.66266997846256</c:v>
                </c:pt>
                <c:pt idx="40">
                  <c:v>9.1705090372699303</c:v>
                </c:pt>
                <c:pt idx="41">
                  <c:v>10.885391306823136</c:v>
                </c:pt>
                <c:pt idx="42">
                  <c:v>12.091427092580609</c:v>
                </c:pt>
                <c:pt idx="43">
                  <c:v>13.099201954404414</c:v>
                </c:pt>
                <c:pt idx="44">
                  <c:v>5.7343960308861233</c:v>
                </c:pt>
                <c:pt idx="45">
                  <c:v>14.949847891676502</c:v>
                </c:pt>
                <c:pt idx="46">
                  <c:v>11.27628442632988</c:v>
                </c:pt>
                <c:pt idx="47">
                  <c:v>4.2494788616371855</c:v>
                </c:pt>
                <c:pt idx="48">
                  <c:v>2.905550221162831</c:v>
                </c:pt>
                <c:pt idx="49">
                  <c:v>2.2241959643365004</c:v>
                </c:pt>
                <c:pt idx="50">
                  <c:v>4.2804690741386189</c:v>
                </c:pt>
                <c:pt idx="51">
                  <c:v>12.793855389610707</c:v>
                </c:pt>
                <c:pt idx="52">
                  <c:v>4.2505859915569211</c:v>
                </c:pt>
                <c:pt idx="53">
                  <c:v>1.6624915303136487</c:v>
                </c:pt>
                <c:pt idx="54">
                  <c:v>5.1225989287989728</c:v>
                </c:pt>
                <c:pt idx="55">
                  <c:v>11.515101582491932</c:v>
                </c:pt>
                <c:pt idx="56">
                  <c:v>0.7500514078250835</c:v>
                </c:pt>
                <c:pt idx="57">
                  <c:v>4.9612746858556545</c:v>
                </c:pt>
                <c:pt idx="58">
                  <c:v>15.921299584591907</c:v>
                </c:pt>
                <c:pt idx="59">
                  <c:v>3.8200548032653487</c:v>
                </c:pt>
                <c:pt idx="60">
                  <c:v>14.106569332488391</c:v>
                </c:pt>
                <c:pt idx="61">
                  <c:v>7.5869014759757425</c:v>
                </c:pt>
                <c:pt idx="62">
                  <c:v>2.0684961908558197</c:v>
                </c:pt>
                <c:pt idx="63">
                  <c:v>10.643011310829856</c:v>
                </c:pt>
                <c:pt idx="64">
                  <c:v>19.426123552443222</c:v>
                </c:pt>
                <c:pt idx="65">
                  <c:v>25.116612238983034</c:v>
                </c:pt>
                <c:pt idx="66">
                  <c:v>5.1165834893626974</c:v>
                </c:pt>
                <c:pt idx="67">
                  <c:v>7.5467466554779969</c:v>
                </c:pt>
                <c:pt idx="68">
                  <c:v>13.675813639044495</c:v>
                </c:pt>
                <c:pt idx="69">
                  <c:v>2.917816265894789</c:v>
                </c:pt>
                <c:pt idx="70">
                  <c:v>6.3123406611808237</c:v>
                </c:pt>
                <c:pt idx="71">
                  <c:v>4.8852990714090874</c:v>
                </c:pt>
                <c:pt idx="72">
                  <c:v>4.7733977497763407</c:v>
                </c:pt>
                <c:pt idx="73">
                  <c:v>27.750471371862393</c:v>
                </c:pt>
                <c:pt idx="74">
                  <c:v>4.6711236180567699</c:v>
                </c:pt>
                <c:pt idx="75">
                  <c:v>3.3181895309756575</c:v>
                </c:pt>
                <c:pt idx="76">
                  <c:v>16.982914770031499</c:v>
                </c:pt>
                <c:pt idx="77">
                  <c:v>19.002987360514645</c:v>
                </c:pt>
                <c:pt idx="78">
                  <c:v>4.5704179228583621</c:v>
                </c:pt>
                <c:pt idx="79">
                  <c:v>3.6461533200502814</c:v>
                </c:pt>
                <c:pt idx="80">
                  <c:v>39.32130583374073</c:v>
                </c:pt>
                <c:pt idx="81">
                  <c:v>20.296052949407912</c:v>
                </c:pt>
                <c:pt idx="82">
                  <c:v>7.8894634807668202</c:v>
                </c:pt>
                <c:pt idx="83">
                  <c:v>17.400668449306441</c:v>
                </c:pt>
                <c:pt idx="84">
                  <c:v>5.5997997245387516</c:v>
                </c:pt>
                <c:pt idx="85">
                  <c:v>8.4144831365167292</c:v>
                </c:pt>
                <c:pt idx="86">
                  <c:v>3.3528185093212923</c:v>
                </c:pt>
                <c:pt idx="87">
                  <c:v>8.1385351522063729</c:v>
                </c:pt>
                <c:pt idx="88">
                  <c:v>10.338519859861057</c:v>
                </c:pt>
                <c:pt idx="89">
                  <c:v>19.258593375111317</c:v>
                </c:pt>
                <c:pt idx="90">
                  <c:v>7.5230762038916446</c:v>
                </c:pt>
                <c:pt idx="91">
                  <c:v>22.811198226585852</c:v>
                </c:pt>
                <c:pt idx="92">
                  <c:v>4.2999681942847507</c:v>
                </c:pt>
                <c:pt idx="93">
                  <c:v>1.8989659438236905</c:v>
                </c:pt>
                <c:pt idx="94">
                  <c:v>3.098737183187942</c:v>
                </c:pt>
                <c:pt idx="95">
                  <c:v>4.3159162532420066</c:v>
                </c:pt>
                <c:pt idx="96">
                  <c:v>25.884138648862983</c:v>
                </c:pt>
                <c:pt idx="97">
                  <c:v>2.5952787869475893</c:v>
                </c:pt>
                <c:pt idx="98">
                  <c:v>7.6147161149890517</c:v>
                </c:pt>
                <c:pt idx="99">
                  <c:v>7.5274244725580068</c:v>
                </c:pt>
                <c:pt idx="100">
                  <c:v>5.4674661586393576</c:v>
                </c:pt>
                <c:pt idx="101">
                  <c:v>8.8933389549980308</c:v>
                </c:pt>
                <c:pt idx="102">
                  <c:v>22.456264765735408</c:v>
                </c:pt>
                <c:pt idx="103">
                  <c:v>5.4228423788416249</c:v>
                </c:pt>
                <c:pt idx="104">
                  <c:v>4.9783212789774964</c:v>
                </c:pt>
                <c:pt idx="105">
                  <c:v>7.6801522676747922</c:v>
                </c:pt>
                <c:pt idx="106">
                  <c:v>4.2157687530524433</c:v>
                </c:pt>
                <c:pt idx="107">
                  <c:v>6.4907254715320715</c:v>
                </c:pt>
                <c:pt idx="108">
                  <c:v>4.1071192841184221</c:v>
                </c:pt>
                <c:pt idx="109">
                  <c:v>7.403004394191699</c:v>
                </c:pt>
                <c:pt idx="110">
                  <c:v>24.857287588123771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92-4ED4-B614-6B6609F1B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730176"/>
        <c:axId val="439732480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data'!$BH$5</c:f>
              <c:strCache>
                <c:ptCount val="1"/>
                <c:pt idx="0">
                  <c:v>Ta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data'!$CM$8:$CM$221</c:f>
              <c:numCache>
                <c:formatCode>0.00</c:formatCode>
                <c:ptCount val="214"/>
                <c:pt idx="0">
                  <c:v>0.43677136942636796</c:v>
                </c:pt>
                <c:pt idx="1">
                  <c:v>0.34269194812743659</c:v>
                </c:pt>
                <c:pt idx="2">
                  <c:v>0.60115216459109877</c:v>
                </c:pt>
                <c:pt idx="3">
                  <c:v>1.0756494160264496</c:v>
                </c:pt>
                <c:pt idx="4">
                  <c:v>0.86264105566679494</c:v>
                </c:pt>
                <c:pt idx="5">
                  <c:v>2.6177210879983082</c:v>
                </c:pt>
                <c:pt idx="6">
                  <c:v>0.84584720274652958</c:v>
                </c:pt>
                <c:pt idx="7">
                  <c:v>1.4234896883776804</c:v>
                </c:pt>
                <c:pt idx="8">
                  <c:v>1.1953246058590754</c:v>
                </c:pt>
                <c:pt idx="9">
                  <c:v>1.0028433820224198</c:v>
                </c:pt>
                <c:pt idx="10">
                  <c:v>1.1409530087761335</c:v>
                </c:pt>
                <c:pt idx="11">
                  <c:v>0.8178076328182633</c:v>
                </c:pt>
                <c:pt idx="12">
                  <c:v>0.63123396570074253</c:v>
                </c:pt>
                <c:pt idx="13">
                  <c:v>1.1538394757556836</c:v>
                </c:pt>
                <c:pt idx="14">
                  <c:v>0.77515180536564965</c:v>
                </c:pt>
                <c:pt idx="15">
                  <c:v>0.71416929021046738</c:v>
                </c:pt>
                <c:pt idx="16">
                  <c:v>0.66224959216247259</c:v>
                </c:pt>
                <c:pt idx="17">
                  <c:v>1.0271484044390067</c:v>
                </c:pt>
                <c:pt idx="18">
                  <c:v>0.56230501831616542</c:v>
                </c:pt>
                <c:pt idx="19">
                  <c:v>1.1562685964026043</c:v>
                </c:pt>
                <c:pt idx="20">
                  <c:v>0.94830953817169461</c:v>
                </c:pt>
                <c:pt idx="21">
                  <c:v>1.4275573860454214</c:v>
                </c:pt>
                <c:pt idx="22">
                  <c:v>1.0105454306876231</c:v>
                </c:pt>
                <c:pt idx="23">
                  <c:v>1.018250587019129</c:v>
                </c:pt>
                <c:pt idx="24">
                  <c:v>1.2412648041712593</c:v>
                </c:pt>
                <c:pt idx="25">
                  <c:v>0.60194508791225187</c:v>
                </c:pt>
                <c:pt idx="26">
                  <c:v>0.99526998681131229</c:v>
                </c:pt>
                <c:pt idx="27">
                  <c:v>0.97705921364713477</c:v>
                </c:pt>
                <c:pt idx="28">
                  <c:v>1.3669640691194327</c:v>
                </c:pt>
                <c:pt idx="29">
                  <c:v>1.2969637689786357</c:v>
                </c:pt>
                <c:pt idx="30">
                  <c:v>0.85390695348165913</c:v>
                </c:pt>
                <c:pt idx="31">
                  <c:v>0.67557163134369469</c:v>
                </c:pt>
                <c:pt idx="32">
                  <c:v>0.5086383083894237</c:v>
                </c:pt>
                <c:pt idx="33">
                  <c:v>1.2637527670255</c:v>
                </c:pt>
                <c:pt idx="34">
                  <c:v>0.99754196131689166</c:v>
                </c:pt>
                <c:pt idx="35">
                  <c:v>1.891662045826751</c:v>
                </c:pt>
                <c:pt idx="36">
                  <c:v>0.89858751220303101</c:v>
                </c:pt>
                <c:pt idx="37">
                  <c:v>1.0801067059394394</c:v>
                </c:pt>
                <c:pt idx="38">
                  <c:v>0.88981889708546191</c:v>
                </c:pt>
                <c:pt idx="39">
                  <c:v>0.4361096867354739</c:v>
                </c:pt>
                <c:pt idx="40">
                  <c:v>1.181788189028246</c:v>
                </c:pt>
                <c:pt idx="41">
                  <c:v>0.68761776447804535</c:v>
                </c:pt>
                <c:pt idx="42">
                  <c:v>0.78984439207725343</c:v>
                </c:pt>
                <c:pt idx="43">
                  <c:v>0.40512269469337986</c:v>
                </c:pt>
                <c:pt idx="44">
                  <c:v>1.1265030899878619</c:v>
                </c:pt>
                <c:pt idx="45">
                  <c:v>0.70174393410521352</c:v>
                </c:pt>
                <c:pt idx="46">
                  <c:v>0.6835215275213703</c:v>
                </c:pt>
                <c:pt idx="47">
                  <c:v>1.004313350255037</c:v>
                </c:pt>
                <c:pt idx="48">
                  <c:v>1.0829297521692354</c:v>
                </c:pt>
                <c:pt idx="49">
                  <c:v>0.8279395423877377</c:v>
                </c:pt>
                <c:pt idx="50">
                  <c:v>0.51950146990573742</c:v>
                </c:pt>
                <c:pt idx="51">
                  <c:v>1.8782069394630023</c:v>
                </c:pt>
                <c:pt idx="52">
                  <c:v>0.97090747295417845</c:v>
                </c:pt>
                <c:pt idx="53">
                  <c:v>0.60552136440338533</c:v>
                </c:pt>
                <c:pt idx="54">
                  <c:v>1.0728640173462138</c:v>
                </c:pt>
                <c:pt idx="55">
                  <c:v>1.777235953986652</c:v>
                </c:pt>
                <c:pt idx="56">
                  <c:v>0.8660794979250781</c:v>
                </c:pt>
                <c:pt idx="57">
                  <c:v>0.69939631069539832</c:v>
                </c:pt>
                <c:pt idx="58">
                  <c:v>0.83966324867823761</c:v>
                </c:pt>
                <c:pt idx="59">
                  <c:v>0.73493611483846377</c:v>
                </c:pt>
                <c:pt idx="60">
                  <c:v>2.3404771169336613</c:v>
                </c:pt>
                <c:pt idx="61">
                  <c:v>0.93065196792119587</c:v>
                </c:pt>
                <c:pt idx="62">
                  <c:v>1.0761058572353717</c:v>
                </c:pt>
                <c:pt idx="63">
                  <c:v>1.2582155493502438</c:v>
                </c:pt>
                <c:pt idx="64">
                  <c:v>0.71350170251416178</c:v>
                </c:pt>
                <c:pt idx="65">
                  <c:v>0.6627156411437608</c:v>
                </c:pt>
                <c:pt idx="66">
                  <c:v>0.9298255457587955</c:v>
                </c:pt>
                <c:pt idx="67">
                  <c:v>1.0813033882590479</c:v>
                </c:pt>
                <c:pt idx="68">
                  <c:v>0.72390716213828099</c:v>
                </c:pt>
                <c:pt idx="69">
                  <c:v>0.4757242956095058</c:v>
                </c:pt>
                <c:pt idx="70">
                  <c:v>0.90845628452313421</c:v>
                </c:pt>
                <c:pt idx="71">
                  <c:v>1.2250916903863873</c:v>
                </c:pt>
                <c:pt idx="72">
                  <c:v>0.99356754025871818</c:v>
                </c:pt>
                <c:pt idx="73">
                  <c:v>1.6280852698748853</c:v>
                </c:pt>
                <c:pt idx="74">
                  <c:v>0.56064241434609263</c:v>
                </c:pt>
                <c:pt idx="75">
                  <c:v>0.53549113796749659</c:v>
                </c:pt>
                <c:pt idx="76">
                  <c:v>1.0235621044601235</c:v>
                </c:pt>
                <c:pt idx="77">
                  <c:v>0.8343640080665623</c:v>
                </c:pt>
                <c:pt idx="78">
                  <c:v>1.2579551818255403</c:v>
                </c:pt>
                <c:pt idx="79">
                  <c:v>0.55497782725683198</c:v>
                </c:pt>
                <c:pt idx="80">
                  <c:v>1.1531763355403606</c:v>
                </c:pt>
                <c:pt idx="81">
                  <c:v>1.2151152019590039</c:v>
                </c:pt>
                <c:pt idx="82">
                  <c:v>1.4323564864501102</c:v>
                </c:pt>
                <c:pt idx="83">
                  <c:v>1.0975470755777572</c:v>
                </c:pt>
                <c:pt idx="84">
                  <c:v>1.0615675888472631</c:v>
                </c:pt>
                <c:pt idx="85">
                  <c:v>0.94228177527330614</c:v>
                </c:pt>
                <c:pt idx="86">
                  <c:v>0.73281845354852315</c:v>
                </c:pt>
                <c:pt idx="87">
                  <c:v>0.82608692051836619</c:v>
                </c:pt>
                <c:pt idx="88">
                  <c:v>0.67417601702433394</c:v>
                </c:pt>
                <c:pt idx="89">
                  <c:v>0.79917842184442234</c:v>
                </c:pt>
                <c:pt idx="90">
                  <c:v>0.85701764408501757</c:v>
                </c:pt>
                <c:pt idx="91">
                  <c:v>1.2265456983932783</c:v>
                </c:pt>
                <c:pt idx="92">
                  <c:v>1.0395783250767836</c:v>
                </c:pt>
                <c:pt idx="93">
                  <c:v>1.1238329669574014</c:v>
                </c:pt>
                <c:pt idx="94">
                  <c:v>1.3648839708629239</c:v>
                </c:pt>
                <c:pt idx="95">
                  <c:v>0.77214333045797212</c:v>
                </c:pt>
                <c:pt idx="96">
                  <c:v>1.2496992411788945</c:v>
                </c:pt>
                <c:pt idx="97">
                  <c:v>0.92347161318086957</c:v>
                </c:pt>
                <c:pt idx="98">
                  <c:v>1.1756725588434509</c:v>
                </c:pt>
                <c:pt idx="99">
                  <c:v>1.4461422185777013</c:v>
                </c:pt>
                <c:pt idx="100">
                  <c:v>0.64158576447842208</c:v>
                </c:pt>
                <c:pt idx="101">
                  <c:v>1.3078547210405496</c:v>
                </c:pt>
                <c:pt idx="102">
                  <c:v>0.72245853691357587</c:v>
                </c:pt>
                <c:pt idx="103">
                  <c:v>1.0518599686855425</c:v>
                </c:pt>
                <c:pt idx="104">
                  <c:v>0.95409087260749614</c:v>
                </c:pt>
                <c:pt idx="105">
                  <c:v>1.0049291719174549</c:v>
                </c:pt>
                <c:pt idx="106">
                  <c:v>0.51802966701736308</c:v>
                </c:pt>
                <c:pt idx="107">
                  <c:v>1.1206948662929657</c:v>
                </c:pt>
                <c:pt idx="108">
                  <c:v>1.101405506761584</c:v>
                </c:pt>
                <c:pt idx="109">
                  <c:v>1.0219663367616474</c:v>
                </c:pt>
                <c:pt idx="110">
                  <c:v>1.5647776735232131</c:v>
                </c:pt>
              </c:numCache>
            </c:numRef>
          </c:xVal>
          <c:yVal>
            <c:numRef>
              <c:f>'Table S2 Sample data'!$BH$8:$BH$221</c:f>
              <c:numCache>
                <c:formatCode>General</c:formatCode>
                <c:ptCount val="214"/>
                <c:pt idx="0">
                  <c:v>1.1785420685662797</c:v>
                </c:pt>
                <c:pt idx="1">
                  <c:v>0.58931950032987657</c:v>
                </c:pt>
                <c:pt idx="2">
                  <c:v>5.2764287855086307</c:v>
                </c:pt>
                <c:pt idx="3">
                  <c:v>0.60691200689668079</c:v>
                </c:pt>
                <c:pt idx="4">
                  <c:v>2.4117645639853116</c:v>
                </c:pt>
                <c:pt idx="5">
                  <c:v>4.07090920194383</c:v>
                </c:pt>
                <c:pt idx="6">
                  <c:v>2.6596172128104922</c:v>
                </c:pt>
                <c:pt idx="7">
                  <c:v>1.7171053284251554</c:v>
                </c:pt>
                <c:pt idx="8">
                  <c:v>1.6517208600404572</c:v>
                </c:pt>
                <c:pt idx="9">
                  <c:v>1.2318895697275301</c:v>
                </c:pt>
                <c:pt idx="10">
                  <c:v>2.4273458356955264</c:v>
                </c:pt>
                <c:pt idx="11">
                  <c:v>5.9398611486351047</c:v>
                </c:pt>
                <c:pt idx="12">
                  <c:v>2.8089952671912735</c:v>
                </c:pt>
                <c:pt idx="13">
                  <c:v>6.8495864045596013</c:v>
                </c:pt>
                <c:pt idx="14">
                  <c:v>5.7361471730302123</c:v>
                </c:pt>
                <c:pt idx="15">
                  <c:v>6.9873587637169781</c:v>
                </c:pt>
                <c:pt idx="16">
                  <c:v>1.4268229657512554</c:v>
                </c:pt>
                <c:pt idx="17">
                  <c:v>1.9832152577359143</c:v>
                </c:pt>
                <c:pt idx="18">
                  <c:v>8.0025070811403687</c:v>
                </c:pt>
                <c:pt idx="19">
                  <c:v>2.9417890004097043</c:v>
                </c:pt>
                <c:pt idx="20">
                  <c:v>0.85906529828543476</c:v>
                </c:pt>
                <c:pt idx="21">
                  <c:v>2.7409830258000936</c:v>
                </c:pt>
                <c:pt idx="22">
                  <c:v>2.5776918273632554</c:v>
                </c:pt>
                <c:pt idx="23">
                  <c:v>6.1439249259106337</c:v>
                </c:pt>
                <c:pt idx="24">
                  <c:v>2.3510822269505511</c:v>
                </c:pt>
                <c:pt idx="25">
                  <c:v>1.3239529317088807</c:v>
                </c:pt>
                <c:pt idx="26">
                  <c:v>4.9765698950694341</c:v>
                </c:pt>
                <c:pt idx="27">
                  <c:v>4.1110881987089032</c:v>
                </c:pt>
                <c:pt idx="28">
                  <c:v>4.1294895712553208</c:v>
                </c:pt>
                <c:pt idx="29">
                  <c:v>3.4693794614270805</c:v>
                </c:pt>
                <c:pt idx="30">
                  <c:v>1.7640544209320705</c:v>
                </c:pt>
                <c:pt idx="31">
                  <c:v>1.8193829827968642</c:v>
                </c:pt>
                <c:pt idx="32">
                  <c:v>5.2495260490496891</c:v>
                </c:pt>
                <c:pt idx="33">
                  <c:v>5.0301838713731408</c:v>
                </c:pt>
                <c:pt idx="34">
                  <c:v>3.0499917015534481</c:v>
                </c:pt>
                <c:pt idx="35">
                  <c:v>5.7788443066287334</c:v>
                </c:pt>
                <c:pt idx="36">
                  <c:v>3.5797012401857038</c:v>
                </c:pt>
                <c:pt idx="37">
                  <c:v>3.9079797483294656</c:v>
                </c:pt>
                <c:pt idx="38">
                  <c:v>6.1681061382318374</c:v>
                </c:pt>
                <c:pt idx="39">
                  <c:v>8.8987886872383566</c:v>
                </c:pt>
                <c:pt idx="40">
                  <c:v>4.5547010311744698</c:v>
                </c:pt>
                <c:pt idx="41">
                  <c:v>6.1705213293982588</c:v>
                </c:pt>
                <c:pt idx="42">
                  <c:v>6.5109127457996889</c:v>
                </c:pt>
                <c:pt idx="43">
                  <c:v>5.8515580887604024</c:v>
                </c:pt>
                <c:pt idx="44">
                  <c:v>2.9532353656192027</c:v>
                </c:pt>
                <c:pt idx="45">
                  <c:v>7.600015554010084</c:v>
                </c:pt>
                <c:pt idx="46">
                  <c:v>5.2489999094405739</c:v>
                </c:pt>
                <c:pt idx="47">
                  <c:v>2.5847475642408191</c:v>
                </c:pt>
                <c:pt idx="48">
                  <c:v>2.492379701800123</c:v>
                </c:pt>
                <c:pt idx="49">
                  <c:v>2.6759436070420932</c:v>
                </c:pt>
                <c:pt idx="50">
                  <c:v>3.3023212376917708</c:v>
                </c:pt>
                <c:pt idx="51">
                  <c:v>4.8789023694566014</c:v>
                </c:pt>
                <c:pt idx="52">
                  <c:v>3.3155434511075259</c:v>
                </c:pt>
                <c:pt idx="53">
                  <c:v>1.1358892357785055</c:v>
                </c:pt>
                <c:pt idx="54">
                  <c:v>2.330929209353434</c:v>
                </c:pt>
                <c:pt idx="55">
                  <c:v>5.8266497930072765</c:v>
                </c:pt>
                <c:pt idx="56">
                  <c:v>1.0727050045136568</c:v>
                </c:pt>
                <c:pt idx="57">
                  <c:v>2.5328395857917703</c:v>
                </c:pt>
                <c:pt idx="58">
                  <c:v>7.4871841021171788</c:v>
                </c:pt>
                <c:pt idx="59">
                  <c:v>2.4770931590671266</c:v>
                </c:pt>
                <c:pt idx="60">
                  <c:v>5.2880702411217753</c:v>
                </c:pt>
                <c:pt idx="61">
                  <c:v>3.3436937882789919</c:v>
                </c:pt>
                <c:pt idx="62">
                  <c:v>1.8375112198267418</c:v>
                </c:pt>
                <c:pt idx="63">
                  <c:v>4.2989053371971853</c:v>
                </c:pt>
                <c:pt idx="64">
                  <c:v>7.3069125565973518</c:v>
                </c:pt>
                <c:pt idx="65">
                  <c:v>13.732858027835842</c:v>
                </c:pt>
                <c:pt idx="66">
                  <c:v>3.9926626057572299</c:v>
                </c:pt>
                <c:pt idx="67">
                  <c:v>4.857932425419583</c:v>
                </c:pt>
                <c:pt idx="68">
                  <c:v>8.5935821461085009</c:v>
                </c:pt>
                <c:pt idx="69">
                  <c:v>1.9779481905816358</c:v>
                </c:pt>
                <c:pt idx="70">
                  <c:v>3.3894605057283944</c:v>
                </c:pt>
                <c:pt idx="71">
                  <c:v>3.5086648525860631</c:v>
                </c:pt>
                <c:pt idx="72">
                  <c:v>3.6301159832260961</c:v>
                </c:pt>
                <c:pt idx="73">
                  <c:v>9.0844572537950068</c:v>
                </c:pt>
                <c:pt idx="74">
                  <c:v>2.2349509327759782</c:v>
                </c:pt>
                <c:pt idx="75">
                  <c:v>2.0096498819202226</c:v>
                </c:pt>
                <c:pt idx="76">
                  <c:v>7.1437353803894466</c:v>
                </c:pt>
                <c:pt idx="77">
                  <c:v>7.2695207389115408</c:v>
                </c:pt>
                <c:pt idx="78">
                  <c:v>3.6607801752490379</c:v>
                </c:pt>
                <c:pt idx="79">
                  <c:v>1.7596821898432822</c:v>
                </c:pt>
                <c:pt idx="80">
                  <c:v>14.147340327828243</c:v>
                </c:pt>
                <c:pt idx="81">
                  <c:v>9.1586705378402673</c:v>
                </c:pt>
                <c:pt idx="82">
                  <c:v>3.7786422873408174</c:v>
                </c:pt>
                <c:pt idx="83">
                  <c:v>8.7649637305367953</c:v>
                </c:pt>
                <c:pt idx="84">
                  <c:v>6.6094875445818673</c:v>
                </c:pt>
                <c:pt idx="85">
                  <c:v>3.2078604544547233</c:v>
                </c:pt>
                <c:pt idx="86">
                  <c:v>2.4872488716772923</c:v>
                </c:pt>
                <c:pt idx="87">
                  <c:v>4.677287458279892</c:v>
                </c:pt>
                <c:pt idx="88">
                  <c:v>4.3439097863562903</c:v>
                </c:pt>
                <c:pt idx="89">
                  <c:v>4.625305022237109</c:v>
                </c:pt>
                <c:pt idx="90">
                  <c:v>4.7832329790842216</c:v>
                </c:pt>
                <c:pt idx="91">
                  <c:v>8.2127445601168727</c:v>
                </c:pt>
                <c:pt idx="92">
                  <c:v>3.3682239757064085</c:v>
                </c:pt>
                <c:pt idx="93">
                  <c:v>2.0566269869968434</c:v>
                </c:pt>
                <c:pt idx="94">
                  <c:v>1.8172533073276362</c:v>
                </c:pt>
                <c:pt idx="95">
                  <c:v>3.0349537512372344</c:v>
                </c:pt>
                <c:pt idx="96">
                  <c:v>10.418296939165975</c:v>
                </c:pt>
                <c:pt idx="97">
                  <c:v>2.3006504774290089</c:v>
                </c:pt>
                <c:pt idx="98">
                  <c:v>5.595000349293378</c:v>
                </c:pt>
                <c:pt idx="99">
                  <c:v>4.4860942861261437</c:v>
                </c:pt>
                <c:pt idx="100">
                  <c:v>3.1421096308199372</c:v>
                </c:pt>
                <c:pt idx="101">
                  <c:v>5.1536300449362091</c:v>
                </c:pt>
                <c:pt idx="102">
                  <c:v>9.1733126323433467</c:v>
                </c:pt>
                <c:pt idx="103">
                  <c:v>3.0208186476024159</c:v>
                </c:pt>
                <c:pt idx="104">
                  <c:v>2.1724493162167948</c:v>
                </c:pt>
                <c:pt idx="105">
                  <c:v>4.2904483718225688</c:v>
                </c:pt>
                <c:pt idx="106">
                  <c:v>3.2882653584025299</c:v>
                </c:pt>
                <c:pt idx="107">
                  <c:v>3.2818588303786318</c:v>
                </c:pt>
                <c:pt idx="108">
                  <c:v>2.784913049331839</c:v>
                </c:pt>
                <c:pt idx="109">
                  <c:v>6.2970687944843897</c:v>
                </c:pt>
                <c:pt idx="110">
                  <c:v>8.1592216639373056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92-4ED4-B614-6B6609F1B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820672"/>
        <c:axId val="439822208"/>
      </c:scatterChart>
      <c:valAx>
        <c:axId val="43973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Nb/Ta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732480"/>
        <c:crosses val="autoZero"/>
        <c:crossBetween val="midCat"/>
      </c:valAx>
      <c:valAx>
        <c:axId val="439732480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730176"/>
        <c:crosses val="autoZero"/>
        <c:crossBetween val="midCat"/>
      </c:valAx>
      <c:valAx>
        <c:axId val="43982067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39822208"/>
        <c:crosses val="autoZero"/>
        <c:crossBetween val="midCat"/>
      </c:valAx>
      <c:valAx>
        <c:axId val="439822208"/>
        <c:scaling>
          <c:orientation val="minMax"/>
          <c:max val="50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82067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data'!$AP$5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data'!$CM$8:$CM$221</c:f>
              <c:numCache>
                <c:formatCode>0.00</c:formatCode>
                <c:ptCount val="214"/>
                <c:pt idx="0">
                  <c:v>0.43677136942636796</c:v>
                </c:pt>
                <c:pt idx="1">
                  <c:v>0.34269194812743659</c:v>
                </c:pt>
                <c:pt idx="2">
                  <c:v>0.60115216459109877</c:v>
                </c:pt>
                <c:pt idx="3">
                  <c:v>1.0756494160264496</c:v>
                </c:pt>
                <c:pt idx="4">
                  <c:v>0.86264105566679494</c:v>
                </c:pt>
                <c:pt idx="5">
                  <c:v>2.6177210879983082</c:v>
                </c:pt>
                <c:pt idx="6">
                  <c:v>0.84584720274652958</c:v>
                </c:pt>
                <c:pt idx="7">
                  <c:v>1.4234896883776804</c:v>
                </c:pt>
                <c:pt idx="8">
                  <c:v>1.1953246058590754</c:v>
                </c:pt>
                <c:pt idx="9">
                  <c:v>1.0028433820224198</c:v>
                </c:pt>
                <c:pt idx="10">
                  <c:v>1.1409530087761335</c:v>
                </c:pt>
                <c:pt idx="11">
                  <c:v>0.8178076328182633</c:v>
                </c:pt>
                <c:pt idx="12">
                  <c:v>0.63123396570074253</c:v>
                </c:pt>
                <c:pt idx="13">
                  <c:v>1.1538394757556836</c:v>
                </c:pt>
                <c:pt idx="14">
                  <c:v>0.77515180536564965</c:v>
                </c:pt>
                <c:pt idx="15">
                  <c:v>0.71416929021046738</c:v>
                </c:pt>
                <c:pt idx="16">
                  <c:v>0.66224959216247259</c:v>
                </c:pt>
                <c:pt idx="17">
                  <c:v>1.0271484044390067</c:v>
                </c:pt>
                <c:pt idx="18">
                  <c:v>0.56230501831616542</c:v>
                </c:pt>
                <c:pt idx="19">
                  <c:v>1.1562685964026043</c:v>
                </c:pt>
                <c:pt idx="20">
                  <c:v>0.94830953817169461</c:v>
                </c:pt>
                <c:pt idx="21">
                  <c:v>1.4275573860454214</c:v>
                </c:pt>
                <c:pt idx="22">
                  <c:v>1.0105454306876231</c:v>
                </c:pt>
                <c:pt idx="23">
                  <c:v>1.018250587019129</c:v>
                </c:pt>
                <c:pt idx="24">
                  <c:v>1.2412648041712593</c:v>
                </c:pt>
                <c:pt idx="25">
                  <c:v>0.60194508791225187</c:v>
                </c:pt>
                <c:pt idx="26">
                  <c:v>0.99526998681131229</c:v>
                </c:pt>
                <c:pt idx="27">
                  <c:v>0.97705921364713477</c:v>
                </c:pt>
                <c:pt idx="28">
                  <c:v>1.3669640691194327</c:v>
                </c:pt>
                <c:pt idx="29">
                  <c:v>1.2969637689786357</c:v>
                </c:pt>
                <c:pt idx="30">
                  <c:v>0.85390695348165913</c:v>
                </c:pt>
                <c:pt idx="31">
                  <c:v>0.67557163134369469</c:v>
                </c:pt>
                <c:pt idx="32">
                  <c:v>0.5086383083894237</c:v>
                </c:pt>
                <c:pt idx="33">
                  <c:v>1.2637527670255</c:v>
                </c:pt>
                <c:pt idx="34">
                  <c:v>0.99754196131689166</c:v>
                </c:pt>
                <c:pt idx="35">
                  <c:v>1.891662045826751</c:v>
                </c:pt>
                <c:pt idx="36">
                  <c:v>0.89858751220303101</c:v>
                </c:pt>
                <c:pt idx="37">
                  <c:v>1.0801067059394394</c:v>
                </c:pt>
                <c:pt idx="38">
                  <c:v>0.88981889708546191</c:v>
                </c:pt>
                <c:pt idx="39">
                  <c:v>0.4361096867354739</c:v>
                </c:pt>
                <c:pt idx="40">
                  <c:v>1.181788189028246</c:v>
                </c:pt>
                <c:pt idx="41">
                  <c:v>0.68761776447804535</c:v>
                </c:pt>
                <c:pt idx="42">
                  <c:v>0.78984439207725343</c:v>
                </c:pt>
                <c:pt idx="43">
                  <c:v>0.40512269469337986</c:v>
                </c:pt>
                <c:pt idx="44">
                  <c:v>1.1265030899878619</c:v>
                </c:pt>
                <c:pt idx="45">
                  <c:v>0.70174393410521352</c:v>
                </c:pt>
                <c:pt idx="46">
                  <c:v>0.6835215275213703</c:v>
                </c:pt>
                <c:pt idx="47">
                  <c:v>1.004313350255037</c:v>
                </c:pt>
                <c:pt idx="48">
                  <c:v>1.0829297521692354</c:v>
                </c:pt>
                <c:pt idx="49">
                  <c:v>0.8279395423877377</c:v>
                </c:pt>
                <c:pt idx="50">
                  <c:v>0.51950146990573742</c:v>
                </c:pt>
                <c:pt idx="51">
                  <c:v>1.8782069394630023</c:v>
                </c:pt>
                <c:pt idx="52">
                  <c:v>0.97090747295417845</c:v>
                </c:pt>
                <c:pt idx="53">
                  <c:v>0.60552136440338533</c:v>
                </c:pt>
                <c:pt idx="54">
                  <c:v>1.0728640173462138</c:v>
                </c:pt>
                <c:pt idx="55">
                  <c:v>1.777235953986652</c:v>
                </c:pt>
                <c:pt idx="56">
                  <c:v>0.8660794979250781</c:v>
                </c:pt>
                <c:pt idx="57">
                  <c:v>0.69939631069539832</c:v>
                </c:pt>
                <c:pt idx="58">
                  <c:v>0.83966324867823761</c:v>
                </c:pt>
                <c:pt idx="59">
                  <c:v>0.73493611483846377</c:v>
                </c:pt>
                <c:pt idx="60">
                  <c:v>2.3404771169336613</c:v>
                </c:pt>
                <c:pt idx="61">
                  <c:v>0.93065196792119587</c:v>
                </c:pt>
                <c:pt idx="62">
                  <c:v>1.0761058572353717</c:v>
                </c:pt>
                <c:pt idx="63">
                  <c:v>1.2582155493502438</c:v>
                </c:pt>
                <c:pt idx="64">
                  <c:v>0.71350170251416178</c:v>
                </c:pt>
                <c:pt idx="65">
                  <c:v>0.6627156411437608</c:v>
                </c:pt>
                <c:pt idx="66">
                  <c:v>0.9298255457587955</c:v>
                </c:pt>
                <c:pt idx="67">
                  <c:v>1.0813033882590479</c:v>
                </c:pt>
                <c:pt idx="68">
                  <c:v>0.72390716213828099</c:v>
                </c:pt>
                <c:pt idx="69">
                  <c:v>0.4757242956095058</c:v>
                </c:pt>
                <c:pt idx="70">
                  <c:v>0.90845628452313421</c:v>
                </c:pt>
                <c:pt idx="71">
                  <c:v>1.2250916903863873</c:v>
                </c:pt>
                <c:pt idx="72">
                  <c:v>0.99356754025871818</c:v>
                </c:pt>
                <c:pt idx="73">
                  <c:v>1.6280852698748853</c:v>
                </c:pt>
                <c:pt idx="74">
                  <c:v>0.56064241434609263</c:v>
                </c:pt>
                <c:pt idx="75">
                  <c:v>0.53549113796749659</c:v>
                </c:pt>
                <c:pt idx="76">
                  <c:v>1.0235621044601235</c:v>
                </c:pt>
                <c:pt idx="77">
                  <c:v>0.8343640080665623</c:v>
                </c:pt>
                <c:pt idx="78">
                  <c:v>1.2579551818255403</c:v>
                </c:pt>
                <c:pt idx="79">
                  <c:v>0.55497782725683198</c:v>
                </c:pt>
                <c:pt idx="80">
                  <c:v>1.1531763355403606</c:v>
                </c:pt>
                <c:pt idx="81">
                  <c:v>1.2151152019590039</c:v>
                </c:pt>
                <c:pt idx="82">
                  <c:v>1.4323564864501102</c:v>
                </c:pt>
                <c:pt idx="83">
                  <c:v>1.0975470755777572</c:v>
                </c:pt>
                <c:pt idx="84">
                  <c:v>1.0615675888472631</c:v>
                </c:pt>
                <c:pt idx="85">
                  <c:v>0.94228177527330614</c:v>
                </c:pt>
                <c:pt idx="86">
                  <c:v>0.73281845354852315</c:v>
                </c:pt>
                <c:pt idx="87">
                  <c:v>0.82608692051836619</c:v>
                </c:pt>
                <c:pt idx="88">
                  <c:v>0.67417601702433394</c:v>
                </c:pt>
                <c:pt idx="89">
                  <c:v>0.79917842184442234</c:v>
                </c:pt>
                <c:pt idx="90">
                  <c:v>0.85701764408501757</c:v>
                </c:pt>
                <c:pt idx="91">
                  <c:v>1.2265456983932783</c:v>
                </c:pt>
                <c:pt idx="92">
                  <c:v>1.0395783250767836</c:v>
                </c:pt>
                <c:pt idx="93">
                  <c:v>1.1238329669574014</c:v>
                </c:pt>
                <c:pt idx="94">
                  <c:v>1.3648839708629239</c:v>
                </c:pt>
                <c:pt idx="95">
                  <c:v>0.77214333045797212</c:v>
                </c:pt>
                <c:pt idx="96">
                  <c:v>1.2496992411788945</c:v>
                </c:pt>
                <c:pt idx="97">
                  <c:v>0.92347161318086957</c:v>
                </c:pt>
                <c:pt idx="98">
                  <c:v>1.1756725588434509</c:v>
                </c:pt>
                <c:pt idx="99">
                  <c:v>1.4461422185777013</c:v>
                </c:pt>
                <c:pt idx="100">
                  <c:v>0.64158576447842208</c:v>
                </c:pt>
                <c:pt idx="101">
                  <c:v>1.3078547210405496</c:v>
                </c:pt>
                <c:pt idx="102">
                  <c:v>0.72245853691357587</c:v>
                </c:pt>
                <c:pt idx="103">
                  <c:v>1.0518599686855425</c:v>
                </c:pt>
                <c:pt idx="104">
                  <c:v>0.95409087260749614</c:v>
                </c:pt>
                <c:pt idx="105">
                  <c:v>1.0049291719174549</c:v>
                </c:pt>
                <c:pt idx="106">
                  <c:v>0.51802966701736308</c:v>
                </c:pt>
                <c:pt idx="107">
                  <c:v>1.1206948662929657</c:v>
                </c:pt>
                <c:pt idx="108">
                  <c:v>1.101405506761584</c:v>
                </c:pt>
                <c:pt idx="109">
                  <c:v>1.0219663367616474</c:v>
                </c:pt>
                <c:pt idx="110">
                  <c:v>1.5647776735232131</c:v>
                </c:pt>
              </c:numCache>
            </c:numRef>
          </c:xVal>
          <c:yVal>
            <c:numRef>
              <c:f>'Table S2 Sample data'!$AP$8:$AP$221</c:f>
              <c:numCache>
                <c:formatCode>General</c:formatCode>
                <c:ptCount val="214"/>
                <c:pt idx="0">
                  <c:v>265.55344791114089</c:v>
                </c:pt>
                <c:pt idx="1">
                  <c:v>235.00218381798157</c:v>
                </c:pt>
                <c:pt idx="2">
                  <c:v>1158.3797515306319</c:v>
                </c:pt>
                <c:pt idx="3">
                  <c:v>848.72966196953553</c:v>
                </c:pt>
                <c:pt idx="4">
                  <c:v>492.31148174470695</c:v>
                </c:pt>
                <c:pt idx="5">
                  <c:v>884.49870555912287</c:v>
                </c:pt>
                <c:pt idx="6">
                  <c:v>703.44385632283183</c:v>
                </c:pt>
                <c:pt idx="7">
                  <c:v>1553.6093127795443</c:v>
                </c:pt>
                <c:pt idx="8">
                  <c:v>1524.6331895764631</c:v>
                </c:pt>
                <c:pt idx="9">
                  <c:v>987.87987453922074</c:v>
                </c:pt>
                <c:pt idx="10">
                  <c:v>1883.9565421703026</c:v>
                </c:pt>
                <c:pt idx="11">
                  <c:v>861.34313583825599</c:v>
                </c:pt>
                <c:pt idx="12">
                  <c:v>576.17691992901405</c:v>
                </c:pt>
                <c:pt idx="13">
                  <c:v>1278.2378011411593</c:v>
                </c:pt>
                <c:pt idx="14">
                  <c:v>978.08166757313359</c:v>
                </c:pt>
                <c:pt idx="15">
                  <c:v>1000.8214964517579</c:v>
                </c:pt>
                <c:pt idx="16">
                  <c:v>457.32353939061494</c:v>
                </c:pt>
                <c:pt idx="17">
                  <c:v>591.39798255419896</c:v>
                </c:pt>
                <c:pt idx="18">
                  <c:v>1361.9145928054184</c:v>
                </c:pt>
                <c:pt idx="19">
                  <c:v>1748.3027910016494</c:v>
                </c:pt>
                <c:pt idx="20">
                  <c:v>1041.6468812368332</c:v>
                </c:pt>
                <c:pt idx="21">
                  <c:v>821.10561023698779</c:v>
                </c:pt>
                <c:pt idx="22">
                  <c:v>2248.2251915722468</c:v>
                </c:pt>
                <c:pt idx="23">
                  <c:v>1073.9335665263295</c:v>
                </c:pt>
                <c:pt idx="24">
                  <c:v>1506.7071444538528</c:v>
                </c:pt>
                <c:pt idx="25">
                  <c:v>443.35966948886374</c:v>
                </c:pt>
                <c:pt idx="26">
                  <c:v>838.20175732885764</c:v>
                </c:pt>
                <c:pt idx="27">
                  <c:v>1996.9803657364221</c:v>
                </c:pt>
                <c:pt idx="28">
                  <c:v>3241.7197459580102</c:v>
                </c:pt>
                <c:pt idx="29">
                  <c:v>2033.1481140247647</c:v>
                </c:pt>
                <c:pt idx="30">
                  <c:v>496.13785791795181</c:v>
                </c:pt>
                <c:pt idx="31">
                  <c:v>463.59081665533711</c:v>
                </c:pt>
                <c:pt idx="32">
                  <c:v>1106.0256051303877</c:v>
                </c:pt>
                <c:pt idx="33">
                  <c:v>2723.7436802414263</c:v>
                </c:pt>
                <c:pt idx="34">
                  <c:v>2053.2005820989125</c:v>
                </c:pt>
                <c:pt idx="35">
                  <c:v>1746.4916832930001</c:v>
                </c:pt>
                <c:pt idx="36">
                  <c:v>724.98869707538995</c:v>
                </c:pt>
                <c:pt idx="37">
                  <c:v>1148.1244613158281</c:v>
                </c:pt>
                <c:pt idx="38">
                  <c:v>867.06724797127413</c:v>
                </c:pt>
                <c:pt idx="39">
                  <c:v>938.56796952119407</c:v>
                </c:pt>
                <c:pt idx="40">
                  <c:v>2486.07257473958</c:v>
                </c:pt>
                <c:pt idx="41">
                  <c:v>872.5581709068889</c:v>
                </c:pt>
                <c:pt idx="42">
                  <c:v>780.06157445534109</c:v>
                </c:pt>
                <c:pt idx="43">
                  <c:v>895.92612050312539</c:v>
                </c:pt>
                <c:pt idx="44">
                  <c:v>2265.6152956947144</c:v>
                </c:pt>
                <c:pt idx="45">
                  <c:v>991.67189878611123</c:v>
                </c:pt>
                <c:pt idx="46">
                  <c:v>1378.6948581910769</c:v>
                </c:pt>
                <c:pt idx="47">
                  <c:v>760.3771977357178</c:v>
                </c:pt>
                <c:pt idx="48">
                  <c:v>1335.514794941487</c:v>
                </c:pt>
                <c:pt idx="49">
                  <c:v>476.91777815475336</c:v>
                </c:pt>
                <c:pt idx="50">
                  <c:v>614.55119257879005</c:v>
                </c:pt>
                <c:pt idx="51">
                  <c:v>1907.3892822589492</c:v>
                </c:pt>
                <c:pt idx="52">
                  <c:v>2079.5670308512317</c:v>
                </c:pt>
                <c:pt idx="53">
                  <c:v>461.51983318257061</c:v>
                </c:pt>
                <c:pt idx="54">
                  <c:v>790.37113986892598</c:v>
                </c:pt>
                <c:pt idx="55">
                  <c:v>1828.4155546358616</c:v>
                </c:pt>
                <c:pt idx="56">
                  <c:v>500.03598694474192</c:v>
                </c:pt>
                <c:pt idx="57">
                  <c:v>965.53018640722212</c:v>
                </c:pt>
                <c:pt idx="58">
                  <c:v>1971.0482818176356</c:v>
                </c:pt>
                <c:pt idx="59">
                  <c:v>722.52943106521843</c:v>
                </c:pt>
                <c:pt idx="60">
                  <c:v>3139.1407488664358</c:v>
                </c:pt>
                <c:pt idx="61">
                  <c:v>990.11779803998991</c:v>
                </c:pt>
                <c:pt idx="62">
                  <c:v>999.28294395289333</c:v>
                </c:pt>
                <c:pt idx="63">
                  <c:v>3398.8655183344931</c:v>
                </c:pt>
                <c:pt idx="64">
                  <c:v>1663.9329016794925</c:v>
                </c:pt>
                <c:pt idx="65">
                  <c:v>1037.2526420282431</c:v>
                </c:pt>
                <c:pt idx="66">
                  <c:v>1781.7007902964606</c:v>
                </c:pt>
                <c:pt idx="67">
                  <c:v>2864.9628972766182</c:v>
                </c:pt>
                <c:pt idx="68">
                  <c:v>1346.6789424238782</c:v>
                </c:pt>
                <c:pt idx="69">
                  <c:v>583.54426345669287</c:v>
                </c:pt>
                <c:pt idx="70">
                  <c:v>1066.1573957614248</c:v>
                </c:pt>
                <c:pt idx="71">
                  <c:v>1402.0810803064865</c:v>
                </c:pt>
                <c:pt idx="72">
                  <c:v>2029.0444727713586</c:v>
                </c:pt>
                <c:pt idx="73">
                  <c:v>2492.2976493207261</c:v>
                </c:pt>
                <c:pt idx="74">
                  <c:v>717.60777092582111</c:v>
                </c:pt>
                <c:pt idx="75">
                  <c:v>517.84160354587914</c:v>
                </c:pt>
                <c:pt idx="76">
                  <c:v>2730.7169456145316</c:v>
                </c:pt>
                <c:pt idx="77">
                  <c:v>1255.1112475700454</c:v>
                </c:pt>
                <c:pt idx="78">
                  <c:v>818.31448553981022</c:v>
                </c:pt>
                <c:pt idx="79">
                  <c:v>631.77201399110663</c:v>
                </c:pt>
                <c:pt idx="80">
                  <c:v>2271.1265999186176</c:v>
                </c:pt>
                <c:pt idx="81">
                  <c:v>1483.0750440593326</c:v>
                </c:pt>
                <c:pt idx="82">
                  <c:v>3007.2851491697834</c:v>
                </c:pt>
                <c:pt idx="83">
                  <c:v>2887.3356069381057</c:v>
                </c:pt>
                <c:pt idx="84">
                  <c:v>814.75732268021011</c:v>
                </c:pt>
                <c:pt idx="85">
                  <c:v>1438.8966091911041</c:v>
                </c:pt>
                <c:pt idx="86">
                  <c:v>524.86453645776533</c:v>
                </c:pt>
                <c:pt idx="87">
                  <c:v>792.97817244425937</c:v>
                </c:pt>
                <c:pt idx="88">
                  <c:v>1315.3393450263789</c:v>
                </c:pt>
                <c:pt idx="89">
                  <c:v>1862.915592101419</c:v>
                </c:pt>
                <c:pt idx="90">
                  <c:v>1969.2692595788469</c:v>
                </c:pt>
                <c:pt idx="91">
                  <c:v>4891.4982910998515</c:v>
                </c:pt>
                <c:pt idx="92">
                  <c:v>905.68301359679128</c:v>
                </c:pt>
                <c:pt idx="93">
                  <c:v>1206.4328337420666</c:v>
                </c:pt>
                <c:pt idx="94">
                  <c:v>1710.4107240768305</c:v>
                </c:pt>
                <c:pt idx="95">
                  <c:v>690.91804873218098</c:v>
                </c:pt>
                <c:pt idx="96">
                  <c:v>4271.9315024789794</c:v>
                </c:pt>
                <c:pt idx="97">
                  <c:v>1379.3764806676033</c:v>
                </c:pt>
                <c:pt idx="98">
                  <c:v>2377.7915990372326</c:v>
                </c:pt>
                <c:pt idx="99">
                  <c:v>3403.4892183785983</c:v>
                </c:pt>
                <c:pt idx="100">
                  <c:v>489.53337000079927</c:v>
                </c:pt>
                <c:pt idx="101">
                  <c:v>3107.0343275365758</c:v>
                </c:pt>
                <c:pt idx="102">
                  <c:v>1525.0309937798165</c:v>
                </c:pt>
                <c:pt idx="103">
                  <c:v>2292.5405751747135</c:v>
                </c:pt>
                <c:pt idx="104">
                  <c:v>697.14970340019556</c:v>
                </c:pt>
                <c:pt idx="105">
                  <c:v>2421.4262189664723</c:v>
                </c:pt>
                <c:pt idx="106">
                  <c:v>691.5208568487036</c:v>
                </c:pt>
                <c:pt idx="107">
                  <c:v>2674.606487361003</c:v>
                </c:pt>
                <c:pt idx="108">
                  <c:v>2345.5839292983178</c:v>
                </c:pt>
                <c:pt idx="109">
                  <c:v>813.89773687378386</c:v>
                </c:pt>
                <c:pt idx="110">
                  <c:v>5608.8325121884363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D9-44C5-BB26-AD9C5B18B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852416"/>
        <c:axId val="439863168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data'!$BG$5</c:f>
              <c:strCache>
                <c:ptCount val="1"/>
                <c:pt idx="0">
                  <c:v>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data'!$CM$8:$CM$221</c:f>
              <c:numCache>
                <c:formatCode>0.00</c:formatCode>
                <c:ptCount val="214"/>
                <c:pt idx="0">
                  <c:v>0.43677136942636796</c:v>
                </c:pt>
                <c:pt idx="1">
                  <c:v>0.34269194812743659</c:v>
                </c:pt>
                <c:pt idx="2">
                  <c:v>0.60115216459109877</c:v>
                </c:pt>
                <c:pt idx="3">
                  <c:v>1.0756494160264496</c:v>
                </c:pt>
                <c:pt idx="4">
                  <c:v>0.86264105566679494</c:v>
                </c:pt>
                <c:pt idx="5">
                  <c:v>2.6177210879983082</c:v>
                </c:pt>
                <c:pt idx="6">
                  <c:v>0.84584720274652958</c:v>
                </c:pt>
                <c:pt idx="7">
                  <c:v>1.4234896883776804</c:v>
                </c:pt>
                <c:pt idx="8">
                  <c:v>1.1953246058590754</c:v>
                </c:pt>
                <c:pt idx="9">
                  <c:v>1.0028433820224198</c:v>
                </c:pt>
                <c:pt idx="10">
                  <c:v>1.1409530087761335</c:v>
                </c:pt>
                <c:pt idx="11">
                  <c:v>0.8178076328182633</c:v>
                </c:pt>
                <c:pt idx="12">
                  <c:v>0.63123396570074253</c:v>
                </c:pt>
                <c:pt idx="13">
                  <c:v>1.1538394757556836</c:v>
                </c:pt>
                <c:pt idx="14">
                  <c:v>0.77515180536564965</c:v>
                </c:pt>
                <c:pt idx="15">
                  <c:v>0.71416929021046738</c:v>
                </c:pt>
                <c:pt idx="16">
                  <c:v>0.66224959216247259</c:v>
                </c:pt>
                <c:pt idx="17">
                  <c:v>1.0271484044390067</c:v>
                </c:pt>
                <c:pt idx="18">
                  <c:v>0.56230501831616542</c:v>
                </c:pt>
                <c:pt idx="19">
                  <c:v>1.1562685964026043</c:v>
                </c:pt>
                <c:pt idx="20">
                  <c:v>0.94830953817169461</c:v>
                </c:pt>
                <c:pt idx="21">
                  <c:v>1.4275573860454214</c:v>
                </c:pt>
                <c:pt idx="22">
                  <c:v>1.0105454306876231</c:v>
                </c:pt>
                <c:pt idx="23">
                  <c:v>1.018250587019129</c:v>
                </c:pt>
                <c:pt idx="24">
                  <c:v>1.2412648041712593</c:v>
                </c:pt>
                <c:pt idx="25">
                  <c:v>0.60194508791225187</c:v>
                </c:pt>
                <c:pt idx="26">
                  <c:v>0.99526998681131229</c:v>
                </c:pt>
                <c:pt idx="27">
                  <c:v>0.97705921364713477</c:v>
                </c:pt>
                <c:pt idx="28">
                  <c:v>1.3669640691194327</c:v>
                </c:pt>
                <c:pt idx="29">
                  <c:v>1.2969637689786357</c:v>
                </c:pt>
                <c:pt idx="30">
                  <c:v>0.85390695348165913</c:v>
                </c:pt>
                <c:pt idx="31">
                  <c:v>0.67557163134369469</c:v>
                </c:pt>
                <c:pt idx="32">
                  <c:v>0.5086383083894237</c:v>
                </c:pt>
                <c:pt idx="33">
                  <c:v>1.2637527670255</c:v>
                </c:pt>
                <c:pt idx="34">
                  <c:v>0.99754196131689166</c:v>
                </c:pt>
                <c:pt idx="35">
                  <c:v>1.891662045826751</c:v>
                </c:pt>
                <c:pt idx="36">
                  <c:v>0.89858751220303101</c:v>
                </c:pt>
                <c:pt idx="37">
                  <c:v>1.0801067059394394</c:v>
                </c:pt>
                <c:pt idx="38">
                  <c:v>0.88981889708546191</c:v>
                </c:pt>
                <c:pt idx="39">
                  <c:v>0.4361096867354739</c:v>
                </c:pt>
                <c:pt idx="40">
                  <c:v>1.181788189028246</c:v>
                </c:pt>
                <c:pt idx="41">
                  <c:v>0.68761776447804535</c:v>
                </c:pt>
                <c:pt idx="42">
                  <c:v>0.78984439207725343</c:v>
                </c:pt>
                <c:pt idx="43">
                  <c:v>0.40512269469337986</c:v>
                </c:pt>
                <c:pt idx="44">
                  <c:v>1.1265030899878619</c:v>
                </c:pt>
                <c:pt idx="45">
                  <c:v>0.70174393410521352</c:v>
                </c:pt>
                <c:pt idx="46">
                  <c:v>0.6835215275213703</c:v>
                </c:pt>
                <c:pt idx="47">
                  <c:v>1.004313350255037</c:v>
                </c:pt>
                <c:pt idx="48">
                  <c:v>1.0829297521692354</c:v>
                </c:pt>
                <c:pt idx="49">
                  <c:v>0.8279395423877377</c:v>
                </c:pt>
                <c:pt idx="50">
                  <c:v>0.51950146990573742</c:v>
                </c:pt>
                <c:pt idx="51">
                  <c:v>1.8782069394630023</c:v>
                </c:pt>
                <c:pt idx="52">
                  <c:v>0.97090747295417845</c:v>
                </c:pt>
                <c:pt idx="53">
                  <c:v>0.60552136440338533</c:v>
                </c:pt>
                <c:pt idx="54">
                  <c:v>1.0728640173462138</c:v>
                </c:pt>
                <c:pt idx="55">
                  <c:v>1.777235953986652</c:v>
                </c:pt>
                <c:pt idx="56">
                  <c:v>0.8660794979250781</c:v>
                </c:pt>
                <c:pt idx="57">
                  <c:v>0.69939631069539832</c:v>
                </c:pt>
                <c:pt idx="58">
                  <c:v>0.83966324867823761</c:v>
                </c:pt>
                <c:pt idx="59">
                  <c:v>0.73493611483846377</c:v>
                </c:pt>
                <c:pt idx="60">
                  <c:v>2.3404771169336613</c:v>
                </c:pt>
                <c:pt idx="61">
                  <c:v>0.93065196792119587</c:v>
                </c:pt>
                <c:pt idx="62">
                  <c:v>1.0761058572353717</c:v>
                </c:pt>
                <c:pt idx="63">
                  <c:v>1.2582155493502438</c:v>
                </c:pt>
                <c:pt idx="64">
                  <c:v>0.71350170251416178</c:v>
                </c:pt>
                <c:pt idx="65">
                  <c:v>0.6627156411437608</c:v>
                </c:pt>
                <c:pt idx="66">
                  <c:v>0.9298255457587955</c:v>
                </c:pt>
                <c:pt idx="67">
                  <c:v>1.0813033882590479</c:v>
                </c:pt>
                <c:pt idx="68">
                  <c:v>0.72390716213828099</c:v>
                </c:pt>
                <c:pt idx="69">
                  <c:v>0.4757242956095058</c:v>
                </c:pt>
                <c:pt idx="70">
                  <c:v>0.90845628452313421</c:v>
                </c:pt>
                <c:pt idx="71">
                  <c:v>1.2250916903863873</c:v>
                </c:pt>
                <c:pt idx="72">
                  <c:v>0.99356754025871818</c:v>
                </c:pt>
                <c:pt idx="73">
                  <c:v>1.6280852698748853</c:v>
                </c:pt>
                <c:pt idx="74">
                  <c:v>0.56064241434609263</c:v>
                </c:pt>
                <c:pt idx="75">
                  <c:v>0.53549113796749659</c:v>
                </c:pt>
                <c:pt idx="76">
                  <c:v>1.0235621044601235</c:v>
                </c:pt>
                <c:pt idx="77">
                  <c:v>0.8343640080665623</c:v>
                </c:pt>
                <c:pt idx="78">
                  <c:v>1.2579551818255403</c:v>
                </c:pt>
                <c:pt idx="79">
                  <c:v>0.55497782725683198</c:v>
                </c:pt>
                <c:pt idx="80">
                  <c:v>1.1531763355403606</c:v>
                </c:pt>
                <c:pt idx="81">
                  <c:v>1.2151152019590039</c:v>
                </c:pt>
                <c:pt idx="82">
                  <c:v>1.4323564864501102</c:v>
                </c:pt>
                <c:pt idx="83">
                  <c:v>1.0975470755777572</c:v>
                </c:pt>
                <c:pt idx="84">
                  <c:v>1.0615675888472631</c:v>
                </c:pt>
                <c:pt idx="85">
                  <c:v>0.94228177527330614</c:v>
                </c:pt>
                <c:pt idx="86">
                  <c:v>0.73281845354852315</c:v>
                </c:pt>
                <c:pt idx="87">
                  <c:v>0.82608692051836619</c:v>
                </c:pt>
                <c:pt idx="88">
                  <c:v>0.67417601702433394</c:v>
                </c:pt>
                <c:pt idx="89">
                  <c:v>0.79917842184442234</c:v>
                </c:pt>
                <c:pt idx="90">
                  <c:v>0.85701764408501757</c:v>
                </c:pt>
                <c:pt idx="91">
                  <c:v>1.2265456983932783</c:v>
                </c:pt>
                <c:pt idx="92">
                  <c:v>1.0395783250767836</c:v>
                </c:pt>
                <c:pt idx="93">
                  <c:v>1.1238329669574014</c:v>
                </c:pt>
                <c:pt idx="94">
                  <c:v>1.3648839708629239</c:v>
                </c:pt>
                <c:pt idx="95">
                  <c:v>0.77214333045797212</c:v>
                </c:pt>
                <c:pt idx="96">
                  <c:v>1.2496992411788945</c:v>
                </c:pt>
                <c:pt idx="97">
                  <c:v>0.92347161318086957</c:v>
                </c:pt>
                <c:pt idx="98">
                  <c:v>1.1756725588434509</c:v>
                </c:pt>
                <c:pt idx="99">
                  <c:v>1.4461422185777013</c:v>
                </c:pt>
                <c:pt idx="100">
                  <c:v>0.64158576447842208</c:v>
                </c:pt>
                <c:pt idx="101">
                  <c:v>1.3078547210405496</c:v>
                </c:pt>
                <c:pt idx="102">
                  <c:v>0.72245853691357587</c:v>
                </c:pt>
                <c:pt idx="103">
                  <c:v>1.0518599686855425</c:v>
                </c:pt>
                <c:pt idx="104">
                  <c:v>0.95409087260749614</c:v>
                </c:pt>
                <c:pt idx="105">
                  <c:v>1.0049291719174549</c:v>
                </c:pt>
                <c:pt idx="106">
                  <c:v>0.51802966701736308</c:v>
                </c:pt>
                <c:pt idx="107">
                  <c:v>1.1206948662929657</c:v>
                </c:pt>
                <c:pt idx="108">
                  <c:v>1.101405506761584</c:v>
                </c:pt>
                <c:pt idx="109">
                  <c:v>1.0219663367616474</c:v>
                </c:pt>
                <c:pt idx="110">
                  <c:v>1.5647776735232131</c:v>
                </c:pt>
              </c:numCache>
            </c:numRef>
          </c:xVal>
          <c:yVal>
            <c:numRef>
              <c:f>'Table S2 Sample data'!$BG$8:$BG$221</c:f>
              <c:numCache>
                <c:formatCode>General</c:formatCode>
                <c:ptCount val="214"/>
                <c:pt idx="0">
                  <c:v>5849.0203138834486</c:v>
                </c:pt>
                <c:pt idx="1">
                  <c:v>7203.1766631978353</c:v>
                </c:pt>
                <c:pt idx="2">
                  <c:v>3999.2393709971102</c:v>
                </c:pt>
                <c:pt idx="3">
                  <c:v>4361.0048186170698</c:v>
                </c:pt>
                <c:pt idx="4">
                  <c:v>5898.8380431804908</c:v>
                </c:pt>
                <c:pt idx="5">
                  <c:v>3347.9353627127325</c:v>
                </c:pt>
                <c:pt idx="6">
                  <c:v>4399.5654367858879</c:v>
                </c:pt>
                <c:pt idx="7">
                  <c:v>4402.335626327962</c:v>
                </c:pt>
                <c:pt idx="8">
                  <c:v>3893.5954678711851</c:v>
                </c:pt>
                <c:pt idx="9">
                  <c:v>4284.7375849824866</c:v>
                </c:pt>
                <c:pt idx="10">
                  <c:v>5125.1154091702883</c:v>
                </c:pt>
                <c:pt idx="11">
                  <c:v>5997.1220985935033</c:v>
                </c:pt>
                <c:pt idx="12">
                  <c:v>4525.0429982320584</c:v>
                </c:pt>
                <c:pt idx="13">
                  <c:v>5908.6728718022159</c:v>
                </c:pt>
                <c:pt idx="14">
                  <c:v>4519.2718794854181</c:v>
                </c:pt>
                <c:pt idx="15">
                  <c:v>4906.6826291439384</c:v>
                </c:pt>
                <c:pt idx="16">
                  <c:v>4576.3359021765145</c:v>
                </c:pt>
                <c:pt idx="17">
                  <c:v>3924.1458324286682</c:v>
                </c:pt>
                <c:pt idx="18">
                  <c:v>4080.6401324350136</c:v>
                </c:pt>
                <c:pt idx="19">
                  <c:v>5138.2712800210202</c:v>
                </c:pt>
                <c:pt idx="20">
                  <c:v>4020.203205096725</c:v>
                </c:pt>
                <c:pt idx="21">
                  <c:v>3663.2937805508686</c:v>
                </c:pt>
                <c:pt idx="22">
                  <c:v>5637.7471736332027</c:v>
                </c:pt>
                <c:pt idx="23">
                  <c:v>4674.1833392515873</c:v>
                </c:pt>
                <c:pt idx="24">
                  <c:v>5741.5546024345249</c:v>
                </c:pt>
                <c:pt idx="25">
                  <c:v>3958.3608817524992</c:v>
                </c:pt>
                <c:pt idx="26">
                  <c:v>5985.5836048720003</c:v>
                </c:pt>
                <c:pt idx="27">
                  <c:v>4936.9755686955759</c:v>
                </c:pt>
                <c:pt idx="28">
                  <c:v>4613.1724602329177</c:v>
                </c:pt>
                <c:pt idx="29">
                  <c:v>4398.0610254052408</c:v>
                </c:pt>
                <c:pt idx="30">
                  <c:v>4524.5191050918738</c:v>
                </c:pt>
                <c:pt idx="31">
                  <c:v>3600.8338101675113</c:v>
                </c:pt>
                <c:pt idx="32">
                  <c:v>3723.9142038913196</c:v>
                </c:pt>
                <c:pt idx="33">
                  <c:v>4013.0409047330054</c:v>
                </c:pt>
                <c:pt idx="34">
                  <c:v>4404.2249201958894</c:v>
                </c:pt>
                <c:pt idx="35">
                  <c:v>4317.9746663692713</c:v>
                </c:pt>
                <c:pt idx="36">
                  <c:v>4667.0432859534876</c:v>
                </c:pt>
                <c:pt idx="37">
                  <c:v>4016.4979157330276</c:v>
                </c:pt>
                <c:pt idx="38">
                  <c:v>5032.5141759596727</c:v>
                </c:pt>
                <c:pt idx="39">
                  <c:v>5076.1297002994434</c:v>
                </c:pt>
                <c:pt idx="40">
                  <c:v>4296.6680724303342</c:v>
                </c:pt>
                <c:pt idx="41">
                  <c:v>4825.5279841324837</c:v>
                </c:pt>
                <c:pt idx="42">
                  <c:v>5036.169651833452</c:v>
                </c:pt>
                <c:pt idx="43">
                  <c:v>4015.1117487169254</c:v>
                </c:pt>
                <c:pt idx="44">
                  <c:v>3709.9191872761958</c:v>
                </c:pt>
                <c:pt idx="45">
                  <c:v>4183.297447200719</c:v>
                </c:pt>
                <c:pt idx="46">
                  <c:v>5229.1461026920497</c:v>
                </c:pt>
                <c:pt idx="47">
                  <c:v>3573.8090839749243</c:v>
                </c:pt>
                <c:pt idx="48">
                  <c:v>4530.6855672577913</c:v>
                </c:pt>
                <c:pt idx="49">
                  <c:v>4662.2414939883174</c:v>
                </c:pt>
                <c:pt idx="50">
                  <c:v>5067.2028334988536</c:v>
                </c:pt>
                <c:pt idx="51">
                  <c:v>3912.0789192249149</c:v>
                </c:pt>
                <c:pt idx="52">
                  <c:v>4904.2242636302963</c:v>
                </c:pt>
                <c:pt idx="53">
                  <c:v>3844.4598335569249</c:v>
                </c:pt>
                <c:pt idx="54">
                  <c:v>3569.485478877637</c:v>
                </c:pt>
                <c:pt idx="55">
                  <c:v>5149.4330931610639</c:v>
                </c:pt>
                <c:pt idx="56">
                  <c:v>5891.0652120534742</c:v>
                </c:pt>
                <c:pt idx="57">
                  <c:v>3746.3594400807283</c:v>
                </c:pt>
                <c:pt idx="58">
                  <c:v>5089.9456325527763</c:v>
                </c:pt>
                <c:pt idx="59">
                  <c:v>3486.7421653989077</c:v>
                </c:pt>
                <c:pt idx="60">
                  <c:v>3347.4336190471035</c:v>
                </c:pt>
                <c:pt idx="61">
                  <c:v>3765.265946464292</c:v>
                </c:pt>
                <c:pt idx="62">
                  <c:v>4694.1061032275638</c:v>
                </c:pt>
                <c:pt idx="63">
                  <c:v>3749.6145747465216</c:v>
                </c:pt>
                <c:pt idx="64">
                  <c:v>4760.8145719718987</c:v>
                </c:pt>
                <c:pt idx="65">
                  <c:v>6176.5548712096115</c:v>
                </c:pt>
                <c:pt idx="66">
                  <c:v>5228.9749219159457</c:v>
                </c:pt>
                <c:pt idx="67">
                  <c:v>5164.1768695103028</c:v>
                </c:pt>
                <c:pt idx="68">
                  <c:v>3162.7931547258058</c:v>
                </c:pt>
                <c:pt idx="69">
                  <c:v>3541.4157713341961</c:v>
                </c:pt>
                <c:pt idx="70">
                  <c:v>4375.5097874758449</c:v>
                </c:pt>
                <c:pt idx="71">
                  <c:v>5068.6752905307685</c:v>
                </c:pt>
                <c:pt idx="72">
                  <c:v>3665.4489311972475</c:v>
                </c:pt>
                <c:pt idx="73">
                  <c:v>3928.5970732287828</c:v>
                </c:pt>
                <c:pt idx="74">
                  <c:v>2939.9403238996319</c:v>
                </c:pt>
                <c:pt idx="75">
                  <c:v>4671.6918176339104</c:v>
                </c:pt>
                <c:pt idx="76">
                  <c:v>4520.8933336512137</c:v>
                </c:pt>
                <c:pt idx="77">
                  <c:v>4175.5053532710799</c:v>
                </c:pt>
                <c:pt idx="78">
                  <c:v>4329.3458159846132</c:v>
                </c:pt>
                <c:pt idx="79">
                  <c:v>4420.8826506437927</c:v>
                </c:pt>
                <c:pt idx="80">
                  <c:v>4049.7211861940505</c:v>
                </c:pt>
                <c:pt idx="81">
                  <c:v>6117.4865404305892</c:v>
                </c:pt>
                <c:pt idx="82">
                  <c:v>4704.7395952630586</c:v>
                </c:pt>
                <c:pt idx="83">
                  <c:v>5082.4218091774228</c:v>
                </c:pt>
                <c:pt idx="84">
                  <c:v>6401.2937093446753</c:v>
                </c:pt>
                <c:pt idx="85">
                  <c:v>4767.7019940539749</c:v>
                </c:pt>
                <c:pt idx="86">
                  <c:v>4839.6117483040498</c:v>
                </c:pt>
                <c:pt idx="87">
                  <c:v>5091.4863144787605</c:v>
                </c:pt>
                <c:pt idx="88">
                  <c:v>4362.9106404176127</c:v>
                </c:pt>
                <c:pt idx="89">
                  <c:v>3766.7867780389015</c:v>
                </c:pt>
                <c:pt idx="90">
                  <c:v>4696.4307774850913</c:v>
                </c:pt>
                <c:pt idx="91">
                  <c:v>4834.4721897621494</c:v>
                </c:pt>
                <c:pt idx="92">
                  <c:v>5562.2392305539979</c:v>
                </c:pt>
                <c:pt idx="93">
                  <c:v>5277.0216869659762</c:v>
                </c:pt>
                <c:pt idx="94">
                  <c:v>5202.786203539079</c:v>
                </c:pt>
                <c:pt idx="95">
                  <c:v>6094.0445199980559</c:v>
                </c:pt>
                <c:pt idx="96">
                  <c:v>4276.7992184492796</c:v>
                </c:pt>
                <c:pt idx="97">
                  <c:v>4923.0588409722204</c:v>
                </c:pt>
                <c:pt idx="98">
                  <c:v>4226.2579338800051</c:v>
                </c:pt>
                <c:pt idx="99">
                  <c:v>4257.4546539478406</c:v>
                </c:pt>
                <c:pt idx="100">
                  <c:v>4652.3620178367755</c:v>
                </c:pt>
                <c:pt idx="101">
                  <c:v>5595.456553162142</c:v>
                </c:pt>
                <c:pt idx="102">
                  <c:v>4880.1468139098433</c:v>
                </c:pt>
                <c:pt idx="103">
                  <c:v>4749.7724125873947</c:v>
                </c:pt>
                <c:pt idx="104">
                  <c:v>4661.0137874594529</c:v>
                </c:pt>
                <c:pt idx="105">
                  <c:v>3896.6815641903072</c:v>
                </c:pt>
                <c:pt idx="106">
                  <c:v>4252.5687634051637</c:v>
                </c:pt>
                <c:pt idx="107">
                  <c:v>4614.6249506078511</c:v>
                </c:pt>
                <c:pt idx="108">
                  <c:v>5024.5971792654318</c:v>
                </c:pt>
                <c:pt idx="109">
                  <c:v>4899.6422392481945</c:v>
                </c:pt>
                <c:pt idx="110">
                  <c:v>4807.3976279428316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D9-44C5-BB26-AD9C5B18B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865344"/>
        <c:axId val="439866880"/>
      </c:scatterChart>
      <c:valAx>
        <c:axId val="43985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Nb/Ta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863168"/>
        <c:crosses val="autoZero"/>
        <c:crossBetween val="midCat"/>
      </c:valAx>
      <c:valAx>
        <c:axId val="4398631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852416"/>
        <c:crosses val="autoZero"/>
        <c:crossBetween val="midCat"/>
      </c:valAx>
      <c:valAx>
        <c:axId val="43986534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39866880"/>
        <c:crosses val="autoZero"/>
        <c:crossBetween val="midCat"/>
      </c:valAx>
      <c:valAx>
        <c:axId val="4398668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986534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data'!$BJ$5</c:f>
              <c:strCache>
                <c:ptCount val="1"/>
                <c:pt idx="0">
                  <c:v>U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data'!$F$8:$F$221</c:f>
            </c:numRef>
          </c:xVal>
          <c:yVal>
            <c:numRef>
              <c:f>'Table S2 Sample data'!$BJ$8:$BJ$221</c:f>
              <c:numCache>
                <c:formatCode>General</c:formatCode>
                <c:ptCount val="214"/>
                <c:pt idx="0">
                  <c:v>89.178780755727615</c:v>
                </c:pt>
                <c:pt idx="1">
                  <c:v>126.26850963314895</c:v>
                </c:pt>
                <c:pt idx="2">
                  <c:v>273.97016510003891</c:v>
                </c:pt>
                <c:pt idx="3">
                  <c:v>54.503087664003786</c:v>
                </c:pt>
                <c:pt idx="4">
                  <c:v>237.78700703709825</c:v>
                </c:pt>
                <c:pt idx="5">
                  <c:v>428.09379384412301</c:v>
                </c:pt>
                <c:pt idx="6">
                  <c:v>143.00982454910149</c:v>
                </c:pt>
                <c:pt idx="7">
                  <c:v>258.65643092009384</c:v>
                </c:pt>
                <c:pt idx="8">
                  <c:v>119.73079542134248</c:v>
                </c:pt>
                <c:pt idx="9">
                  <c:v>134.87795658913257</c:v>
                </c:pt>
                <c:pt idx="10">
                  <c:v>365.72457346550192</c:v>
                </c:pt>
                <c:pt idx="11">
                  <c:v>175.44230593980836</c:v>
                </c:pt>
                <c:pt idx="12">
                  <c:v>111.3506288296882</c:v>
                </c:pt>
                <c:pt idx="13">
                  <c:v>300.3281682652605</c:v>
                </c:pt>
                <c:pt idx="14">
                  <c:v>207.10010755816236</c:v>
                </c:pt>
                <c:pt idx="15">
                  <c:v>179.55216752704467</c:v>
                </c:pt>
                <c:pt idx="16">
                  <c:v>45.695293462589341</c:v>
                </c:pt>
                <c:pt idx="17">
                  <c:v>162.51038731125979</c:v>
                </c:pt>
                <c:pt idx="18">
                  <c:v>638.35643426257786</c:v>
                </c:pt>
                <c:pt idx="19">
                  <c:v>147.75361277548245</c:v>
                </c:pt>
                <c:pt idx="20">
                  <c:v>61.972064268369152</c:v>
                </c:pt>
                <c:pt idx="21">
                  <c:v>260.28009506187283</c:v>
                </c:pt>
                <c:pt idx="22">
                  <c:v>503.76008796436389</c:v>
                </c:pt>
                <c:pt idx="23">
                  <c:v>247.75118973153246</c:v>
                </c:pt>
                <c:pt idx="24">
                  <c:v>368.3922548659117</c:v>
                </c:pt>
                <c:pt idx="25">
                  <c:v>63.300473300433964</c:v>
                </c:pt>
                <c:pt idx="26">
                  <c:v>247.74512999341539</c:v>
                </c:pt>
                <c:pt idx="27">
                  <c:v>257.56428794281942</c:v>
                </c:pt>
                <c:pt idx="28">
                  <c:v>306.35381873745467</c:v>
                </c:pt>
                <c:pt idx="29">
                  <c:v>477.47720177833781</c:v>
                </c:pt>
                <c:pt idx="30">
                  <c:v>124.21830069694013</c:v>
                </c:pt>
                <c:pt idx="31">
                  <c:v>76.490243390563705</c:v>
                </c:pt>
                <c:pt idx="32">
                  <c:v>196.70645197193448</c:v>
                </c:pt>
                <c:pt idx="33">
                  <c:v>645.05603379390868</c:v>
                </c:pt>
                <c:pt idx="34">
                  <c:v>173.46869160959196</c:v>
                </c:pt>
                <c:pt idx="35">
                  <c:v>532.88298464566424</c:v>
                </c:pt>
                <c:pt idx="36">
                  <c:v>161.26476248219882</c:v>
                </c:pt>
                <c:pt idx="37">
                  <c:v>252.49425975458084</c:v>
                </c:pt>
                <c:pt idx="38">
                  <c:v>306.95816125296267</c:v>
                </c:pt>
                <c:pt idx="39">
                  <c:v>234.85704918674099</c:v>
                </c:pt>
                <c:pt idx="40">
                  <c:v>278.09164401934203</c:v>
                </c:pt>
                <c:pt idx="41">
                  <c:v>203.07823907857886</c:v>
                </c:pt>
                <c:pt idx="42">
                  <c:v>193.19035862516552</c:v>
                </c:pt>
                <c:pt idx="43">
                  <c:v>203.87087854473799</c:v>
                </c:pt>
                <c:pt idx="44">
                  <c:v>231.76320002840566</c:v>
                </c:pt>
                <c:pt idx="45">
                  <c:v>256.51254664491103</c:v>
                </c:pt>
                <c:pt idx="46">
                  <c:v>438.49730271783511</c:v>
                </c:pt>
                <c:pt idx="47">
                  <c:v>238.86943240301699</c:v>
                </c:pt>
                <c:pt idx="48">
                  <c:v>229.45598584841119</c:v>
                </c:pt>
                <c:pt idx="49">
                  <c:v>319.22926521050613</c:v>
                </c:pt>
                <c:pt idx="50">
                  <c:v>113.95144107756394</c:v>
                </c:pt>
                <c:pt idx="51">
                  <c:v>436.28348532516821</c:v>
                </c:pt>
                <c:pt idx="52">
                  <c:v>384.03077879427428</c:v>
                </c:pt>
                <c:pt idx="53">
                  <c:v>66.042719235983199</c:v>
                </c:pt>
                <c:pt idx="54">
                  <c:v>164.13580042118892</c:v>
                </c:pt>
                <c:pt idx="55">
                  <c:v>462.34745291459791</c:v>
                </c:pt>
                <c:pt idx="56">
                  <c:v>156.37528081318453</c:v>
                </c:pt>
                <c:pt idx="57">
                  <c:v>136.00257905531228</c:v>
                </c:pt>
                <c:pt idx="58">
                  <c:v>307.14035524152166</c:v>
                </c:pt>
                <c:pt idx="59">
                  <c:v>126.32145400111629</c:v>
                </c:pt>
                <c:pt idx="60">
                  <c:v>671.98904669556475</c:v>
                </c:pt>
                <c:pt idx="61">
                  <c:v>281.34591799325881</c:v>
                </c:pt>
                <c:pt idx="62">
                  <c:v>181.88877054625007</c:v>
                </c:pt>
                <c:pt idx="63">
                  <c:v>338.40138438675604</c:v>
                </c:pt>
                <c:pt idx="64">
                  <c:v>248.62759440171303</c:v>
                </c:pt>
                <c:pt idx="65">
                  <c:v>246.50644216686021</c:v>
                </c:pt>
                <c:pt idx="66">
                  <c:v>171.571910781159</c:v>
                </c:pt>
                <c:pt idx="67">
                  <c:v>449.27668608642705</c:v>
                </c:pt>
                <c:pt idx="68">
                  <c:v>382.195960507422</c:v>
                </c:pt>
                <c:pt idx="69">
                  <c:v>92.537705632681877</c:v>
                </c:pt>
                <c:pt idx="70">
                  <c:v>182.05789651678899</c:v>
                </c:pt>
                <c:pt idx="71">
                  <c:v>139.51851722994121</c:v>
                </c:pt>
                <c:pt idx="72">
                  <c:v>365.54720554165493</c:v>
                </c:pt>
                <c:pt idx="73">
                  <c:v>649.57096637869574</c:v>
                </c:pt>
                <c:pt idx="74">
                  <c:v>148.64625327841426</c:v>
                </c:pt>
                <c:pt idx="75">
                  <c:v>112.71338478042941</c:v>
                </c:pt>
                <c:pt idx="76">
                  <c:v>387.75690079411595</c:v>
                </c:pt>
                <c:pt idx="77">
                  <c:v>323.0595175943659</c:v>
                </c:pt>
                <c:pt idx="78">
                  <c:v>587.78856874618896</c:v>
                </c:pt>
                <c:pt idx="79">
                  <c:v>78.229860788815017</c:v>
                </c:pt>
                <c:pt idx="80">
                  <c:v>405.85733530841446</c:v>
                </c:pt>
                <c:pt idx="81">
                  <c:v>279.69162044744741</c:v>
                </c:pt>
                <c:pt idx="82">
                  <c:v>263.20153271961374</c:v>
                </c:pt>
                <c:pt idx="83">
                  <c:v>383.91964121029241</c:v>
                </c:pt>
                <c:pt idx="84">
                  <c:v>513.0451659661494</c:v>
                </c:pt>
                <c:pt idx="85">
                  <c:v>146.80102069703756</c:v>
                </c:pt>
                <c:pt idx="86">
                  <c:v>68.88760932909392</c:v>
                </c:pt>
                <c:pt idx="87">
                  <c:v>165.49012747648788</c:v>
                </c:pt>
                <c:pt idx="88">
                  <c:v>234.54516360249951</c:v>
                </c:pt>
                <c:pt idx="89">
                  <c:v>386.08782554231311</c:v>
                </c:pt>
                <c:pt idx="90">
                  <c:v>431.23038836094884</c:v>
                </c:pt>
                <c:pt idx="91">
                  <c:v>593.28542350150849</c:v>
                </c:pt>
                <c:pt idx="92">
                  <c:v>207.714116762114</c:v>
                </c:pt>
                <c:pt idx="93">
                  <c:v>329.26385217618042</c:v>
                </c:pt>
                <c:pt idx="94">
                  <c:v>117.71509972033206</c:v>
                </c:pt>
                <c:pt idx="95">
                  <c:v>147.30504221493061</c:v>
                </c:pt>
                <c:pt idx="96">
                  <c:v>647.21295765906086</c:v>
                </c:pt>
                <c:pt idx="97">
                  <c:v>243.20936502555313</c:v>
                </c:pt>
                <c:pt idx="98">
                  <c:v>477.41685580394847</c:v>
                </c:pt>
                <c:pt idx="99">
                  <c:v>468.17044512855773</c:v>
                </c:pt>
                <c:pt idx="100">
                  <c:v>106.3691625580728</c:v>
                </c:pt>
                <c:pt idx="101">
                  <c:v>311.30888682368453</c:v>
                </c:pt>
                <c:pt idx="102">
                  <c:v>335.09974253952157</c:v>
                </c:pt>
                <c:pt idx="103">
                  <c:v>225.40929670240854</c:v>
                </c:pt>
                <c:pt idx="104">
                  <c:v>91.731155087303407</c:v>
                </c:pt>
                <c:pt idx="105">
                  <c:v>696.97963642561558</c:v>
                </c:pt>
                <c:pt idx="106">
                  <c:v>95.813584555159906</c:v>
                </c:pt>
                <c:pt idx="107">
                  <c:v>301.93658061347634</c:v>
                </c:pt>
                <c:pt idx="108">
                  <c:v>318.48210126272028</c:v>
                </c:pt>
                <c:pt idx="109">
                  <c:v>539.95832755668323</c:v>
                </c:pt>
                <c:pt idx="110">
                  <c:v>528.05489385836961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29-4F55-9156-6F02729E8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454720"/>
        <c:axId val="404407040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data'!$BI$5</c:f>
              <c:strCache>
                <c:ptCount val="1"/>
                <c:pt idx="0">
                  <c:v>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data'!$F$8:$F$221</c:f>
            </c:numRef>
          </c:xVal>
          <c:yVal>
            <c:numRef>
              <c:f>'Table S2 Sample data'!$BI$8:$BI$221</c:f>
              <c:numCache>
                <c:formatCode>General</c:formatCode>
                <c:ptCount val="214"/>
                <c:pt idx="0">
                  <c:v>38.950738194452981</c:v>
                </c:pt>
                <c:pt idx="1">
                  <c:v>43.271201553331807</c:v>
                </c:pt>
                <c:pt idx="2">
                  <c:v>164.69775778326911</c:v>
                </c:pt>
                <c:pt idx="3">
                  <c:v>58.626214417424059</c:v>
                </c:pt>
                <c:pt idx="4">
                  <c:v>205.12483477433003</c:v>
                </c:pt>
                <c:pt idx="5">
                  <c:v>1120.6301517869611</c:v>
                </c:pt>
                <c:pt idx="6">
                  <c:v>120.96446006012947</c:v>
                </c:pt>
                <c:pt idx="7">
                  <c:v>368.19476224732739</c:v>
                </c:pt>
                <c:pt idx="8">
                  <c:v>143.11716584620979</c:v>
                </c:pt>
                <c:pt idx="9">
                  <c:v>135.26146614611883</c:v>
                </c:pt>
                <c:pt idx="10">
                  <c:v>417.2745524788325</c:v>
                </c:pt>
                <c:pt idx="11">
                  <c:v>143.47805691681222</c:v>
                </c:pt>
                <c:pt idx="12">
                  <c:v>70.288299019435513</c:v>
                </c:pt>
                <c:pt idx="13">
                  <c:v>346.53049622585291</c:v>
                </c:pt>
                <c:pt idx="14">
                  <c:v>160.53402226512978</c:v>
                </c:pt>
                <c:pt idx="15">
                  <c:v>128.23064403854042</c:v>
                </c:pt>
                <c:pt idx="16">
                  <c:v>30.261689459344289</c:v>
                </c:pt>
                <c:pt idx="17">
                  <c:v>166.92228503152549</c:v>
                </c:pt>
                <c:pt idx="18">
                  <c:v>358.95102646026089</c:v>
                </c:pt>
                <c:pt idx="19">
                  <c:v>170.84286245732099</c:v>
                </c:pt>
                <c:pt idx="20">
                  <c:v>58.768699645883729</c:v>
                </c:pt>
                <c:pt idx="21">
                  <c:v>371.56477214618099</c:v>
                </c:pt>
                <c:pt idx="22">
                  <c:v>509.07245505518301</c:v>
                </c:pt>
                <c:pt idx="23">
                  <c:v>252.27279437882052</c:v>
                </c:pt>
                <c:pt idx="24">
                  <c:v>457.27234009434454</c:v>
                </c:pt>
                <c:pt idx="25">
                  <c:v>38.103408965716874</c:v>
                </c:pt>
                <c:pt idx="26">
                  <c:v>246.57329226111338</c:v>
                </c:pt>
                <c:pt idx="27">
                  <c:v>251.65556064099533</c:v>
                </c:pt>
                <c:pt idx="28">
                  <c:v>418.77466265162815</c:v>
                </c:pt>
                <c:pt idx="29">
                  <c:v>619.27063121980552</c:v>
                </c:pt>
                <c:pt idx="30">
                  <c:v>106.0708707147928</c:v>
                </c:pt>
                <c:pt idx="31">
                  <c:v>51.674638509239387</c:v>
                </c:pt>
                <c:pt idx="32">
                  <c:v>100.05243698029017</c:v>
                </c:pt>
                <c:pt idx="33">
                  <c:v>815.19134759354654</c:v>
                </c:pt>
                <c:pt idx="34">
                  <c:v>173.04229885530739</c:v>
                </c:pt>
                <c:pt idx="35">
                  <c:v>1008.0345169210824</c:v>
                </c:pt>
                <c:pt idx="36">
                  <c:v>144.91050172489173</c:v>
                </c:pt>
                <c:pt idx="37">
                  <c:v>272.72074317213747</c:v>
                </c:pt>
                <c:pt idx="38">
                  <c:v>273.1371724974926</c:v>
                </c:pt>
                <c:pt idx="39">
                  <c:v>102.4234341484474</c:v>
                </c:pt>
                <c:pt idx="40">
                  <c:v>328.64542036950587</c:v>
                </c:pt>
                <c:pt idx="41">
                  <c:v>139.64020476935042</c:v>
                </c:pt>
                <c:pt idx="42">
                  <c:v>152.59032136348043</c:v>
                </c:pt>
                <c:pt idx="43">
                  <c:v>82.592719685551018</c:v>
                </c:pt>
                <c:pt idx="44">
                  <c:v>261.0819609774739</c:v>
                </c:pt>
                <c:pt idx="45">
                  <c:v>180.00612362994696</c:v>
                </c:pt>
                <c:pt idx="46">
                  <c:v>299.72234616769538</c:v>
                </c:pt>
                <c:pt idx="47">
                  <c:v>239.89975993019308</c:v>
                </c:pt>
                <c:pt idx="48">
                  <c:v>248.48471388856748</c:v>
                </c:pt>
                <c:pt idx="49">
                  <c:v>264.3025317551602</c:v>
                </c:pt>
                <c:pt idx="50">
                  <c:v>59.197941137671492</c:v>
                </c:pt>
                <c:pt idx="51">
                  <c:v>819.4306697108359</c:v>
                </c:pt>
                <c:pt idx="52">
                  <c:v>372.85835297577393</c:v>
                </c:pt>
                <c:pt idx="53">
                  <c:v>39.99027746068225</c:v>
                </c:pt>
                <c:pt idx="54">
                  <c:v>176.09539423021312</c:v>
                </c:pt>
                <c:pt idx="55">
                  <c:v>821.70051655397413</c:v>
                </c:pt>
                <c:pt idx="56">
                  <c:v>135.43342469457596</c:v>
                </c:pt>
                <c:pt idx="57">
                  <c:v>95.119702036344663</c:v>
                </c:pt>
                <c:pt idx="58">
                  <c:v>257.89446848228403</c:v>
                </c:pt>
                <c:pt idx="59">
                  <c:v>92.838198624326125</c:v>
                </c:pt>
                <c:pt idx="60">
                  <c:v>1572.7749866210349</c:v>
                </c:pt>
                <c:pt idx="61">
                  <c:v>261.8351322470217</c:v>
                </c:pt>
                <c:pt idx="62">
                  <c:v>195.73157135016027</c:v>
                </c:pt>
                <c:pt idx="63">
                  <c:v>425.78188375706526</c:v>
                </c:pt>
                <c:pt idx="64">
                  <c:v>177.39621189762272</c:v>
                </c:pt>
                <c:pt idx="65">
                  <c:v>163.36367486667817</c:v>
                </c:pt>
                <c:pt idx="66">
                  <c:v>159.53194557897055</c:v>
                </c:pt>
                <c:pt idx="67">
                  <c:v>485.80440293105022</c:v>
                </c:pt>
                <c:pt idx="68">
                  <c:v>276.67439315164239</c:v>
                </c:pt>
                <c:pt idx="69">
                  <c:v>44.022434829427382</c:v>
                </c:pt>
                <c:pt idx="70">
                  <c:v>165.39164023773938</c:v>
                </c:pt>
                <c:pt idx="71">
                  <c:v>170.92297611343099</c:v>
                </c:pt>
                <c:pt idx="72">
                  <c:v>363.19583785847016</c:v>
                </c:pt>
                <c:pt idx="73">
                  <c:v>1057.556922099549</c:v>
                </c:pt>
                <c:pt idx="74">
                  <c:v>83.337394321510956</c:v>
                </c:pt>
                <c:pt idx="75">
                  <c:v>60.357018680240451</c:v>
                </c:pt>
                <c:pt idx="76">
                  <c:v>396.89326939576068</c:v>
                </c:pt>
                <c:pt idx="77">
                  <c:v>269.54923394408524</c:v>
                </c:pt>
                <c:pt idx="78">
                  <c:v>739.41167587208622</c:v>
                </c:pt>
                <c:pt idx="79">
                  <c:v>43.415838167180993</c:v>
                </c:pt>
                <c:pt idx="80">
                  <c:v>468.0250746831328</c:v>
                </c:pt>
                <c:pt idx="81">
                  <c:v>339.8575398662411</c:v>
                </c:pt>
                <c:pt idx="82">
                  <c:v>376.99842263454963</c:v>
                </c:pt>
                <c:pt idx="83">
                  <c:v>421.3698794672182</c:v>
                </c:pt>
                <c:pt idx="84">
                  <c:v>544.63211980442918</c:v>
                </c:pt>
                <c:pt idx="85">
                  <c:v>138.32792639433791</c:v>
                </c:pt>
                <c:pt idx="86">
                  <c:v>50.482111337201424</c:v>
                </c:pt>
                <c:pt idx="87">
                  <c:v>136.70922978324373</c:v>
                </c:pt>
                <c:pt idx="88">
                  <c:v>158.12472420985389</c:v>
                </c:pt>
                <c:pt idx="89">
                  <c:v>308.55305911025044</c:v>
                </c:pt>
                <c:pt idx="90">
                  <c:v>369.57205149096757</c:v>
                </c:pt>
                <c:pt idx="91">
                  <c:v>727.69168411520957</c:v>
                </c:pt>
                <c:pt idx="92">
                  <c:v>215.93509359836193</c:v>
                </c:pt>
                <c:pt idx="93">
                  <c:v>370.03757190298006</c:v>
                </c:pt>
                <c:pt idx="94">
                  <c:v>160.6674527368119</c:v>
                </c:pt>
                <c:pt idx="95">
                  <c:v>113.7406058890887</c:v>
                </c:pt>
                <c:pt idx="96">
                  <c:v>808.82154206767632</c:v>
                </c:pt>
                <c:pt idx="97">
                  <c:v>224.5969446608425</c:v>
                </c:pt>
                <c:pt idx="98">
                  <c:v>561.28589649802291</c:v>
                </c:pt>
                <c:pt idx="99">
                  <c:v>677.04104619072245</c:v>
                </c:pt>
                <c:pt idx="100">
                  <c:v>68.244940476750685</c:v>
                </c:pt>
                <c:pt idx="101">
                  <c:v>407.14679733423395</c:v>
                </c:pt>
                <c:pt idx="102">
                  <c:v>242.09566971521872</c:v>
                </c:pt>
                <c:pt idx="103">
                  <c:v>237.09901577082562</c:v>
                </c:pt>
                <c:pt idx="104">
                  <c:v>87.519857802538866</c:v>
                </c:pt>
                <c:pt idx="105">
                  <c:v>700.41516887652267</c:v>
                </c:pt>
                <c:pt idx="106">
                  <c:v>49.63427930284945</c:v>
                </c:pt>
                <c:pt idx="107">
                  <c:v>338.3787758395751</c:v>
                </c:pt>
                <c:pt idx="108">
                  <c:v>350.77794013576056</c:v>
                </c:pt>
                <c:pt idx="109">
                  <c:v>551.81923401704921</c:v>
                </c:pt>
                <c:pt idx="110">
                  <c:v>826.28850830424676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29-4F55-9156-6F02729E8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408960"/>
        <c:axId val="404881792"/>
      </c:scatterChart>
      <c:valAx>
        <c:axId val="43545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4407040"/>
        <c:crosses val="autoZero"/>
        <c:crossBetween val="midCat"/>
      </c:valAx>
      <c:valAx>
        <c:axId val="4044070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5454720"/>
        <c:crosses val="autoZero"/>
        <c:crossBetween val="midCat"/>
      </c:valAx>
      <c:valAx>
        <c:axId val="404408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881792"/>
        <c:crosses val="autoZero"/>
        <c:crossBetween val="midCat"/>
      </c:valAx>
      <c:valAx>
        <c:axId val="40488179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440896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data'!$CF$5</c:f>
              <c:strCache>
                <c:ptCount val="1"/>
                <c:pt idx="0">
                  <c:v>Eu/Eu*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data'!$CM$8:$CM$221</c:f>
              <c:numCache>
                <c:formatCode>0.00</c:formatCode>
                <c:ptCount val="214"/>
                <c:pt idx="0">
                  <c:v>0.43677136942636796</c:v>
                </c:pt>
                <c:pt idx="1">
                  <c:v>0.34269194812743659</c:v>
                </c:pt>
                <c:pt idx="2">
                  <c:v>0.60115216459109877</c:v>
                </c:pt>
                <c:pt idx="3">
                  <c:v>1.0756494160264496</c:v>
                </c:pt>
                <c:pt idx="4">
                  <c:v>0.86264105566679494</c:v>
                </c:pt>
                <c:pt idx="5">
                  <c:v>2.6177210879983082</c:v>
                </c:pt>
                <c:pt idx="6">
                  <c:v>0.84584720274652958</c:v>
                </c:pt>
                <c:pt idx="7">
                  <c:v>1.4234896883776804</c:v>
                </c:pt>
                <c:pt idx="8">
                  <c:v>1.1953246058590754</c:v>
                </c:pt>
                <c:pt idx="9">
                  <c:v>1.0028433820224198</c:v>
                </c:pt>
                <c:pt idx="10">
                  <c:v>1.1409530087761335</c:v>
                </c:pt>
                <c:pt idx="11">
                  <c:v>0.8178076328182633</c:v>
                </c:pt>
                <c:pt idx="12">
                  <c:v>0.63123396570074253</c:v>
                </c:pt>
                <c:pt idx="13">
                  <c:v>1.1538394757556836</c:v>
                </c:pt>
                <c:pt idx="14">
                  <c:v>0.77515180536564965</c:v>
                </c:pt>
                <c:pt idx="15">
                  <c:v>0.71416929021046738</c:v>
                </c:pt>
                <c:pt idx="16">
                  <c:v>0.66224959216247259</c:v>
                </c:pt>
                <c:pt idx="17">
                  <c:v>1.0271484044390067</c:v>
                </c:pt>
                <c:pt idx="18">
                  <c:v>0.56230501831616542</c:v>
                </c:pt>
                <c:pt idx="19">
                  <c:v>1.1562685964026043</c:v>
                </c:pt>
                <c:pt idx="20">
                  <c:v>0.94830953817169461</c:v>
                </c:pt>
                <c:pt idx="21">
                  <c:v>1.4275573860454214</c:v>
                </c:pt>
                <c:pt idx="22">
                  <c:v>1.0105454306876231</c:v>
                </c:pt>
                <c:pt idx="23">
                  <c:v>1.018250587019129</c:v>
                </c:pt>
                <c:pt idx="24">
                  <c:v>1.2412648041712593</c:v>
                </c:pt>
                <c:pt idx="25">
                  <c:v>0.60194508791225187</c:v>
                </c:pt>
                <c:pt idx="26">
                  <c:v>0.99526998681131229</c:v>
                </c:pt>
                <c:pt idx="27">
                  <c:v>0.97705921364713477</c:v>
                </c:pt>
                <c:pt idx="28">
                  <c:v>1.3669640691194327</c:v>
                </c:pt>
                <c:pt idx="29">
                  <c:v>1.2969637689786357</c:v>
                </c:pt>
                <c:pt idx="30">
                  <c:v>0.85390695348165913</c:v>
                </c:pt>
                <c:pt idx="31">
                  <c:v>0.67557163134369469</c:v>
                </c:pt>
                <c:pt idx="32">
                  <c:v>0.5086383083894237</c:v>
                </c:pt>
                <c:pt idx="33">
                  <c:v>1.2637527670255</c:v>
                </c:pt>
                <c:pt idx="34">
                  <c:v>0.99754196131689166</c:v>
                </c:pt>
                <c:pt idx="35">
                  <c:v>1.891662045826751</c:v>
                </c:pt>
                <c:pt idx="36">
                  <c:v>0.89858751220303101</c:v>
                </c:pt>
                <c:pt idx="37">
                  <c:v>1.0801067059394394</c:v>
                </c:pt>
                <c:pt idx="38">
                  <c:v>0.88981889708546191</c:v>
                </c:pt>
                <c:pt idx="39">
                  <c:v>0.4361096867354739</c:v>
                </c:pt>
                <c:pt idx="40">
                  <c:v>1.181788189028246</c:v>
                </c:pt>
                <c:pt idx="41">
                  <c:v>0.68761776447804535</c:v>
                </c:pt>
                <c:pt idx="42">
                  <c:v>0.78984439207725343</c:v>
                </c:pt>
                <c:pt idx="43">
                  <c:v>0.40512269469337986</c:v>
                </c:pt>
                <c:pt idx="44">
                  <c:v>1.1265030899878619</c:v>
                </c:pt>
                <c:pt idx="45">
                  <c:v>0.70174393410521352</c:v>
                </c:pt>
                <c:pt idx="46">
                  <c:v>0.6835215275213703</c:v>
                </c:pt>
                <c:pt idx="47">
                  <c:v>1.004313350255037</c:v>
                </c:pt>
                <c:pt idx="48">
                  <c:v>1.0829297521692354</c:v>
                </c:pt>
                <c:pt idx="49">
                  <c:v>0.8279395423877377</c:v>
                </c:pt>
                <c:pt idx="50">
                  <c:v>0.51950146990573742</c:v>
                </c:pt>
                <c:pt idx="51">
                  <c:v>1.8782069394630023</c:v>
                </c:pt>
                <c:pt idx="52">
                  <c:v>0.97090747295417845</c:v>
                </c:pt>
                <c:pt idx="53">
                  <c:v>0.60552136440338533</c:v>
                </c:pt>
                <c:pt idx="54">
                  <c:v>1.0728640173462138</c:v>
                </c:pt>
                <c:pt idx="55">
                  <c:v>1.777235953986652</c:v>
                </c:pt>
                <c:pt idx="56">
                  <c:v>0.8660794979250781</c:v>
                </c:pt>
                <c:pt idx="57">
                  <c:v>0.69939631069539832</c:v>
                </c:pt>
                <c:pt idx="58">
                  <c:v>0.83966324867823761</c:v>
                </c:pt>
                <c:pt idx="59">
                  <c:v>0.73493611483846377</c:v>
                </c:pt>
                <c:pt idx="60">
                  <c:v>2.3404771169336613</c:v>
                </c:pt>
                <c:pt idx="61">
                  <c:v>0.93065196792119587</c:v>
                </c:pt>
                <c:pt idx="62">
                  <c:v>1.0761058572353717</c:v>
                </c:pt>
                <c:pt idx="63">
                  <c:v>1.2582155493502438</c:v>
                </c:pt>
                <c:pt idx="64">
                  <c:v>0.71350170251416178</c:v>
                </c:pt>
                <c:pt idx="65">
                  <c:v>0.6627156411437608</c:v>
                </c:pt>
                <c:pt idx="66">
                  <c:v>0.9298255457587955</c:v>
                </c:pt>
                <c:pt idx="67">
                  <c:v>1.0813033882590479</c:v>
                </c:pt>
                <c:pt idx="68">
                  <c:v>0.72390716213828099</c:v>
                </c:pt>
                <c:pt idx="69">
                  <c:v>0.4757242956095058</c:v>
                </c:pt>
                <c:pt idx="70">
                  <c:v>0.90845628452313421</c:v>
                </c:pt>
                <c:pt idx="71">
                  <c:v>1.2250916903863873</c:v>
                </c:pt>
                <c:pt idx="72">
                  <c:v>0.99356754025871818</c:v>
                </c:pt>
                <c:pt idx="73">
                  <c:v>1.6280852698748853</c:v>
                </c:pt>
                <c:pt idx="74">
                  <c:v>0.56064241434609263</c:v>
                </c:pt>
                <c:pt idx="75">
                  <c:v>0.53549113796749659</c:v>
                </c:pt>
                <c:pt idx="76">
                  <c:v>1.0235621044601235</c:v>
                </c:pt>
                <c:pt idx="77">
                  <c:v>0.8343640080665623</c:v>
                </c:pt>
                <c:pt idx="78">
                  <c:v>1.2579551818255403</c:v>
                </c:pt>
                <c:pt idx="79">
                  <c:v>0.55497782725683198</c:v>
                </c:pt>
                <c:pt idx="80">
                  <c:v>1.1531763355403606</c:v>
                </c:pt>
                <c:pt idx="81">
                  <c:v>1.2151152019590039</c:v>
                </c:pt>
                <c:pt idx="82">
                  <c:v>1.4323564864501102</c:v>
                </c:pt>
                <c:pt idx="83">
                  <c:v>1.0975470755777572</c:v>
                </c:pt>
                <c:pt idx="84">
                  <c:v>1.0615675888472631</c:v>
                </c:pt>
                <c:pt idx="85">
                  <c:v>0.94228177527330614</c:v>
                </c:pt>
                <c:pt idx="86">
                  <c:v>0.73281845354852315</c:v>
                </c:pt>
                <c:pt idx="87">
                  <c:v>0.82608692051836619</c:v>
                </c:pt>
                <c:pt idx="88">
                  <c:v>0.67417601702433394</c:v>
                </c:pt>
                <c:pt idx="89">
                  <c:v>0.79917842184442234</c:v>
                </c:pt>
                <c:pt idx="90">
                  <c:v>0.85701764408501757</c:v>
                </c:pt>
                <c:pt idx="91">
                  <c:v>1.2265456983932783</c:v>
                </c:pt>
                <c:pt idx="92">
                  <c:v>1.0395783250767836</c:v>
                </c:pt>
                <c:pt idx="93">
                  <c:v>1.1238329669574014</c:v>
                </c:pt>
                <c:pt idx="94">
                  <c:v>1.3648839708629239</c:v>
                </c:pt>
                <c:pt idx="95">
                  <c:v>0.77214333045797212</c:v>
                </c:pt>
                <c:pt idx="96">
                  <c:v>1.2496992411788945</c:v>
                </c:pt>
                <c:pt idx="97">
                  <c:v>0.92347161318086957</c:v>
                </c:pt>
                <c:pt idx="98">
                  <c:v>1.1756725588434509</c:v>
                </c:pt>
                <c:pt idx="99">
                  <c:v>1.4461422185777013</c:v>
                </c:pt>
                <c:pt idx="100">
                  <c:v>0.64158576447842208</c:v>
                </c:pt>
                <c:pt idx="101">
                  <c:v>1.3078547210405496</c:v>
                </c:pt>
                <c:pt idx="102">
                  <c:v>0.72245853691357587</c:v>
                </c:pt>
                <c:pt idx="103">
                  <c:v>1.0518599686855425</c:v>
                </c:pt>
                <c:pt idx="104">
                  <c:v>0.95409087260749614</c:v>
                </c:pt>
                <c:pt idx="105">
                  <c:v>1.0049291719174549</c:v>
                </c:pt>
                <c:pt idx="106">
                  <c:v>0.51802966701736308</c:v>
                </c:pt>
                <c:pt idx="107">
                  <c:v>1.1206948662929657</c:v>
                </c:pt>
                <c:pt idx="108">
                  <c:v>1.101405506761584</c:v>
                </c:pt>
                <c:pt idx="109">
                  <c:v>1.0219663367616474</c:v>
                </c:pt>
                <c:pt idx="110">
                  <c:v>1.5647776735232131</c:v>
                </c:pt>
              </c:numCache>
            </c:numRef>
          </c:xVal>
          <c:yVal>
            <c:numRef>
              <c:f>'Table S2 Sample data'!$CF$8:$CF$221</c:f>
              <c:numCache>
                <c:formatCode>0.00</c:formatCode>
                <c:ptCount val="214"/>
                <c:pt idx="0">
                  <c:v>0.14608318141627741</c:v>
                </c:pt>
                <c:pt idx="1">
                  <c:v>0.40073826921136463</c:v>
                </c:pt>
                <c:pt idx="2">
                  <c:v>0.10024107849863147</c:v>
                </c:pt>
                <c:pt idx="3">
                  <c:v>0.53682818123996556</c:v>
                </c:pt>
                <c:pt idx="4">
                  <c:v>0.24255944817299893</c:v>
                </c:pt>
                <c:pt idx="5">
                  <c:v>0.40986307342253625</c:v>
                </c:pt>
                <c:pt idx="6">
                  <c:v>0.16005704813281882</c:v>
                </c:pt>
                <c:pt idx="7">
                  <c:v>0.43106455925368059</c:v>
                </c:pt>
                <c:pt idx="8">
                  <c:v>0.63569272929081888</c:v>
                </c:pt>
                <c:pt idx="9">
                  <c:v>0.6380778332978243</c:v>
                </c:pt>
                <c:pt idx="10">
                  <c:v>0.40873024435402872</c:v>
                </c:pt>
                <c:pt idx="11">
                  <c:v>3.9013110039696354E-2</c:v>
                </c:pt>
                <c:pt idx="12">
                  <c:v>0.11239123410084705</c:v>
                </c:pt>
                <c:pt idx="13">
                  <c:v>4.3027724589363221E-2</c:v>
                </c:pt>
                <c:pt idx="14">
                  <c:v>4.8885510757065848E-2</c:v>
                </c:pt>
                <c:pt idx="15">
                  <c:v>4.7333164892930567E-2</c:v>
                </c:pt>
                <c:pt idx="16">
                  <c:v>0.14785464244617694</c:v>
                </c:pt>
                <c:pt idx="17">
                  <c:v>0.51578652779949263</c:v>
                </c:pt>
                <c:pt idx="18">
                  <c:v>0.1221617308010897</c:v>
                </c:pt>
                <c:pt idx="19">
                  <c:v>0.10074972605212283</c:v>
                </c:pt>
                <c:pt idx="20">
                  <c:v>0.19207650950887081</c:v>
                </c:pt>
                <c:pt idx="21">
                  <c:v>0.23222433291032407</c:v>
                </c:pt>
                <c:pt idx="22">
                  <c:v>0.19609960472705884</c:v>
                </c:pt>
                <c:pt idx="23">
                  <c:v>2.3581173462952333E-2</c:v>
                </c:pt>
                <c:pt idx="24">
                  <c:v>0.38479840697522499</c:v>
                </c:pt>
                <c:pt idx="25">
                  <c:v>0.13521380419257334</c:v>
                </c:pt>
                <c:pt idx="26">
                  <c:v>0.20102738299062561</c:v>
                </c:pt>
                <c:pt idx="27">
                  <c:v>5.0482420178298681E-2</c:v>
                </c:pt>
                <c:pt idx="28">
                  <c:v>0.20527005672391685</c:v>
                </c:pt>
                <c:pt idx="29">
                  <c:v>0.47361493449099745</c:v>
                </c:pt>
                <c:pt idx="30">
                  <c:v>0.50696413260823392</c:v>
                </c:pt>
                <c:pt idx="31">
                  <c:v>8.679855628019767E-2</c:v>
                </c:pt>
                <c:pt idx="32">
                  <c:v>8.2349298956743894E-2</c:v>
                </c:pt>
                <c:pt idx="33">
                  <c:v>0.42223867223464684</c:v>
                </c:pt>
                <c:pt idx="34">
                  <c:v>3.3763380369048725E-2</c:v>
                </c:pt>
                <c:pt idx="35">
                  <c:v>0.22781477647716364</c:v>
                </c:pt>
                <c:pt idx="36">
                  <c:v>8.2486518022594255E-2</c:v>
                </c:pt>
                <c:pt idx="37">
                  <c:v>0.20496995256109213</c:v>
                </c:pt>
                <c:pt idx="38">
                  <c:v>5.1044321294547564E-2</c:v>
                </c:pt>
                <c:pt idx="39">
                  <c:v>6.7764418424272985E-2</c:v>
                </c:pt>
                <c:pt idx="40">
                  <c:v>8.6108351351138701E-2</c:v>
                </c:pt>
                <c:pt idx="41">
                  <c:v>5.9437773632120591E-2</c:v>
                </c:pt>
                <c:pt idx="42">
                  <c:v>3.0253597135543198E-2</c:v>
                </c:pt>
                <c:pt idx="43">
                  <c:v>6.5134759914476967E-2</c:v>
                </c:pt>
                <c:pt idx="44">
                  <c:v>0.26738224089683887</c:v>
                </c:pt>
                <c:pt idx="45">
                  <c:v>2.5289400465444502E-2</c:v>
                </c:pt>
                <c:pt idx="46">
                  <c:v>0.31695185207683446</c:v>
                </c:pt>
                <c:pt idx="47">
                  <c:v>0.15970589605476149</c:v>
                </c:pt>
                <c:pt idx="48">
                  <c:v>0.32910711910899493</c:v>
                </c:pt>
                <c:pt idx="49">
                  <c:v>0.35360741526368505</c:v>
                </c:pt>
                <c:pt idx="50">
                  <c:v>0.33304422524459337</c:v>
                </c:pt>
                <c:pt idx="51">
                  <c:v>0.45873323208482669</c:v>
                </c:pt>
                <c:pt idx="52">
                  <c:v>0.38995818846466179</c:v>
                </c:pt>
                <c:pt idx="53">
                  <c:v>0.10994827152516133</c:v>
                </c:pt>
                <c:pt idx="54">
                  <c:v>9.8831518971859086E-2</c:v>
                </c:pt>
                <c:pt idx="55">
                  <c:v>0.31881283217982381</c:v>
                </c:pt>
                <c:pt idx="56">
                  <c:v>0.35320462459753438</c:v>
                </c:pt>
                <c:pt idx="57">
                  <c:v>0.47995848065267416</c:v>
                </c:pt>
                <c:pt idx="58">
                  <c:v>2.9303348487368475E-2</c:v>
                </c:pt>
                <c:pt idx="59">
                  <c:v>0.19408110584979427</c:v>
                </c:pt>
                <c:pt idx="60">
                  <c:v>0.45885198138208771</c:v>
                </c:pt>
                <c:pt idx="61">
                  <c:v>0.12766855743028788</c:v>
                </c:pt>
                <c:pt idx="62">
                  <c:v>0.36537074384463331</c:v>
                </c:pt>
                <c:pt idx="63">
                  <c:v>5.6622232111805539E-2</c:v>
                </c:pt>
                <c:pt idx="64">
                  <c:v>8.0248796759351371E-2</c:v>
                </c:pt>
                <c:pt idx="65">
                  <c:v>4.971475867104419E-2</c:v>
                </c:pt>
                <c:pt idx="66">
                  <c:v>0.1616610673781379</c:v>
                </c:pt>
                <c:pt idx="67">
                  <c:v>9.925920147220102E-2</c:v>
                </c:pt>
                <c:pt idx="68">
                  <c:v>0.17362157595247044</c:v>
                </c:pt>
                <c:pt idx="69">
                  <c:v>0.18155181703334269</c:v>
                </c:pt>
                <c:pt idx="70">
                  <c:v>9.0926835750760271E-2</c:v>
                </c:pt>
                <c:pt idx="71">
                  <c:v>0.16728063632192997</c:v>
                </c:pt>
                <c:pt idx="72">
                  <c:v>0.34404712435286378</c:v>
                </c:pt>
                <c:pt idx="73">
                  <c:v>6.8120743873191655E-2</c:v>
                </c:pt>
                <c:pt idx="74">
                  <c:v>1.1570511032251456</c:v>
                </c:pt>
                <c:pt idx="75">
                  <c:v>0.22253485655236854</c:v>
                </c:pt>
                <c:pt idx="76">
                  <c:v>9.1834209159200902E-2</c:v>
                </c:pt>
                <c:pt idx="77">
                  <c:v>7.6582905643848273E-2</c:v>
                </c:pt>
                <c:pt idx="78">
                  <c:v>0.50378108258178445</c:v>
                </c:pt>
                <c:pt idx="79">
                  <c:v>0.22923477607682233</c:v>
                </c:pt>
                <c:pt idx="80">
                  <c:v>2.0856703854013541E-2</c:v>
                </c:pt>
                <c:pt idx="81">
                  <c:v>1.9374372790572691E-2</c:v>
                </c:pt>
                <c:pt idx="82">
                  <c:v>0.4144591449098074</c:v>
                </c:pt>
                <c:pt idx="83">
                  <c:v>5.799268250927174E-2</c:v>
                </c:pt>
                <c:pt idx="84">
                  <c:v>0.20980441268154831</c:v>
                </c:pt>
                <c:pt idx="85">
                  <c:v>6.9324684937908637E-2</c:v>
                </c:pt>
                <c:pt idx="86">
                  <c:v>0.33482054680106033</c:v>
                </c:pt>
                <c:pt idx="87">
                  <c:v>6.396067964820161E-2</c:v>
                </c:pt>
                <c:pt idx="88">
                  <c:v>0.16465123560894629</c:v>
                </c:pt>
                <c:pt idx="89">
                  <c:v>8.5409522524425255E-2</c:v>
                </c:pt>
                <c:pt idx="90">
                  <c:v>0.29034190962176609</c:v>
                </c:pt>
                <c:pt idx="91">
                  <c:v>5.1236718072666838E-2</c:v>
                </c:pt>
                <c:pt idx="92">
                  <c:v>8.6849076096328012E-2</c:v>
                </c:pt>
                <c:pt idx="93">
                  <c:v>0.39871510553372441</c:v>
                </c:pt>
                <c:pt idx="94">
                  <c:v>0.57413688458604395</c:v>
                </c:pt>
                <c:pt idx="95">
                  <c:v>8.6917586881482045E-2</c:v>
                </c:pt>
                <c:pt idx="96">
                  <c:v>5.3391916645421582E-2</c:v>
                </c:pt>
                <c:pt idx="97">
                  <c:v>0.31328953901087103</c:v>
                </c:pt>
                <c:pt idx="98">
                  <c:v>0.20119843332461815</c:v>
                </c:pt>
                <c:pt idx="99">
                  <c:v>0.35170547550446596</c:v>
                </c:pt>
                <c:pt idx="100">
                  <c:v>6.4169707616528279E-2</c:v>
                </c:pt>
                <c:pt idx="101">
                  <c:v>0.15938513109491675</c:v>
                </c:pt>
                <c:pt idx="102">
                  <c:v>3.649006176747531E-2</c:v>
                </c:pt>
                <c:pt idx="103">
                  <c:v>6.5543602294329373E-2</c:v>
                </c:pt>
                <c:pt idx="104">
                  <c:v>7.9073089586273626E-2</c:v>
                </c:pt>
                <c:pt idx="105">
                  <c:v>0.45729979429763828</c:v>
                </c:pt>
                <c:pt idx="106">
                  <c:v>7.9940712307713629E-2</c:v>
                </c:pt>
                <c:pt idx="107">
                  <c:v>0.22047542029024172</c:v>
                </c:pt>
                <c:pt idx="108">
                  <c:v>0.34146843773944469</c:v>
                </c:pt>
                <c:pt idx="109">
                  <c:v>0.20444136817218847</c:v>
                </c:pt>
                <c:pt idx="110">
                  <c:v>4.3750450912180189E-2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90-4CF5-A4AD-DF8C041D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143232"/>
        <c:axId val="440145792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data'!$CG$5</c:f>
              <c:strCache>
                <c:ptCount val="1"/>
                <c:pt idx="0">
                  <c:v>∑REE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data'!$CM$8:$CM$221</c:f>
              <c:numCache>
                <c:formatCode>0.00</c:formatCode>
                <c:ptCount val="214"/>
                <c:pt idx="0">
                  <c:v>0.43677136942636796</c:v>
                </c:pt>
                <c:pt idx="1">
                  <c:v>0.34269194812743659</c:v>
                </c:pt>
                <c:pt idx="2">
                  <c:v>0.60115216459109877</c:v>
                </c:pt>
                <c:pt idx="3">
                  <c:v>1.0756494160264496</c:v>
                </c:pt>
                <c:pt idx="4">
                  <c:v>0.86264105566679494</c:v>
                </c:pt>
                <c:pt idx="5">
                  <c:v>2.6177210879983082</c:v>
                </c:pt>
                <c:pt idx="6">
                  <c:v>0.84584720274652958</c:v>
                </c:pt>
                <c:pt idx="7">
                  <c:v>1.4234896883776804</c:v>
                </c:pt>
                <c:pt idx="8">
                  <c:v>1.1953246058590754</c:v>
                </c:pt>
                <c:pt idx="9">
                  <c:v>1.0028433820224198</c:v>
                </c:pt>
                <c:pt idx="10">
                  <c:v>1.1409530087761335</c:v>
                </c:pt>
                <c:pt idx="11">
                  <c:v>0.8178076328182633</c:v>
                </c:pt>
                <c:pt idx="12">
                  <c:v>0.63123396570074253</c:v>
                </c:pt>
                <c:pt idx="13">
                  <c:v>1.1538394757556836</c:v>
                </c:pt>
                <c:pt idx="14">
                  <c:v>0.77515180536564965</c:v>
                </c:pt>
                <c:pt idx="15">
                  <c:v>0.71416929021046738</c:v>
                </c:pt>
                <c:pt idx="16">
                  <c:v>0.66224959216247259</c:v>
                </c:pt>
                <c:pt idx="17">
                  <c:v>1.0271484044390067</c:v>
                </c:pt>
                <c:pt idx="18">
                  <c:v>0.56230501831616542</c:v>
                </c:pt>
                <c:pt idx="19">
                  <c:v>1.1562685964026043</c:v>
                </c:pt>
                <c:pt idx="20">
                  <c:v>0.94830953817169461</c:v>
                </c:pt>
                <c:pt idx="21">
                  <c:v>1.4275573860454214</c:v>
                </c:pt>
                <c:pt idx="22">
                  <c:v>1.0105454306876231</c:v>
                </c:pt>
                <c:pt idx="23">
                  <c:v>1.018250587019129</c:v>
                </c:pt>
                <c:pt idx="24">
                  <c:v>1.2412648041712593</c:v>
                </c:pt>
                <c:pt idx="25">
                  <c:v>0.60194508791225187</c:v>
                </c:pt>
                <c:pt idx="26">
                  <c:v>0.99526998681131229</c:v>
                </c:pt>
                <c:pt idx="27">
                  <c:v>0.97705921364713477</c:v>
                </c:pt>
                <c:pt idx="28">
                  <c:v>1.3669640691194327</c:v>
                </c:pt>
                <c:pt idx="29">
                  <c:v>1.2969637689786357</c:v>
                </c:pt>
                <c:pt idx="30">
                  <c:v>0.85390695348165913</c:v>
                </c:pt>
                <c:pt idx="31">
                  <c:v>0.67557163134369469</c:v>
                </c:pt>
                <c:pt idx="32">
                  <c:v>0.5086383083894237</c:v>
                </c:pt>
                <c:pt idx="33">
                  <c:v>1.2637527670255</c:v>
                </c:pt>
                <c:pt idx="34">
                  <c:v>0.99754196131689166</c:v>
                </c:pt>
                <c:pt idx="35">
                  <c:v>1.891662045826751</c:v>
                </c:pt>
                <c:pt idx="36">
                  <c:v>0.89858751220303101</c:v>
                </c:pt>
                <c:pt idx="37">
                  <c:v>1.0801067059394394</c:v>
                </c:pt>
                <c:pt idx="38">
                  <c:v>0.88981889708546191</c:v>
                </c:pt>
                <c:pt idx="39">
                  <c:v>0.4361096867354739</c:v>
                </c:pt>
                <c:pt idx="40">
                  <c:v>1.181788189028246</c:v>
                </c:pt>
                <c:pt idx="41">
                  <c:v>0.68761776447804535</c:v>
                </c:pt>
                <c:pt idx="42">
                  <c:v>0.78984439207725343</c:v>
                </c:pt>
                <c:pt idx="43">
                  <c:v>0.40512269469337986</c:v>
                </c:pt>
                <c:pt idx="44">
                  <c:v>1.1265030899878619</c:v>
                </c:pt>
                <c:pt idx="45">
                  <c:v>0.70174393410521352</c:v>
                </c:pt>
                <c:pt idx="46">
                  <c:v>0.6835215275213703</c:v>
                </c:pt>
                <c:pt idx="47">
                  <c:v>1.004313350255037</c:v>
                </c:pt>
                <c:pt idx="48">
                  <c:v>1.0829297521692354</c:v>
                </c:pt>
                <c:pt idx="49">
                  <c:v>0.8279395423877377</c:v>
                </c:pt>
                <c:pt idx="50">
                  <c:v>0.51950146990573742</c:v>
                </c:pt>
                <c:pt idx="51">
                  <c:v>1.8782069394630023</c:v>
                </c:pt>
                <c:pt idx="52">
                  <c:v>0.97090747295417845</c:v>
                </c:pt>
                <c:pt idx="53">
                  <c:v>0.60552136440338533</c:v>
                </c:pt>
                <c:pt idx="54">
                  <c:v>1.0728640173462138</c:v>
                </c:pt>
                <c:pt idx="55">
                  <c:v>1.777235953986652</c:v>
                </c:pt>
                <c:pt idx="56">
                  <c:v>0.8660794979250781</c:v>
                </c:pt>
                <c:pt idx="57">
                  <c:v>0.69939631069539832</c:v>
                </c:pt>
                <c:pt idx="58">
                  <c:v>0.83966324867823761</c:v>
                </c:pt>
                <c:pt idx="59">
                  <c:v>0.73493611483846377</c:v>
                </c:pt>
                <c:pt idx="60">
                  <c:v>2.3404771169336613</c:v>
                </c:pt>
                <c:pt idx="61">
                  <c:v>0.93065196792119587</c:v>
                </c:pt>
                <c:pt idx="62">
                  <c:v>1.0761058572353717</c:v>
                </c:pt>
                <c:pt idx="63">
                  <c:v>1.2582155493502438</c:v>
                </c:pt>
                <c:pt idx="64">
                  <c:v>0.71350170251416178</c:v>
                </c:pt>
                <c:pt idx="65">
                  <c:v>0.6627156411437608</c:v>
                </c:pt>
                <c:pt idx="66">
                  <c:v>0.9298255457587955</c:v>
                </c:pt>
                <c:pt idx="67">
                  <c:v>1.0813033882590479</c:v>
                </c:pt>
                <c:pt idx="68">
                  <c:v>0.72390716213828099</c:v>
                </c:pt>
                <c:pt idx="69">
                  <c:v>0.4757242956095058</c:v>
                </c:pt>
                <c:pt idx="70">
                  <c:v>0.90845628452313421</c:v>
                </c:pt>
                <c:pt idx="71">
                  <c:v>1.2250916903863873</c:v>
                </c:pt>
                <c:pt idx="72">
                  <c:v>0.99356754025871818</c:v>
                </c:pt>
                <c:pt idx="73">
                  <c:v>1.6280852698748853</c:v>
                </c:pt>
                <c:pt idx="74">
                  <c:v>0.56064241434609263</c:v>
                </c:pt>
                <c:pt idx="75">
                  <c:v>0.53549113796749659</c:v>
                </c:pt>
                <c:pt idx="76">
                  <c:v>1.0235621044601235</c:v>
                </c:pt>
                <c:pt idx="77">
                  <c:v>0.8343640080665623</c:v>
                </c:pt>
                <c:pt idx="78">
                  <c:v>1.2579551818255403</c:v>
                </c:pt>
                <c:pt idx="79">
                  <c:v>0.55497782725683198</c:v>
                </c:pt>
                <c:pt idx="80">
                  <c:v>1.1531763355403606</c:v>
                </c:pt>
                <c:pt idx="81">
                  <c:v>1.2151152019590039</c:v>
                </c:pt>
                <c:pt idx="82">
                  <c:v>1.4323564864501102</c:v>
                </c:pt>
                <c:pt idx="83">
                  <c:v>1.0975470755777572</c:v>
                </c:pt>
                <c:pt idx="84">
                  <c:v>1.0615675888472631</c:v>
                </c:pt>
                <c:pt idx="85">
                  <c:v>0.94228177527330614</c:v>
                </c:pt>
                <c:pt idx="86">
                  <c:v>0.73281845354852315</c:v>
                </c:pt>
                <c:pt idx="87">
                  <c:v>0.82608692051836619</c:v>
                </c:pt>
                <c:pt idx="88">
                  <c:v>0.67417601702433394</c:v>
                </c:pt>
                <c:pt idx="89">
                  <c:v>0.79917842184442234</c:v>
                </c:pt>
                <c:pt idx="90">
                  <c:v>0.85701764408501757</c:v>
                </c:pt>
                <c:pt idx="91">
                  <c:v>1.2265456983932783</c:v>
                </c:pt>
                <c:pt idx="92">
                  <c:v>1.0395783250767836</c:v>
                </c:pt>
                <c:pt idx="93">
                  <c:v>1.1238329669574014</c:v>
                </c:pt>
                <c:pt idx="94">
                  <c:v>1.3648839708629239</c:v>
                </c:pt>
                <c:pt idx="95">
                  <c:v>0.77214333045797212</c:v>
                </c:pt>
                <c:pt idx="96">
                  <c:v>1.2496992411788945</c:v>
                </c:pt>
                <c:pt idx="97">
                  <c:v>0.92347161318086957</c:v>
                </c:pt>
                <c:pt idx="98">
                  <c:v>1.1756725588434509</c:v>
                </c:pt>
                <c:pt idx="99">
                  <c:v>1.4461422185777013</c:v>
                </c:pt>
                <c:pt idx="100">
                  <c:v>0.64158576447842208</c:v>
                </c:pt>
                <c:pt idx="101">
                  <c:v>1.3078547210405496</c:v>
                </c:pt>
                <c:pt idx="102">
                  <c:v>0.72245853691357587</c:v>
                </c:pt>
                <c:pt idx="103">
                  <c:v>1.0518599686855425</c:v>
                </c:pt>
                <c:pt idx="104">
                  <c:v>0.95409087260749614</c:v>
                </c:pt>
                <c:pt idx="105">
                  <c:v>1.0049291719174549</c:v>
                </c:pt>
                <c:pt idx="106">
                  <c:v>0.51802966701736308</c:v>
                </c:pt>
                <c:pt idx="107">
                  <c:v>1.1206948662929657</c:v>
                </c:pt>
                <c:pt idx="108">
                  <c:v>1.101405506761584</c:v>
                </c:pt>
                <c:pt idx="109">
                  <c:v>1.0219663367616474</c:v>
                </c:pt>
                <c:pt idx="110">
                  <c:v>1.5647776735232131</c:v>
                </c:pt>
              </c:numCache>
            </c:numRef>
          </c:xVal>
          <c:yVal>
            <c:numRef>
              <c:f>'Table S2 Sample data'!$CG$8:$CG$221</c:f>
              <c:numCache>
                <c:formatCode>0</c:formatCode>
                <c:ptCount val="214"/>
                <c:pt idx="0">
                  <c:v>251.00579535286826</c:v>
                </c:pt>
                <c:pt idx="1">
                  <c:v>286.40490854373621</c:v>
                </c:pt>
                <c:pt idx="2">
                  <c:v>1189.0165470310199</c:v>
                </c:pt>
                <c:pt idx="3">
                  <c:v>778.61576748347397</c:v>
                </c:pt>
                <c:pt idx="4">
                  <c:v>479.67416903274278</c:v>
                </c:pt>
                <c:pt idx="5">
                  <c:v>892.8466071591713</c:v>
                </c:pt>
                <c:pt idx="6">
                  <c:v>672.65280562267435</c:v>
                </c:pt>
                <c:pt idx="7">
                  <c:v>1421.6859106575164</c:v>
                </c:pt>
                <c:pt idx="8">
                  <c:v>1472.8075775333891</c:v>
                </c:pt>
                <c:pt idx="9">
                  <c:v>924.65871744988431</c:v>
                </c:pt>
                <c:pt idx="10">
                  <c:v>1679.9301134242814</c:v>
                </c:pt>
                <c:pt idx="11">
                  <c:v>791.34322450574984</c:v>
                </c:pt>
                <c:pt idx="12">
                  <c:v>565.41937762780799</c:v>
                </c:pt>
                <c:pt idx="13" formatCode="0.00">
                  <c:v>1157.4965930344404</c:v>
                </c:pt>
                <c:pt idx="14">
                  <c:v>950.87039777896985</c:v>
                </c:pt>
                <c:pt idx="15">
                  <c:v>1009.9994477558045</c:v>
                </c:pt>
                <c:pt idx="16" formatCode="0.00">
                  <c:v>425.86295775220356</c:v>
                </c:pt>
                <c:pt idx="17">
                  <c:v>590.77369443589475</c:v>
                </c:pt>
                <c:pt idx="18">
                  <c:v>1181.4893770359452</c:v>
                </c:pt>
                <c:pt idx="19">
                  <c:v>1508.3592784449163</c:v>
                </c:pt>
                <c:pt idx="20">
                  <c:v>946.60066076928661</c:v>
                </c:pt>
                <c:pt idx="21">
                  <c:v>773.31580364550132</c:v>
                </c:pt>
                <c:pt idx="22">
                  <c:v>2056.1542164361845</c:v>
                </c:pt>
                <c:pt idx="23">
                  <c:v>1062.1188039034662</c:v>
                </c:pt>
                <c:pt idx="24">
                  <c:v>1407.9607793665921</c:v>
                </c:pt>
                <c:pt idx="25">
                  <c:v>458.36358210417097</c:v>
                </c:pt>
                <c:pt idx="26">
                  <c:v>796.26189865643153</c:v>
                </c:pt>
                <c:pt idx="27">
                  <c:v>1816.4149473985342</c:v>
                </c:pt>
                <c:pt idx="28">
                  <c:v>2867.4556133412957</c:v>
                </c:pt>
                <c:pt idx="29">
                  <c:v>1817.9531386758806</c:v>
                </c:pt>
                <c:pt idx="30">
                  <c:v>516.82952809045037</c:v>
                </c:pt>
                <c:pt idx="31">
                  <c:v>464.43977684181021</c:v>
                </c:pt>
                <c:pt idx="32">
                  <c:v>1135.0937461633778</c:v>
                </c:pt>
                <c:pt idx="33">
                  <c:v>2524.491152221211</c:v>
                </c:pt>
                <c:pt idx="34">
                  <c:v>1883.3051024524977</c:v>
                </c:pt>
                <c:pt idx="35" formatCode="0.00">
                  <c:v>1571.4402406371726</c:v>
                </c:pt>
                <c:pt idx="36">
                  <c:v>681.65314840116343</c:v>
                </c:pt>
                <c:pt idx="37">
                  <c:v>1104.4180300439439</c:v>
                </c:pt>
                <c:pt idx="38">
                  <c:v>839.17066479601579</c:v>
                </c:pt>
                <c:pt idx="39">
                  <c:v>1003.0546901230025</c:v>
                </c:pt>
                <c:pt idx="40">
                  <c:v>2338.567431060188</c:v>
                </c:pt>
                <c:pt idx="41">
                  <c:v>847.7677876909213</c:v>
                </c:pt>
                <c:pt idx="42">
                  <c:v>800.0697233269259</c:v>
                </c:pt>
                <c:pt idx="43">
                  <c:v>1010.0424166648429</c:v>
                </c:pt>
                <c:pt idx="44">
                  <c:v>2099.9418543843822</c:v>
                </c:pt>
                <c:pt idx="45">
                  <c:v>997.00793180384403</c:v>
                </c:pt>
                <c:pt idx="46">
                  <c:v>1430.5442278474766</c:v>
                </c:pt>
                <c:pt idx="47">
                  <c:v>723.72537350179914</c:v>
                </c:pt>
                <c:pt idx="48">
                  <c:v>1264.979447766618</c:v>
                </c:pt>
                <c:pt idx="49">
                  <c:v>453.76336827455975</c:v>
                </c:pt>
                <c:pt idx="50">
                  <c:v>630.29851137083608</c:v>
                </c:pt>
                <c:pt idx="51">
                  <c:v>1723.9329894009275</c:v>
                </c:pt>
                <c:pt idx="52">
                  <c:v>1931.9502736708064</c:v>
                </c:pt>
                <c:pt idx="53">
                  <c:v>474.10005794474347</c:v>
                </c:pt>
                <c:pt idx="54" formatCode="0.00">
                  <c:v>773.37181348676495</c:v>
                </c:pt>
                <c:pt idx="55">
                  <c:v>1656.3820508140348</c:v>
                </c:pt>
                <c:pt idx="56">
                  <c:v>482.81640169689751</c:v>
                </c:pt>
                <c:pt idx="57">
                  <c:v>984.37004068643103</c:v>
                </c:pt>
                <c:pt idx="58">
                  <c:v>1855.5301092332686</c:v>
                </c:pt>
                <c:pt idx="59">
                  <c:v>715.00512782427916</c:v>
                </c:pt>
                <c:pt idx="60">
                  <c:v>2902.9057542682231</c:v>
                </c:pt>
                <c:pt idx="61">
                  <c:v>929.07752456298442</c:v>
                </c:pt>
                <c:pt idx="62">
                  <c:v>943.669843658687</c:v>
                </c:pt>
                <c:pt idx="63">
                  <c:v>3214.4783359046642</c:v>
                </c:pt>
                <c:pt idx="64">
                  <c:v>1638.8388940931284</c:v>
                </c:pt>
                <c:pt idx="65">
                  <c:v>917.77898638677323</c:v>
                </c:pt>
                <c:pt idx="66">
                  <c:v>1573.2175607718975</c:v>
                </c:pt>
                <c:pt idx="67">
                  <c:v>2644.5629369110702</c:v>
                </c:pt>
                <c:pt idx="68" formatCode="0.00">
                  <c:v>1331.1521625102271</c:v>
                </c:pt>
                <c:pt idx="69">
                  <c:v>603.60611386986659</c:v>
                </c:pt>
                <c:pt idx="70" formatCode="0.00">
                  <c:v>984.14328705503112</c:v>
                </c:pt>
                <c:pt idx="71">
                  <c:v>1277.2637433545799</c:v>
                </c:pt>
                <c:pt idx="72">
                  <c:v>1858.8282865816209</c:v>
                </c:pt>
                <c:pt idx="73">
                  <c:v>2214.9271592477039</c:v>
                </c:pt>
                <c:pt idx="74">
                  <c:v>865.44423118739769</c:v>
                </c:pt>
                <c:pt idx="75">
                  <c:v>512.6844654820917</c:v>
                </c:pt>
                <c:pt idx="76">
                  <c:v>2500.6274687112409</c:v>
                </c:pt>
                <c:pt idx="77">
                  <c:v>1241.1684567124289</c:v>
                </c:pt>
                <c:pt idx="78">
                  <c:v>811.52670008914868</c:v>
                </c:pt>
                <c:pt idx="79">
                  <c:v>607.39725733299417</c:v>
                </c:pt>
                <c:pt idx="80">
                  <c:v>2136.8107432893926</c:v>
                </c:pt>
                <c:pt idx="81">
                  <c:v>1346.2089608816214</c:v>
                </c:pt>
                <c:pt idx="82">
                  <c:v>2686.8666406436023</c:v>
                </c:pt>
                <c:pt idx="83">
                  <c:v>2712.6602539244709</c:v>
                </c:pt>
                <c:pt idx="84">
                  <c:v>765.96591864265429</c:v>
                </c:pt>
                <c:pt idx="85">
                  <c:v>1321.2212528909072</c:v>
                </c:pt>
                <c:pt idx="86">
                  <c:v>534.76524752712578</c:v>
                </c:pt>
                <c:pt idx="87">
                  <c:v>753.19913154349592</c:v>
                </c:pt>
                <c:pt idx="88">
                  <c:v>1247.1192002002867</c:v>
                </c:pt>
                <c:pt idx="89">
                  <c:v>1797.8644703297773</c:v>
                </c:pt>
                <c:pt idx="90">
                  <c:v>1874.2446853542913</c:v>
                </c:pt>
                <c:pt idx="91" formatCode="0.00">
                  <c:v>4162.3592189746687</c:v>
                </c:pt>
                <c:pt idx="92">
                  <c:v>824.11933075854859</c:v>
                </c:pt>
                <c:pt idx="93">
                  <c:v>1065.428537881382</c:v>
                </c:pt>
                <c:pt idx="94">
                  <c:v>1523.5343172588821</c:v>
                </c:pt>
                <c:pt idx="95">
                  <c:v>652.5003231078457</c:v>
                </c:pt>
                <c:pt idx="96">
                  <c:v>3966.8200843746768</c:v>
                </c:pt>
                <c:pt idx="97">
                  <c:v>1267.463285307364</c:v>
                </c:pt>
                <c:pt idx="98">
                  <c:v>2195.2526576064365</c:v>
                </c:pt>
                <c:pt idx="99">
                  <c:v>3145.9525177610099</c:v>
                </c:pt>
                <c:pt idx="100">
                  <c:v>496.1078877235467</c:v>
                </c:pt>
                <c:pt idx="101">
                  <c:v>2702.6953822728883</c:v>
                </c:pt>
                <c:pt idx="102">
                  <c:v>1463.8866910407789</c:v>
                </c:pt>
                <c:pt idx="103">
                  <c:v>2072.6915532449484</c:v>
                </c:pt>
                <c:pt idx="104">
                  <c:v>662.10884449243315</c:v>
                </c:pt>
                <c:pt idx="105" formatCode="0.00">
                  <c:v>2354.5505844475592</c:v>
                </c:pt>
                <c:pt idx="106">
                  <c:v>706.69923982384921</c:v>
                </c:pt>
                <c:pt idx="107">
                  <c:v>2460.6091645300371</c:v>
                </c:pt>
                <c:pt idx="108">
                  <c:v>2056.3710579613658</c:v>
                </c:pt>
                <c:pt idx="109">
                  <c:v>769.04844557023273</c:v>
                </c:pt>
                <c:pt idx="110">
                  <c:v>4977.9056186679763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90-4CF5-A4AD-DF8C041D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156160"/>
        <c:axId val="440157696"/>
      </c:scatterChart>
      <c:valAx>
        <c:axId val="44014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Nb/Ta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145792"/>
        <c:crosses val="autoZero"/>
        <c:crossBetween val="midCat"/>
      </c:valAx>
      <c:valAx>
        <c:axId val="4401457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143232"/>
        <c:crosses val="autoZero"/>
        <c:crossBetween val="midCat"/>
      </c:valAx>
      <c:valAx>
        <c:axId val="44015616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40157696"/>
        <c:crosses val="autoZero"/>
        <c:crossBetween val="midCat"/>
      </c:valAx>
      <c:valAx>
        <c:axId val="440157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15616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data'!$CJ$5</c:f>
              <c:strCache>
                <c:ptCount val="1"/>
                <c:pt idx="0">
                  <c:v>Nb/Ta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data'!$CM$8:$CM$221</c:f>
              <c:numCache>
                <c:formatCode>0.00</c:formatCode>
                <c:ptCount val="214"/>
                <c:pt idx="0">
                  <c:v>0.43677136942636796</c:v>
                </c:pt>
                <c:pt idx="1">
                  <c:v>0.34269194812743659</c:v>
                </c:pt>
                <c:pt idx="2">
                  <c:v>0.60115216459109877</c:v>
                </c:pt>
                <c:pt idx="3">
                  <c:v>1.0756494160264496</c:v>
                </c:pt>
                <c:pt idx="4">
                  <c:v>0.86264105566679494</c:v>
                </c:pt>
                <c:pt idx="5">
                  <c:v>2.6177210879983082</c:v>
                </c:pt>
                <c:pt idx="6">
                  <c:v>0.84584720274652958</c:v>
                </c:pt>
                <c:pt idx="7">
                  <c:v>1.4234896883776804</c:v>
                </c:pt>
                <c:pt idx="8">
                  <c:v>1.1953246058590754</c:v>
                </c:pt>
                <c:pt idx="9">
                  <c:v>1.0028433820224198</c:v>
                </c:pt>
                <c:pt idx="10">
                  <c:v>1.1409530087761335</c:v>
                </c:pt>
                <c:pt idx="11">
                  <c:v>0.8178076328182633</c:v>
                </c:pt>
                <c:pt idx="12">
                  <c:v>0.63123396570074253</c:v>
                </c:pt>
                <c:pt idx="13">
                  <c:v>1.1538394757556836</c:v>
                </c:pt>
                <c:pt idx="14">
                  <c:v>0.77515180536564965</c:v>
                </c:pt>
                <c:pt idx="15">
                  <c:v>0.71416929021046738</c:v>
                </c:pt>
                <c:pt idx="16">
                  <c:v>0.66224959216247259</c:v>
                </c:pt>
                <c:pt idx="17">
                  <c:v>1.0271484044390067</c:v>
                </c:pt>
                <c:pt idx="18">
                  <c:v>0.56230501831616542</c:v>
                </c:pt>
                <c:pt idx="19">
                  <c:v>1.1562685964026043</c:v>
                </c:pt>
                <c:pt idx="20">
                  <c:v>0.94830953817169461</c:v>
                </c:pt>
                <c:pt idx="21">
                  <c:v>1.4275573860454214</c:v>
                </c:pt>
                <c:pt idx="22">
                  <c:v>1.0105454306876231</c:v>
                </c:pt>
                <c:pt idx="23">
                  <c:v>1.018250587019129</c:v>
                </c:pt>
                <c:pt idx="24">
                  <c:v>1.2412648041712593</c:v>
                </c:pt>
                <c:pt idx="25">
                  <c:v>0.60194508791225187</c:v>
                </c:pt>
                <c:pt idx="26">
                  <c:v>0.99526998681131229</c:v>
                </c:pt>
                <c:pt idx="27">
                  <c:v>0.97705921364713477</c:v>
                </c:pt>
                <c:pt idx="28">
                  <c:v>1.3669640691194327</c:v>
                </c:pt>
                <c:pt idx="29">
                  <c:v>1.2969637689786357</c:v>
                </c:pt>
                <c:pt idx="30">
                  <c:v>0.85390695348165913</c:v>
                </c:pt>
                <c:pt idx="31">
                  <c:v>0.67557163134369469</c:v>
                </c:pt>
                <c:pt idx="32">
                  <c:v>0.5086383083894237</c:v>
                </c:pt>
                <c:pt idx="33">
                  <c:v>1.2637527670255</c:v>
                </c:pt>
                <c:pt idx="34">
                  <c:v>0.99754196131689166</c:v>
                </c:pt>
                <c:pt idx="35">
                  <c:v>1.891662045826751</c:v>
                </c:pt>
                <c:pt idx="36">
                  <c:v>0.89858751220303101</c:v>
                </c:pt>
                <c:pt idx="37">
                  <c:v>1.0801067059394394</c:v>
                </c:pt>
                <c:pt idx="38">
                  <c:v>0.88981889708546191</c:v>
                </c:pt>
                <c:pt idx="39">
                  <c:v>0.4361096867354739</c:v>
                </c:pt>
                <c:pt idx="40">
                  <c:v>1.181788189028246</c:v>
                </c:pt>
                <c:pt idx="41">
                  <c:v>0.68761776447804535</c:v>
                </c:pt>
                <c:pt idx="42">
                  <c:v>0.78984439207725343</c:v>
                </c:pt>
                <c:pt idx="43">
                  <c:v>0.40512269469337986</c:v>
                </c:pt>
                <c:pt idx="44">
                  <c:v>1.1265030899878619</c:v>
                </c:pt>
                <c:pt idx="45">
                  <c:v>0.70174393410521352</c:v>
                </c:pt>
                <c:pt idx="46">
                  <c:v>0.6835215275213703</c:v>
                </c:pt>
                <c:pt idx="47">
                  <c:v>1.004313350255037</c:v>
                </c:pt>
                <c:pt idx="48">
                  <c:v>1.0829297521692354</c:v>
                </c:pt>
                <c:pt idx="49">
                  <c:v>0.8279395423877377</c:v>
                </c:pt>
                <c:pt idx="50">
                  <c:v>0.51950146990573742</c:v>
                </c:pt>
                <c:pt idx="51">
                  <c:v>1.8782069394630023</c:v>
                </c:pt>
                <c:pt idx="52">
                  <c:v>0.97090747295417845</c:v>
                </c:pt>
                <c:pt idx="53">
                  <c:v>0.60552136440338533</c:v>
                </c:pt>
                <c:pt idx="54">
                  <c:v>1.0728640173462138</c:v>
                </c:pt>
                <c:pt idx="55">
                  <c:v>1.777235953986652</c:v>
                </c:pt>
                <c:pt idx="56">
                  <c:v>0.8660794979250781</c:v>
                </c:pt>
                <c:pt idx="57">
                  <c:v>0.69939631069539832</c:v>
                </c:pt>
                <c:pt idx="58">
                  <c:v>0.83966324867823761</c:v>
                </c:pt>
                <c:pt idx="59">
                  <c:v>0.73493611483846377</c:v>
                </c:pt>
                <c:pt idx="60">
                  <c:v>2.3404771169336613</c:v>
                </c:pt>
                <c:pt idx="61">
                  <c:v>0.93065196792119587</c:v>
                </c:pt>
                <c:pt idx="62">
                  <c:v>1.0761058572353717</c:v>
                </c:pt>
                <c:pt idx="63">
                  <c:v>1.2582155493502438</c:v>
                </c:pt>
                <c:pt idx="64">
                  <c:v>0.71350170251416178</c:v>
                </c:pt>
                <c:pt idx="65">
                  <c:v>0.6627156411437608</c:v>
                </c:pt>
                <c:pt idx="66">
                  <c:v>0.9298255457587955</c:v>
                </c:pt>
                <c:pt idx="67">
                  <c:v>1.0813033882590479</c:v>
                </c:pt>
                <c:pt idx="68">
                  <c:v>0.72390716213828099</c:v>
                </c:pt>
                <c:pt idx="69">
                  <c:v>0.4757242956095058</c:v>
                </c:pt>
                <c:pt idx="70">
                  <c:v>0.90845628452313421</c:v>
                </c:pt>
                <c:pt idx="71">
                  <c:v>1.2250916903863873</c:v>
                </c:pt>
                <c:pt idx="72">
                  <c:v>0.99356754025871818</c:v>
                </c:pt>
                <c:pt idx="73">
                  <c:v>1.6280852698748853</c:v>
                </c:pt>
                <c:pt idx="74">
                  <c:v>0.56064241434609263</c:v>
                </c:pt>
                <c:pt idx="75">
                  <c:v>0.53549113796749659</c:v>
                </c:pt>
                <c:pt idx="76">
                  <c:v>1.0235621044601235</c:v>
                </c:pt>
                <c:pt idx="77">
                  <c:v>0.8343640080665623</c:v>
                </c:pt>
                <c:pt idx="78">
                  <c:v>1.2579551818255403</c:v>
                </c:pt>
                <c:pt idx="79">
                  <c:v>0.55497782725683198</c:v>
                </c:pt>
                <c:pt idx="80">
                  <c:v>1.1531763355403606</c:v>
                </c:pt>
                <c:pt idx="81">
                  <c:v>1.2151152019590039</c:v>
                </c:pt>
                <c:pt idx="82">
                  <c:v>1.4323564864501102</c:v>
                </c:pt>
                <c:pt idx="83">
                  <c:v>1.0975470755777572</c:v>
                </c:pt>
                <c:pt idx="84">
                  <c:v>1.0615675888472631</c:v>
                </c:pt>
                <c:pt idx="85">
                  <c:v>0.94228177527330614</c:v>
                </c:pt>
                <c:pt idx="86">
                  <c:v>0.73281845354852315</c:v>
                </c:pt>
                <c:pt idx="87">
                  <c:v>0.82608692051836619</c:v>
                </c:pt>
                <c:pt idx="88">
                  <c:v>0.67417601702433394</c:v>
                </c:pt>
                <c:pt idx="89">
                  <c:v>0.79917842184442234</c:v>
                </c:pt>
                <c:pt idx="90">
                  <c:v>0.85701764408501757</c:v>
                </c:pt>
                <c:pt idx="91">
                  <c:v>1.2265456983932783</c:v>
                </c:pt>
                <c:pt idx="92">
                  <c:v>1.0395783250767836</c:v>
                </c:pt>
                <c:pt idx="93">
                  <c:v>1.1238329669574014</c:v>
                </c:pt>
                <c:pt idx="94">
                  <c:v>1.3648839708629239</c:v>
                </c:pt>
                <c:pt idx="95">
                  <c:v>0.77214333045797212</c:v>
                </c:pt>
                <c:pt idx="96">
                  <c:v>1.2496992411788945</c:v>
                </c:pt>
                <c:pt idx="97">
                  <c:v>0.92347161318086957</c:v>
                </c:pt>
                <c:pt idx="98">
                  <c:v>1.1756725588434509</c:v>
                </c:pt>
                <c:pt idx="99">
                  <c:v>1.4461422185777013</c:v>
                </c:pt>
                <c:pt idx="100">
                  <c:v>0.64158576447842208</c:v>
                </c:pt>
                <c:pt idx="101">
                  <c:v>1.3078547210405496</c:v>
                </c:pt>
                <c:pt idx="102">
                  <c:v>0.72245853691357587</c:v>
                </c:pt>
                <c:pt idx="103">
                  <c:v>1.0518599686855425</c:v>
                </c:pt>
                <c:pt idx="104">
                  <c:v>0.95409087260749614</c:v>
                </c:pt>
                <c:pt idx="105">
                  <c:v>1.0049291719174549</c:v>
                </c:pt>
                <c:pt idx="106">
                  <c:v>0.51802966701736308</c:v>
                </c:pt>
                <c:pt idx="107">
                  <c:v>1.1206948662929657</c:v>
                </c:pt>
                <c:pt idx="108">
                  <c:v>1.101405506761584</c:v>
                </c:pt>
                <c:pt idx="109">
                  <c:v>1.0219663367616474</c:v>
                </c:pt>
                <c:pt idx="110">
                  <c:v>1.5647776735232131</c:v>
                </c:pt>
              </c:numCache>
            </c:numRef>
          </c:xVal>
          <c:yVal>
            <c:numRef>
              <c:f>'Table S2 Sample data'!$CJ$8:$CJ$221</c:f>
              <c:numCache>
                <c:formatCode>0.00</c:formatCode>
                <c:ptCount val="214"/>
                <c:pt idx="0">
                  <c:v>1.0907604145806018</c:v>
                </c:pt>
                <c:pt idx="1">
                  <c:v>1.3818518962121884</c:v>
                </c:pt>
                <c:pt idx="2">
                  <c:v>2.9291957073844852</c:v>
                </c:pt>
                <c:pt idx="3">
                  <c:v>1.7375807311769929</c:v>
                </c:pt>
                <c:pt idx="4">
                  <c:v>0.88335908938106489</c:v>
                </c:pt>
                <c:pt idx="5">
                  <c:v>1.618510108792087</c:v>
                </c:pt>
                <c:pt idx="6">
                  <c:v>1.6696382143155719</c:v>
                </c:pt>
                <c:pt idx="7">
                  <c:v>1.4588385651875728</c:v>
                </c:pt>
                <c:pt idx="8">
                  <c:v>1.8537861081461009</c:v>
                </c:pt>
                <c:pt idx="9">
                  <c:v>1.1070347719112632</c:v>
                </c:pt>
                <c:pt idx="10">
                  <c:v>1.4980289788920582</c:v>
                </c:pt>
                <c:pt idx="11">
                  <c:v>1.804555532095961</c:v>
                </c:pt>
                <c:pt idx="12">
                  <c:v>1.640504764542829</c:v>
                </c:pt>
                <c:pt idx="13">
                  <c:v>1.7317099133338549</c:v>
                </c:pt>
                <c:pt idx="14">
                  <c:v>1.8786399149134183</c:v>
                </c:pt>
                <c:pt idx="15">
                  <c:v>1.892743699830957</c:v>
                </c:pt>
                <c:pt idx="16">
                  <c:v>1.5399440756359279</c:v>
                </c:pt>
                <c:pt idx="17">
                  <c:v>1.1489805672172821</c:v>
                </c:pt>
                <c:pt idx="18">
                  <c:v>1.682905256003485</c:v>
                </c:pt>
                <c:pt idx="19">
                  <c:v>1.3674012159105555</c:v>
                </c:pt>
                <c:pt idx="20">
                  <c:v>1.4590673474568914</c:v>
                </c:pt>
                <c:pt idx="21">
                  <c:v>1.7890653230652713</c:v>
                </c:pt>
                <c:pt idx="22">
                  <c:v>1.0962399305833503</c:v>
                </c:pt>
                <c:pt idx="23">
                  <c:v>2.1078589150072187</c:v>
                </c:pt>
                <c:pt idx="24">
                  <c:v>0.98896352814196042</c:v>
                </c:pt>
                <c:pt idx="25">
                  <c:v>2.0189464230594441</c:v>
                </c:pt>
                <c:pt idx="26">
                  <c:v>1.4657356809720112</c:v>
                </c:pt>
                <c:pt idx="27">
                  <c:v>1.818366194474639</c:v>
                </c:pt>
                <c:pt idx="28">
                  <c:v>2.0264752819301721</c:v>
                </c:pt>
                <c:pt idx="29">
                  <c:v>1.4397261609399112</c:v>
                </c:pt>
                <c:pt idx="30">
                  <c:v>1.1479609864903035</c:v>
                </c:pt>
                <c:pt idx="31">
                  <c:v>1.402160023320296</c:v>
                </c:pt>
                <c:pt idx="32">
                  <c:v>2.3081442749292793</c:v>
                </c:pt>
                <c:pt idx="33">
                  <c:v>2.537362388293813</c:v>
                </c:pt>
                <c:pt idx="34">
                  <c:v>2.0776462132547469</c:v>
                </c:pt>
                <c:pt idx="35">
                  <c:v>2.3282778540912741</c:v>
                </c:pt>
                <c:pt idx="36">
                  <c:v>1.9017502583573325</c:v>
                </c:pt>
                <c:pt idx="37">
                  <c:v>1.9809158458003222</c:v>
                </c:pt>
                <c:pt idx="38">
                  <c:v>1.4840669713983827</c:v>
                </c:pt>
                <c:pt idx="39">
                  <c:v>2.0972146473403135</c:v>
                </c:pt>
                <c:pt idx="40">
                  <c:v>2.0134162428011733</c:v>
                </c:pt>
                <c:pt idx="41">
                  <c:v>1.7640958884562619</c:v>
                </c:pt>
                <c:pt idx="42">
                  <c:v>1.8571016944407701</c:v>
                </c:pt>
                <c:pt idx="43">
                  <c:v>2.2385835970021715</c:v>
                </c:pt>
                <c:pt idx="44">
                  <c:v>1.9417334959632642</c:v>
                </c:pt>
                <c:pt idx="45">
                  <c:v>1.9670812231151737</c:v>
                </c:pt>
                <c:pt idx="46">
                  <c:v>2.1482729321539806</c:v>
                </c:pt>
                <c:pt idx="47">
                  <c:v>1.6440595284535355</c:v>
                </c:pt>
                <c:pt idx="48">
                  <c:v>1.1657735051622733</c:v>
                </c:pt>
                <c:pt idx="49">
                  <c:v>0.83118192718383144</c:v>
                </c:pt>
                <c:pt idx="50">
                  <c:v>1.2962000865580678</c:v>
                </c:pt>
                <c:pt idx="51">
                  <c:v>2.6222814930063154</c:v>
                </c:pt>
                <c:pt idx="52">
                  <c:v>1.2820178816046139</c:v>
                </c:pt>
                <c:pt idx="53">
                  <c:v>1.4636035609354334</c:v>
                </c:pt>
                <c:pt idx="54">
                  <c:v>2.1976638793847831</c:v>
                </c:pt>
                <c:pt idx="55">
                  <c:v>1.9762817384891611</c:v>
                </c:pt>
                <c:pt idx="56">
                  <c:v>0.69921497957879108</c:v>
                </c:pt>
                <c:pt idx="57">
                  <c:v>1.9587796691454311</c:v>
                </c:pt>
                <c:pt idx="58">
                  <c:v>2.1264736338044341</c:v>
                </c:pt>
                <c:pt idx="59">
                  <c:v>1.5421522558739702</c:v>
                </c:pt>
                <c:pt idx="60">
                  <c:v>2.6676213985947204</c:v>
                </c:pt>
                <c:pt idx="61">
                  <c:v>2.2690180250867833</c:v>
                </c:pt>
                <c:pt idx="62">
                  <c:v>1.125705339122151</c:v>
                </c:pt>
                <c:pt idx="63">
                  <c:v>2.4757491677564878</c:v>
                </c:pt>
                <c:pt idx="64">
                  <c:v>2.6585953235342243</c:v>
                </c:pt>
                <c:pt idx="65">
                  <c:v>1.8289428309877573</c:v>
                </c:pt>
                <c:pt idx="66">
                  <c:v>1.2814965837546171</c:v>
                </c:pt>
                <c:pt idx="67">
                  <c:v>1.5534894260753698</c:v>
                </c:pt>
                <c:pt idx="68">
                  <c:v>1.5913984886078527</c:v>
                </c:pt>
                <c:pt idx="69">
                  <c:v>1.4751732526607664</c:v>
                </c:pt>
                <c:pt idx="70">
                  <c:v>1.8623437713797177</c:v>
                </c:pt>
                <c:pt idx="71">
                  <c:v>1.3923527257977848</c:v>
                </c:pt>
                <c:pt idx="72">
                  <c:v>1.3149435918392356</c:v>
                </c:pt>
                <c:pt idx="73">
                  <c:v>3.0547197919027811</c:v>
                </c:pt>
                <c:pt idx="74">
                  <c:v>2.090034080638576</c:v>
                </c:pt>
                <c:pt idx="75">
                  <c:v>1.6511281695521629</c:v>
                </c:pt>
                <c:pt idx="76">
                  <c:v>2.3773157690935722</c:v>
                </c:pt>
                <c:pt idx="77">
                  <c:v>2.6140632983956444</c:v>
                </c:pt>
                <c:pt idx="78">
                  <c:v>1.2484819366536923</c:v>
                </c:pt>
                <c:pt idx="79">
                  <c:v>2.0720521814083992</c:v>
                </c:pt>
                <c:pt idx="80">
                  <c:v>2.7794132976637695</c:v>
                </c:pt>
                <c:pt idx="81">
                  <c:v>2.216047936821405</c:v>
                </c:pt>
                <c:pt idx="82">
                  <c:v>2.0879095931356213</c:v>
                </c:pt>
                <c:pt idx="83">
                  <c:v>1.9852527613643378</c:v>
                </c:pt>
                <c:pt idx="84">
                  <c:v>0.84723659538918294</c:v>
                </c:pt>
                <c:pt idx="85">
                  <c:v>2.6230826608531621</c:v>
                </c:pt>
                <c:pt idx="86">
                  <c:v>1.3480028265367341</c:v>
                </c:pt>
                <c:pt idx="87">
                  <c:v>1.7400117535644006</c:v>
                </c:pt>
                <c:pt idx="88">
                  <c:v>2.3800033537374858</c:v>
                </c:pt>
                <c:pt idx="89">
                  <c:v>4.1637455870524542</c:v>
                </c:pt>
                <c:pt idx="90">
                  <c:v>1.5728015417162435</c:v>
                </c:pt>
                <c:pt idx="91">
                  <c:v>2.7775365542674608</c:v>
                </c:pt>
                <c:pt idx="92">
                  <c:v>1.2766277496088811</c:v>
                </c:pt>
                <c:pt idx="93">
                  <c:v>0.92333999107763587</c:v>
                </c:pt>
                <c:pt idx="94">
                  <c:v>1.7051762518153253</c:v>
                </c:pt>
                <c:pt idx="95">
                  <c:v>1.4220698590489469</c:v>
                </c:pt>
                <c:pt idx="96">
                  <c:v>2.4844884725406096</c:v>
                </c:pt>
                <c:pt idx="97">
                  <c:v>1.1280630466944415</c:v>
                </c:pt>
                <c:pt idx="98">
                  <c:v>1.3609858158365895</c:v>
                </c:pt>
                <c:pt idx="99">
                  <c:v>1.6779461135798215</c:v>
                </c:pt>
                <c:pt idx="100">
                  <c:v>1.7400621878405356</c:v>
                </c:pt>
                <c:pt idx="101">
                  <c:v>1.7256455891195255</c:v>
                </c:pt>
                <c:pt idx="102">
                  <c:v>2.4479995030975954</c:v>
                </c:pt>
                <c:pt idx="103">
                  <c:v>1.7951565490850183</c:v>
                </c:pt>
                <c:pt idx="104">
                  <c:v>2.2915707362264168</c:v>
                </c:pt>
                <c:pt idx="105">
                  <c:v>1.790058194876329</c:v>
                </c:pt>
                <c:pt idx="106">
                  <c:v>1.2820646430738496</c:v>
                </c:pt>
                <c:pt idx="107">
                  <c:v>1.977758888179608</c:v>
                </c:pt>
                <c:pt idx="108">
                  <c:v>1.4747746918360014</c:v>
                </c:pt>
                <c:pt idx="109">
                  <c:v>1.1756270474091055</c:v>
                </c:pt>
                <c:pt idx="110">
                  <c:v>3.0465268149276707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33-4877-A9ED-E665B8286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253824"/>
        <c:axId val="440268288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data'!$CI$5</c:f>
              <c:strCache>
                <c:ptCount val="1"/>
                <c:pt idx="0">
                  <c:v>Lu/Hf</c:v>
                </c:pt>
              </c:strCache>
            </c:strRef>
          </c:tx>
          <c:xVal>
            <c:numRef>
              <c:f>'Table S2 Sample data'!$CM$8:$CM$221</c:f>
              <c:numCache>
                <c:formatCode>0.00</c:formatCode>
                <c:ptCount val="214"/>
                <c:pt idx="0">
                  <c:v>0.43677136942636796</c:v>
                </c:pt>
                <c:pt idx="1">
                  <c:v>0.34269194812743659</c:v>
                </c:pt>
                <c:pt idx="2">
                  <c:v>0.60115216459109877</c:v>
                </c:pt>
                <c:pt idx="3">
                  <c:v>1.0756494160264496</c:v>
                </c:pt>
                <c:pt idx="4">
                  <c:v>0.86264105566679494</c:v>
                </c:pt>
                <c:pt idx="5">
                  <c:v>2.6177210879983082</c:v>
                </c:pt>
                <c:pt idx="6">
                  <c:v>0.84584720274652958</c:v>
                </c:pt>
                <c:pt idx="7">
                  <c:v>1.4234896883776804</c:v>
                </c:pt>
                <c:pt idx="8">
                  <c:v>1.1953246058590754</c:v>
                </c:pt>
                <c:pt idx="9">
                  <c:v>1.0028433820224198</c:v>
                </c:pt>
                <c:pt idx="10">
                  <c:v>1.1409530087761335</c:v>
                </c:pt>
                <c:pt idx="11">
                  <c:v>0.8178076328182633</c:v>
                </c:pt>
                <c:pt idx="12">
                  <c:v>0.63123396570074253</c:v>
                </c:pt>
                <c:pt idx="13">
                  <c:v>1.1538394757556836</c:v>
                </c:pt>
                <c:pt idx="14">
                  <c:v>0.77515180536564965</c:v>
                </c:pt>
                <c:pt idx="15">
                  <c:v>0.71416929021046738</c:v>
                </c:pt>
                <c:pt idx="16">
                  <c:v>0.66224959216247259</c:v>
                </c:pt>
                <c:pt idx="17">
                  <c:v>1.0271484044390067</c:v>
                </c:pt>
                <c:pt idx="18">
                  <c:v>0.56230501831616542</c:v>
                </c:pt>
                <c:pt idx="19">
                  <c:v>1.1562685964026043</c:v>
                </c:pt>
                <c:pt idx="20">
                  <c:v>0.94830953817169461</c:v>
                </c:pt>
                <c:pt idx="21">
                  <c:v>1.4275573860454214</c:v>
                </c:pt>
                <c:pt idx="22">
                  <c:v>1.0105454306876231</c:v>
                </c:pt>
                <c:pt idx="23">
                  <c:v>1.018250587019129</c:v>
                </c:pt>
                <c:pt idx="24">
                  <c:v>1.2412648041712593</c:v>
                </c:pt>
                <c:pt idx="25">
                  <c:v>0.60194508791225187</c:v>
                </c:pt>
                <c:pt idx="26">
                  <c:v>0.99526998681131229</c:v>
                </c:pt>
                <c:pt idx="27">
                  <c:v>0.97705921364713477</c:v>
                </c:pt>
                <c:pt idx="28">
                  <c:v>1.3669640691194327</c:v>
                </c:pt>
                <c:pt idx="29">
                  <c:v>1.2969637689786357</c:v>
                </c:pt>
                <c:pt idx="30">
                  <c:v>0.85390695348165913</c:v>
                </c:pt>
                <c:pt idx="31">
                  <c:v>0.67557163134369469</c:v>
                </c:pt>
                <c:pt idx="32">
                  <c:v>0.5086383083894237</c:v>
                </c:pt>
                <c:pt idx="33">
                  <c:v>1.2637527670255</c:v>
                </c:pt>
                <c:pt idx="34">
                  <c:v>0.99754196131689166</c:v>
                </c:pt>
                <c:pt idx="35">
                  <c:v>1.891662045826751</c:v>
                </c:pt>
                <c:pt idx="36">
                  <c:v>0.89858751220303101</c:v>
                </c:pt>
                <c:pt idx="37">
                  <c:v>1.0801067059394394</c:v>
                </c:pt>
                <c:pt idx="38">
                  <c:v>0.88981889708546191</c:v>
                </c:pt>
                <c:pt idx="39">
                  <c:v>0.4361096867354739</c:v>
                </c:pt>
                <c:pt idx="40">
                  <c:v>1.181788189028246</c:v>
                </c:pt>
                <c:pt idx="41">
                  <c:v>0.68761776447804535</c:v>
                </c:pt>
                <c:pt idx="42">
                  <c:v>0.78984439207725343</c:v>
                </c:pt>
                <c:pt idx="43">
                  <c:v>0.40512269469337986</c:v>
                </c:pt>
                <c:pt idx="44">
                  <c:v>1.1265030899878619</c:v>
                </c:pt>
                <c:pt idx="45">
                  <c:v>0.70174393410521352</c:v>
                </c:pt>
                <c:pt idx="46">
                  <c:v>0.6835215275213703</c:v>
                </c:pt>
                <c:pt idx="47">
                  <c:v>1.004313350255037</c:v>
                </c:pt>
                <c:pt idx="48">
                  <c:v>1.0829297521692354</c:v>
                </c:pt>
                <c:pt idx="49">
                  <c:v>0.8279395423877377</c:v>
                </c:pt>
                <c:pt idx="50">
                  <c:v>0.51950146990573742</c:v>
                </c:pt>
                <c:pt idx="51">
                  <c:v>1.8782069394630023</c:v>
                </c:pt>
                <c:pt idx="52">
                  <c:v>0.97090747295417845</c:v>
                </c:pt>
                <c:pt idx="53">
                  <c:v>0.60552136440338533</c:v>
                </c:pt>
                <c:pt idx="54">
                  <c:v>1.0728640173462138</c:v>
                </c:pt>
                <c:pt idx="55">
                  <c:v>1.777235953986652</c:v>
                </c:pt>
                <c:pt idx="56">
                  <c:v>0.8660794979250781</c:v>
                </c:pt>
                <c:pt idx="57">
                  <c:v>0.69939631069539832</c:v>
                </c:pt>
                <c:pt idx="58">
                  <c:v>0.83966324867823761</c:v>
                </c:pt>
                <c:pt idx="59">
                  <c:v>0.73493611483846377</c:v>
                </c:pt>
                <c:pt idx="60">
                  <c:v>2.3404771169336613</c:v>
                </c:pt>
                <c:pt idx="61">
                  <c:v>0.93065196792119587</c:v>
                </c:pt>
                <c:pt idx="62">
                  <c:v>1.0761058572353717</c:v>
                </c:pt>
                <c:pt idx="63">
                  <c:v>1.2582155493502438</c:v>
                </c:pt>
                <c:pt idx="64">
                  <c:v>0.71350170251416178</c:v>
                </c:pt>
                <c:pt idx="65">
                  <c:v>0.6627156411437608</c:v>
                </c:pt>
                <c:pt idx="66">
                  <c:v>0.9298255457587955</c:v>
                </c:pt>
                <c:pt idx="67">
                  <c:v>1.0813033882590479</c:v>
                </c:pt>
                <c:pt idx="68">
                  <c:v>0.72390716213828099</c:v>
                </c:pt>
                <c:pt idx="69">
                  <c:v>0.4757242956095058</c:v>
                </c:pt>
                <c:pt idx="70">
                  <c:v>0.90845628452313421</c:v>
                </c:pt>
                <c:pt idx="71">
                  <c:v>1.2250916903863873</c:v>
                </c:pt>
                <c:pt idx="72">
                  <c:v>0.99356754025871818</c:v>
                </c:pt>
                <c:pt idx="73">
                  <c:v>1.6280852698748853</c:v>
                </c:pt>
                <c:pt idx="74">
                  <c:v>0.56064241434609263</c:v>
                </c:pt>
                <c:pt idx="75">
                  <c:v>0.53549113796749659</c:v>
                </c:pt>
                <c:pt idx="76">
                  <c:v>1.0235621044601235</c:v>
                </c:pt>
                <c:pt idx="77">
                  <c:v>0.8343640080665623</c:v>
                </c:pt>
                <c:pt idx="78">
                  <c:v>1.2579551818255403</c:v>
                </c:pt>
                <c:pt idx="79">
                  <c:v>0.55497782725683198</c:v>
                </c:pt>
                <c:pt idx="80">
                  <c:v>1.1531763355403606</c:v>
                </c:pt>
                <c:pt idx="81">
                  <c:v>1.2151152019590039</c:v>
                </c:pt>
                <c:pt idx="82">
                  <c:v>1.4323564864501102</c:v>
                </c:pt>
                <c:pt idx="83">
                  <c:v>1.0975470755777572</c:v>
                </c:pt>
                <c:pt idx="84">
                  <c:v>1.0615675888472631</c:v>
                </c:pt>
                <c:pt idx="85">
                  <c:v>0.94228177527330614</c:v>
                </c:pt>
                <c:pt idx="86">
                  <c:v>0.73281845354852315</c:v>
                </c:pt>
                <c:pt idx="87">
                  <c:v>0.82608692051836619</c:v>
                </c:pt>
                <c:pt idx="88">
                  <c:v>0.67417601702433394</c:v>
                </c:pt>
                <c:pt idx="89">
                  <c:v>0.79917842184442234</c:v>
                </c:pt>
                <c:pt idx="90">
                  <c:v>0.85701764408501757</c:v>
                </c:pt>
                <c:pt idx="91">
                  <c:v>1.2265456983932783</c:v>
                </c:pt>
                <c:pt idx="92">
                  <c:v>1.0395783250767836</c:v>
                </c:pt>
                <c:pt idx="93">
                  <c:v>1.1238329669574014</c:v>
                </c:pt>
                <c:pt idx="94">
                  <c:v>1.3648839708629239</c:v>
                </c:pt>
                <c:pt idx="95">
                  <c:v>0.77214333045797212</c:v>
                </c:pt>
                <c:pt idx="96">
                  <c:v>1.2496992411788945</c:v>
                </c:pt>
                <c:pt idx="97">
                  <c:v>0.92347161318086957</c:v>
                </c:pt>
                <c:pt idx="98">
                  <c:v>1.1756725588434509</c:v>
                </c:pt>
                <c:pt idx="99">
                  <c:v>1.4461422185777013</c:v>
                </c:pt>
                <c:pt idx="100">
                  <c:v>0.64158576447842208</c:v>
                </c:pt>
                <c:pt idx="101">
                  <c:v>1.3078547210405496</c:v>
                </c:pt>
                <c:pt idx="102">
                  <c:v>0.72245853691357587</c:v>
                </c:pt>
                <c:pt idx="103">
                  <c:v>1.0518599686855425</c:v>
                </c:pt>
                <c:pt idx="104">
                  <c:v>0.95409087260749614</c:v>
                </c:pt>
                <c:pt idx="105">
                  <c:v>1.0049291719174549</c:v>
                </c:pt>
                <c:pt idx="106">
                  <c:v>0.51802966701736308</c:v>
                </c:pt>
                <c:pt idx="107">
                  <c:v>1.1206948662929657</c:v>
                </c:pt>
                <c:pt idx="108">
                  <c:v>1.101405506761584</c:v>
                </c:pt>
                <c:pt idx="109">
                  <c:v>1.0219663367616474</c:v>
                </c:pt>
                <c:pt idx="110">
                  <c:v>1.5647776735232131</c:v>
                </c:pt>
              </c:numCache>
            </c:numRef>
          </c:xVal>
          <c:yVal>
            <c:numRef>
              <c:f>'Table S2 Sample data'!$CI$8:$CI$221</c:f>
              <c:numCache>
                <c:formatCode>0.00</c:formatCode>
                <c:ptCount val="214"/>
                <c:pt idx="0">
                  <c:v>1.9479530632281173E-3</c:v>
                </c:pt>
                <c:pt idx="1">
                  <c:v>2.4887228018224909E-3</c:v>
                </c:pt>
                <c:pt idx="2">
                  <c:v>1.2850669229062136E-2</c:v>
                </c:pt>
                <c:pt idx="3">
                  <c:v>7.2378894838739955E-3</c:v>
                </c:pt>
                <c:pt idx="4">
                  <c:v>3.3839841462221724E-3</c:v>
                </c:pt>
                <c:pt idx="5">
                  <c:v>1.0990004367491436E-2</c:v>
                </c:pt>
                <c:pt idx="6">
                  <c:v>6.6105951804019611E-3</c:v>
                </c:pt>
                <c:pt idx="7">
                  <c:v>1.2853329339752331E-2</c:v>
                </c:pt>
                <c:pt idx="8">
                  <c:v>1.5217952741208043E-2</c:v>
                </c:pt>
                <c:pt idx="9">
                  <c:v>8.5147976627779742E-3</c:v>
                </c:pt>
                <c:pt idx="10">
                  <c:v>1.4959586212835767E-2</c:v>
                </c:pt>
                <c:pt idx="11">
                  <c:v>6.1429231593702208E-3</c:v>
                </c:pt>
                <c:pt idx="12">
                  <c:v>5.5183653216957628E-3</c:v>
                </c:pt>
                <c:pt idx="13">
                  <c:v>8.7542625102293645E-3</c:v>
                </c:pt>
                <c:pt idx="14">
                  <c:v>9.3982639720765707E-3</c:v>
                </c:pt>
                <c:pt idx="15">
                  <c:v>1.0593977107356357E-2</c:v>
                </c:pt>
                <c:pt idx="16">
                  <c:v>4.7239989054701538E-3</c:v>
                </c:pt>
                <c:pt idx="17">
                  <c:v>6.5590561193534106E-3</c:v>
                </c:pt>
                <c:pt idx="18">
                  <c:v>9.8435567886103643E-3</c:v>
                </c:pt>
                <c:pt idx="19">
                  <c:v>1.2417419014336661E-2</c:v>
                </c:pt>
                <c:pt idx="20">
                  <c:v>1.0415613551079428E-2</c:v>
                </c:pt>
                <c:pt idx="21">
                  <c:v>8.8111045193028387E-3</c:v>
                </c:pt>
                <c:pt idx="22">
                  <c:v>1.5334343897628583E-2</c:v>
                </c:pt>
                <c:pt idx="23">
                  <c:v>9.4583275765899918E-3</c:v>
                </c:pt>
                <c:pt idx="24">
                  <c:v>1.0298141599599216E-2</c:v>
                </c:pt>
                <c:pt idx="25">
                  <c:v>4.9701555020792128E-3</c:v>
                </c:pt>
                <c:pt idx="26">
                  <c:v>6.3761417271308071E-3</c:v>
                </c:pt>
                <c:pt idx="27">
                  <c:v>1.3597746818064107E-2</c:v>
                </c:pt>
                <c:pt idx="28">
                  <c:v>2.5857725365503913E-2</c:v>
                </c:pt>
                <c:pt idx="29">
                  <c:v>1.6250286525543549E-2</c:v>
                </c:pt>
                <c:pt idx="30">
                  <c:v>5.1672760487140642E-3</c:v>
                </c:pt>
                <c:pt idx="31">
                  <c:v>5.7414083041267073E-3</c:v>
                </c:pt>
                <c:pt idx="32">
                  <c:v>1.466266048213479E-2</c:v>
                </c:pt>
                <c:pt idx="33">
                  <c:v>2.3544976942157524E-2</c:v>
                </c:pt>
                <c:pt idx="34">
                  <c:v>1.6399709034237871E-2</c:v>
                </c:pt>
                <c:pt idx="35">
                  <c:v>1.4910648255563303E-2</c:v>
                </c:pt>
                <c:pt idx="36">
                  <c:v>6.3128114240919089E-3</c:v>
                </c:pt>
                <c:pt idx="37">
                  <c:v>1.1676009636418457E-2</c:v>
                </c:pt>
                <c:pt idx="38">
                  <c:v>7.247113598816881E-3</c:v>
                </c:pt>
                <c:pt idx="39">
                  <c:v>8.8318516491822947E-3</c:v>
                </c:pt>
                <c:pt idx="40">
                  <c:v>1.9837496847947597E-2</c:v>
                </c:pt>
                <c:pt idx="41">
                  <c:v>7.2444023397665973E-3</c:v>
                </c:pt>
                <c:pt idx="42">
                  <c:v>6.7914774054844054E-3</c:v>
                </c:pt>
                <c:pt idx="43">
                  <c:v>1.2286945307532268E-2</c:v>
                </c:pt>
                <c:pt idx="44">
                  <c:v>2.1738276102030381E-2</c:v>
                </c:pt>
                <c:pt idx="45">
                  <c:v>9.7317141633693049E-3</c:v>
                </c:pt>
                <c:pt idx="46">
                  <c:v>1.4087968308820942E-2</c:v>
                </c:pt>
                <c:pt idx="47">
                  <c:v>8.3671838257907884E-3</c:v>
                </c:pt>
                <c:pt idx="48">
                  <c:v>1.1219346559443802E-2</c:v>
                </c:pt>
                <c:pt idx="49">
                  <c:v>4.2911009978898757E-3</c:v>
                </c:pt>
                <c:pt idx="50">
                  <c:v>5.9198011758504233E-3</c:v>
                </c:pt>
                <c:pt idx="51">
                  <c:v>1.6558432561057133E-2</c:v>
                </c:pt>
                <c:pt idx="52">
                  <c:v>1.5541308534708191E-2</c:v>
                </c:pt>
                <c:pt idx="53">
                  <c:v>5.8201760433833471E-3</c:v>
                </c:pt>
                <c:pt idx="54">
                  <c:v>9.0304310678264599E-3</c:v>
                </c:pt>
                <c:pt idx="55">
                  <c:v>1.4561894326728018E-2</c:v>
                </c:pt>
                <c:pt idx="56">
                  <c:v>4.4115874364671435E-3</c:v>
                </c:pt>
                <c:pt idx="57">
                  <c:v>1.1518993209904585E-2</c:v>
                </c:pt>
                <c:pt idx="58">
                  <c:v>1.5464883817123729E-2</c:v>
                </c:pt>
                <c:pt idx="59">
                  <c:v>9.2808639541793365E-3</c:v>
                </c:pt>
                <c:pt idx="60">
                  <c:v>3.1805287965558447E-2</c:v>
                </c:pt>
                <c:pt idx="61">
                  <c:v>9.5452522130420117E-3</c:v>
                </c:pt>
                <c:pt idx="62">
                  <c:v>7.7292268068449299E-3</c:v>
                </c:pt>
                <c:pt idx="63">
                  <c:v>3.152677677603255E-2</c:v>
                </c:pt>
                <c:pt idx="64">
                  <c:v>1.7093890374733911E-2</c:v>
                </c:pt>
                <c:pt idx="65">
                  <c:v>6.1607255963873871E-3</c:v>
                </c:pt>
                <c:pt idx="66">
                  <c:v>1.2542262158790219E-2</c:v>
                </c:pt>
                <c:pt idx="67">
                  <c:v>2.1991007989679727E-2</c:v>
                </c:pt>
                <c:pt idx="68">
                  <c:v>1.6424342400060531E-2</c:v>
                </c:pt>
                <c:pt idx="69">
                  <c:v>8.6016136131807433E-3</c:v>
                </c:pt>
                <c:pt idx="70">
                  <c:v>1.025261045514583E-2</c:v>
                </c:pt>
                <c:pt idx="71">
                  <c:v>9.8000269231215253E-3</c:v>
                </c:pt>
                <c:pt idx="72">
                  <c:v>1.8582190159985773E-2</c:v>
                </c:pt>
                <c:pt idx="73">
                  <c:v>2.1313924957387344E-2</c:v>
                </c:pt>
                <c:pt idx="74">
                  <c:v>1.4536611293065212E-2</c:v>
                </c:pt>
                <c:pt idx="75">
                  <c:v>4.7771764442226987E-3</c:v>
                </c:pt>
                <c:pt idx="76">
                  <c:v>2.1640828672704112E-2</c:v>
                </c:pt>
                <c:pt idx="77">
                  <c:v>1.3650208223113866E-2</c:v>
                </c:pt>
                <c:pt idx="78">
                  <c:v>8.7026343771237115E-3</c:v>
                </c:pt>
                <c:pt idx="79">
                  <c:v>7.5114218358402094E-3</c:v>
                </c:pt>
                <c:pt idx="80">
                  <c:v>1.8084999675194217E-2</c:v>
                </c:pt>
                <c:pt idx="81">
                  <c:v>9.4941310239701308E-3</c:v>
                </c:pt>
                <c:pt idx="82">
                  <c:v>2.4130763822562306E-2</c:v>
                </c:pt>
                <c:pt idx="83">
                  <c:v>2.0077569438585654E-2</c:v>
                </c:pt>
                <c:pt idx="84">
                  <c:v>5.597832604381796E-3</c:v>
                </c:pt>
                <c:pt idx="85">
                  <c:v>1.3526455924666857E-2</c:v>
                </c:pt>
                <c:pt idx="86">
                  <c:v>5.0542530139670531E-3</c:v>
                </c:pt>
                <c:pt idx="87">
                  <c:v>6.5325986078053361E-3</c:v>
                </c:pt>
                <c:pt idx="88">
                  <c:v>1.3857479521182664E-2</c:v>
                </c:pt>
                <c:pt idx="89">
                  <c:v>2.110184605391964E-2</c:v>
                </c:pt>
                <c:pt idx="90">
                  <c:v>1.7044946391329356E-2</c:v>
                </c:pt>
                <c:pt idx="91">
                  <c:v>3.1099114301317395E-2</c:v>
                </c:pt>
                <c:pt idx="92">
                  <c:v>7.2852145213108208E-3</c:v>
                </c:pt>
                <c:pt idx="93">
                  <c:v>8.0640692609477566E-3</c:v>
                </c:pt>
                <c:pt idx="94">
                  <c:v>1.4138510909774837E-2</c:v>
                </c:pt>
                <c:pt idx="95">
                  <c:v>5.2281752485670088E-3</c:v>
                </c:pt>
                <c:pt idx="96">
                  <c:v>3.3643340449234262E-2</c:v>
                </c:pt>
                <c:pt idx="97">
                  <c:v>1.100651898575678E-2</c:v>
                </c:pt>
                <c:pt idx="98">
                  <c:v>1.8929207494177092E-2</c:v>
                </c:pt>
                <c:pt idx="99">
                  <c:v>2.764021666604E-2</c:v>
                </c:pt>
                <c:pt idx="100">
                  <c:v>4.773761702012538E-3</c:v>
                </c:pt>
                <c:pt idx="101">
                  <c:v>2.0450960598510537E-2</c:v>
                </c:pt>
                <c:pt idx="102">
                  <c:v>1.3973146514171709E-2</c:v>
                </c:pt>
                <c:pt idx="103">
                  <c:v>1.7380080528557697E-2</c:v>
                </c:pt>
                <c:pt idx="104">
                  <c:v>6.3900563836121367E-3</c:v>
                </c:pt>
                <c:pt idx="105">
                  <c:v>2.7072175557748542E-2</c:v>
                </c:pt>
                <c:pt idx="106">
                  <c:v>8.1161213683746576E-3</c:v>
                </c:pt>
                <c:pt idx="107">
                  <c:v>2.053092229630582E-2</c:v>
                </c:pt>
                <c:pt idx="108">
                  <c:v>1.5412081523989891E-2</c:v>
                </c:pt>
                <c:pt idx="109">
                  <c:v>6.8300882536613799E-3</c:v>
                </c:pt>
                <c:pt idx="110">
                  <c:v>3.7459029446199485E-2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33-4877-A9ED-E665B8286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270208"/>
        <c:axId val="440272000"/>
      </c:scatterChart>
      <c:valAx>
        <c:axId val="44025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Nb/Ta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268288"/>
        <c:crosses val="autoZero"/>
        <c:crossBetween val="midCat"/>
      </c:valAx>
      <c:valAx>
        <c:axId val="4402682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253824"/>
        <c:crosses val="autoZero"/>
        <c:crossBetween val="midCat"/>
      </c:valAx>
      <c:valAx>
        <c:axId val="44027020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40272000"/>
        <c:crosses val="autoZero"/>
        <c:crossBetween val="midCat"/>
      </c:valAx>
      <c:valAx>
        <c:axId val="440272000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27020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S3 Standard data'!$BJ$5</c:f>
              <c:strCache>
                <c:ptCount val="1"/>
                <c:pt idx="0">
                  <c:v>U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data'!$CE$36:$CE$116</c:f>
              <c:strCache>
                <c:ptCount val="24"/>
                <c:pt idx="0">
                  <c:v>31.52</c:v>
                </c:pt>
                <c:pt idx="1">
                  <c:v>33.59</c:v>
                </c:pt>
                <c:pt idx="2">
                  <c:v>23.80</c:v>
                </c:pt>
                <c:pt idx="3">
                  <c:v>26.98</c:v>
                </c:pt>
                <c:pt idx="4">
                  <c:v>29.61</c:v>
                </c:pt>
                <c:pt idx="5">
                  <c:v>23.18</c:v>
                </c:pt>
                <c:pt idx="6">
                  <c:v>10.73</c:v>
                </c:pt>
                <c:pt idx="7">
                  <c:v>10.86</c:v>
                </c:pt>
                <c:pt idx="8">
                  <c:v>35.02</c:v>
                </c:pt>
                <c:pt idx="9">
                  <c:v>50.32</c:v>
                </c:pt>
                <c:pt idx="10">
                  <c:v>42.62</c:v>
                </c:pt>
                <c:pt idx="11">
                  <c:v>38.76</c:v>
                </c:pt>
                <c:pt idx="14">
                  <c:v>276.61</c:v>
                </c:pt>
                <c:pt idx="16">
                  <c:v>277.79</c:v>
                </c:pt>
                <c:pt idx="18">
                  <c:v>44.99</c:v>
                </c:pt>
                <c:pt idx="19">
                  <c:v>124.57</c:v>
                </c:pt>
                <c:pt idx="20">
                  <c:v>272.78</c:v>
                </c:pt>
                <c:pt idx="22">
                  <c:v>116.27</c:v>
                </c:pt>
                <c:pt idx="23">
                  <c:v>344.26</c:v>
                </c:pt>
              </c:strCache>
            </c:strRef>
          </c:xVal>
          <c:yVal>
            <c:numRef>
              <c:f>'Table S3 Standard data'!$BJ$36:$BJ$116</c:f>
              <c:numCache>
                <c:formatCode>General</c:formatCode>
                <c:ptCount val="81"/>
                <c:pt idx="0">
                  <c:v>220.69450973061032</c:v>
                </c:pt>
                <c:pt idx="1">
                  <c:v>240.38232929978065</c:v>
                </c:pt>
                <c:pt idx="2">
                  <c:v>177.26490172567782</c:v>
                </c:pt>
                <c:pt idx="3">
                  <c:v>187.56316990810126</c:v>
                </c:pt>
                <c:pt idx="4">
                  <c:v>224.00196822489997</c:v>
                </c:pt>
                <c:pt idx="5">
                  <c:v>180.14784061243429</c:v>
                </c:pt>
                <c:pt idx="6">
                  <c:v>766.87276448408238</c:v>
                </c:pt>
                <c:pt idx="7">
                  <c:v>765.2841259269494</c:v>
                </c:pt>
                <c:pt idx="8">
                  <c:v>384.97200861006553</c:v>
                </c:pt>
                <c:pt idx="9">
                  <c:v>393.54143244127437</c:v>
                </c:pt>
                <c:pt idx="10">
                  <c:v>385.23022403012789</c:v>
                </c:pt>
                <c:pt idx="11">
                  <c:v>387.30587239200003</c:v>
                </c:pt>
                <c:pt idx="14">
                  <c:v>50.455065871722148</c:v>
                </c:pt>
                <c:pt idx="15">
                  <c:v>47.251665125354528</c:v>
                </c:pt>
                <c:pt idx="16">
                  <c:v>48.162217476830286</c:v>
                </c:pt>
                <c:pt idx="17">
                  <c:v>48.570826343508749</c:v>
                </c:pt>
                <c:pt idx="18">
                  <c:v>50.082538314086108</c:v>
                </c:pt>
                <c:pt idx="19">
                  <c:v>50.885788500571344</c:v>
                </c:pt>
                <c:pt idx="20">
                  <c:v>51.104085363562184</c:v>
                </c:pt>
                <c:pt idx="21">
                  <c:v>51.863195896515101</c:v>
                </c:pt>
                <c:pt idx="22">
                  <c:v>47.542287366602913</c:v>
                </c:pt>
                <c:pt idx="23">
                  <c:v>48.190627167262868</c:v>
                </c:pt>
                <c:pt idx="24">
                  <c:v>50.030321671383625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49-4828-9800-C79076D09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414592"/>
        <c:axId val="440417280"/>
      </c:scatterChart>
      <c:scatterChart>
        <c:scatterStyle val="lineMarker"/>
        <c:varyColors val="0"/>
        <c:ser>
          <c:idx val="1"/>
          <c:order val="1"/>
          <c:tx>
            <c:strRef>
              <c:f>'Table S3 Standard data'!$BI$5</c:f>
              <c:strCache>
                <c:ptCount val="1"/>
                <c:pt idx="0">
                  <c:v>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data'!$CE$36:$CE$116</c:f>
              <c:strCache>
                <c:ptCount val="24"/>
                <c:pt idx="0">
                  <c:v>31.52</c:v>
                </c:pt>
                <c:pt idx="1">
                  <c:v>33.59</c:v>
                </c:pt>
                <c:pt idx="2">
                  <c:v>23.80</c:v>
                </c:pt>
                <c:pt idx="3">
                  <c:v>26.98</c:v>
                </c:pt>
                <c:pt idx="4">
                  <c:v>29.61</c:v>
                </c:pt>
                <c:pt idx="5">
                  <c:v>23.18</c:v>
                </c:pt>
                <c:pt idx="6">
                  <c:v>10.73</c:v>
                </c:pt>
                <c:pt idx="7">
                  <c:v>10.86</c:v>
                </c:pt>
                <c:pt idx="8">
                  <c:v>35.02</c:v>
                </c:pt>
                <c:pt idx="9">
                  <c:v>50.32</c:v>
                </c:pt>
                <c:pt idx="10">
                  <c:v>42.62</c:v>
                </c:pt>
                <c:pt idx="11">
                  <c:v>38.76</c:v>
                </c:pt>
                <c:pt idx="14">
                  <c:v>276.61</c:v>
                </c:pt>
                <c:pt idx="16">
                  <c:v>277.79</c:v>
                </c:pt>
                <c:pt idx="18">
                  <c:v>44.99</c:v>
                </c:pt>
                <c:pt idx="19">
                  <c:v>124.57</c:v>
                </c:pt>
                <c:pt idx="20">
                  <c:v>272.78</c:v>
                </c:pt>
                <c:pt idx="22">
                  <c:v>116.27</c:v>
                </c:pt>
                <c:pt idx="23">
                  <c:v>344.26</c:v>
                </c:pt>
              </c:strCache>
            </c:strRef>
          </c:xVal>
          <c:yVal>
            <c:numRef>
              <c:f>'Table S3 Standard data'!$BI$36:$BI$116</c:f>
              <c:numCache>
                <c:formatCode>General</c:formatCode>
                <c:ptCount val="81"/>
                <c:pt idx="0">
                  <c:v>897.36658308140932</c:v>
                </c:pt>
                <c:pt idx="1">
                  <c:v>1059.9588007464313</c:v>
                </c:pt>
                <c:pt idx="2">
                  <c:v>611.4284137630699</c:v>
                </c:pt>
                <c:pt idx="3">
                  <c:v>614.7385576007614</c:v>
                </c:pt>
                <c:pt idx="4">
                  <c:v>703.17207838651211</c:v>
                </c:pt>
                <c:pt idx="5">
                  <c:v>622.14435145607251</c:v>
                </c:pt>
                <c:pt idx="6">
                  <c:v>8202.3649377220318</c:v>
                </c:pt>
                <c:pt idx="7">
                  <c:v>8106.62814908788</c:v>
                </c:pt>
                <c:pt idx="8">
                  <c:v>1737.8335876200074</c:v>
                </c:pt>
                <c:pt idx="9">
                  <c:v>1763.5526177627919</c:v>
                </c:pt>
                <c:pt idx="10">
                  <c:v>1696.2651056194843</c:v>
                </c:pt>
                <c:pt idx="11">
                  <c:v>1717.8030355365556</c:v>
                </c:pt>
                <c:pt idx="14">
                  <c:v>69.554463076827417</c:v>
                </c:pt>
                <c:pt idx="15">
                  <c:v>64.424809149253306</c:v>
                </c:pt>
                <c:pt idx="16">
                  <c:v>66.153628975898428</c:v>
                </c:pt>
                <c:pt idx="17">
                  <c:v>67.99063331046878</c:v>
                </c:pt>
                <c:pt idx="18">
                  <c:v>68.555127631128627</c:v>
                </c:pt>
                <c:pt idx="19">
                  <c:v>68.544482826365325</c:v>
                </c:pt>
                <c:pt idx="20">
                  <c:v>70.969872110877162</c:v>
                </c:pt>
                <c:pt idx="21">
                  <c:v>70.433336890095177</c:v>
                </c:pt>
                <c:pt idx="22">
                  <c:v>66.852565650407243</c:v>
                </c:pt>
                <c:pt idx="23">
                  <c:v>66.744696750007463</c:v>
                </c:pt>
                <c:pt idx="24">
                  <c:v>69.415465685262362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49-4828-9800-C79076D09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444032"/>
        <c:axId val="440445568"/>
      </c:scatterChart>
      <c:valAx>
        <c:axId val="440414592"/>
        <c:scaling>
          <c:logBase val="10"/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417280"/>
        <c:crosses val="autoZero"/>
        <c:crossBetween val="midCat"/>
      </c:valAx>
      <c:valAx>
        <c:axId val="4404172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414592"/>
        <c:crossesAt val="1E-3"/>
        <c:crossBetween val="midCat"/>
      </c:valAx>
      <c:valAx>
        <c:axId val="440444032"/>
        <c:scaling>
          <c:logBase val="10"/>
          <c:orientation val="minMax"/>
        </c:scaling>
        <c:delete val="1"/>
        <c:axPos val="b"/>
        <c:majorTickMark val="out"/>
        <c:minorTickMark val="none"/>
        <c:tickLblPos val="nextTo"/>
        <c:crossAx val="440445568"/>
        <c:crosses val="autoZero"/>
        <c:crossBetween val="midCat"/>
      </c:valAx>
      <c:valAx>
        <c:axId val="4404455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44403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S3 Standard data'!$AP$5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data'!$CE$36:$CE$116</c:f>
              <c:strCache>
                <c:ptCount val="24"/>
                <c:pt idx="0">
                  <c:v>31.52</c:v>
                </c:pt>
                <c:pt idx="1">
                  <c:v>33.59</c:v>
                </c:pt>
                <c:pt idx="2">
                  <c:v>23.80</c:v>
                </c:pt>
                <c:pt idx="3">
                  <c:v>26.98</c:v>
                </c:pt>
                <c:pt idx="4">
                  <c:v>29.61</c:v>
                </c:pt>
                <c:pt idx="5">
                  <c:v>23.18</c:v>
                </c:pt>
                <c:pt idx="6">
                  <c:v>10.73</c:v>
                </c:pt>
                <c:pt idx="7">
                  <c:v>10.86</c:v>
                </c:pt>
                <c:pt idx="8">
                  <c:v>35.02</c:v>
                </c:pt>
                <c:pt idx="9">
                  <c:v>50.32</c:v>
                </c:pt>
                <c:pt idx="10">
                  <c:v>42.62</c:v>
                </c:pt>
                <c:pt idx="11">
                  <c:v>38.76</c:v>
                </c:pt>
                <c:pt idx="14">
                  <c:v>276.61</c:v>
                </c:pt>
                <c:pt idx="16">
                  <c:v>277.79</c:v>
                </c:pt>
                <c:pt idx="18">
                  <c:v>44.99</c:v>
                </c:pt>
                <c:pt idx="19">
                  <c:v>124.57</c:v>
                </c:pt>
                <c:pt idx="20">
                  <c:v>272.78</c:v>
                </c:pt>
                <c:pt idx="22">
                  <c:v>116.27</c:v>
                </c:pt>
                <c:pt idx="23">
                  <c:v>344.26</c:v>
                </c:pt>
              </c:strCache>
            </c:strRef>
          </c:xVal>
          <c:yVal>
            <c:numRef>
              <c:f>'Table S3 Standard data'!$AP$36:$AP$116</c:f>
              <c:numCache>
                <c:formatCode>General</c:formatCode>
                <c:ptCount val="81"/>
                <c:pt idx="0">
                  <c:v>2014.7501743632433</c:v>
                </c:pt>
                <c:pt idx="1">
                  <c:v>2179.7887034912824</c:v>
                </c:pt>
                <c:pt idx="2">
                  <c:v>1728.9413519393117</c:v>
                </c:pt>
                <c:pt idx="3">
                  <c:v>1729.9300297570312</c:v>
                </c:pt>
                <c:pt idx="4">
                  <c:v>1925.4960937414971</c:v>
                </c:pt>
                <c:pt idx="5">
                  <c:v>1784.0498154967881</c:v>
                </c:pt>
                <c:pt idx="6">
                  <c:v>2679.7329450182638</c:v>
                </c:pt>
                <c:pt idx="7">
                  <c:v>2645.0903813489012</c:v>
                </c:pt>
                <c:pt idx="8">
                  <c:v>2384.7451780119377</c:v>
                </c:pt>
                <c:pt idx="9">
                  <c:v>2404.1506867647827</c:v>
                </c:pt>
                <c:pt idx="10">
                  <c:v>2290.538325823843</c:v>
                </c:pt>
                <c:pt idx="11">
                  <c:v>2313.1498290948443</c:v>
                </c:pt>
                <c:pt idx="14">
                  <c:v>317.53459218322041</c:v>
                </c:pt>
                <c:pt idx="15">
                  <c:v>345.11242111424099</c:v>
                </c:pt>
                <c:pt idx="16">
                  <c:v>325.49322624992743</c:v>
                </c:pt>
                <c:pt idx="17">
                  <c:v>324.52943565326234</c:v>
                </c:pt>
                <c:pt idx="18">
                  <c:v>313.72031253923228</c:v>
                </c:pt>
                <c:pt idx="19">
                  <c:v>309.1468595069714</c:v>
                </c:pt>
                <c:pt idx="20">
                  <c:v>313.59911518925861</c:v>
                </c:pt>
                <c:pt idx="21">
                  <c:v>318.01063407415955</c:v>
                </c:pt>
                <c:pt idx="22">
                  <c:v>327.80553010120934</c:v>
                </c:pt>
                <c:pt idx="23">
                  <c:v>315.54288497602863</c:v>
                </c:pt>
                <c:pt idx="24">
                  <c:v>319.96190003097382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46-417F-B438-BAC78859C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555008"/>
        <c:axId val="440557952"/>
      </c:scatterChart>
      <c:scatterChart>
        <c:scatterStyle val="lineMarker"/>
        <c:varyColors val="0"/>
        <c:ser>
          <c:idx val="1"/>
          <c:order val="1"/>
          <c:tx>
            <c:strRef>
              <c:f>'Table S3 Standard data'!$BG$5</c:f>
              <c:strCache>
                <c:ptCount val="1"/>
                <c:pt idx="0">
                  <c:v>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data'!$CE$36:$CE$116</c:f>
              <c:strCache>
                <c:ptCount val="24"/>
                <c:pt idx="0">
                  <c:v>31.52</c:v>
                </c:pt>
                <c:pt idx="1">
                  <c:v>33.59</c:v>
                </c:pt>
                <c:pt idx="2">
                  <c:v>23.80</c:v>
                </c:pt>
                <c:pt idx="3">
                  <c:v>26.98</c:v>
                </c:pt>
                <c:pt idx="4">
                  <c:v>29.61</c:v>
                </c:pt>
                <c:pt idx="5">
                  <c:v>23.18</c:v>
                </c:pt>
                <c:pt idx="6">
                  <c:v>10.73</c:v>
                </c:pt>
                <c:pt idx="7">
                  <c:v>10.86</c:v>
                </c:pt>
                <c:pt idx="8">
                  <c:v>35.02</c:v>
                </c:pt>
                <c:pt idx="9">
                  <c:v>50.32</c:v>
                </c:pt>
                <c:pt idx="10">
                  <c:v>42.62</c:v>
                </c:pt>
                <c:pt idx="11">
                  <c:v>38.76</c:v>
                </c:pt>
                <c:pt idx="14">
                  <c:v>276.61</c:v>
                </c:pt>
                <c:pt idx="16">
                  <c:v>277.79</c:v>
                </c:pt>
                <c:pt idx="18">
                  <c:v>44.99</c:v>
                </c:pt>
                <c:pt idx="19">
                  <c:v>124.57</c:v>
                </c:pt>
                <c:pt idx="20">
                  <c:v>272.78</c:v>
                </c:pt>
                <c:pt idx="22">
                  <c:v>116.27</c:v>
                </c:pt>
                <c:pt idx="23">
                  <c:v>344.26</c:v>
                </c:pt>
              </c:strCache>
            </c:strRef>
          </c:xVal>
          <c:yVal>
            <c:numRef>
              <c:f>'Table S3 Standard data'!$BG$36:$BG$116</c:f>
              <c:numCache>
                <c:formatCode>General</c:formatCode>
                <c:ptCount val="81"/>
                <c:pt idx="0">
                  <c:v>6098.3584732660956</c:v>
                </c:pt>
                <c:pt idx="1">
                  <c:v>5988.2167744530088</c:v>
                </c:pt>
                <c:pt idx="2">
                  <c:v>6053.4394984489354</c:v>
                </c:pt>
                <c:pt idx="3">
                  <c:v>6014.8415570523684</c:v>
                </c:pt>
                <c:pt idx="4">
                  <c:v>6210.8030800967226</c:v>
                </c:pt>
                <c:pt idx="5">
                  <c:v>6213.5892564909791</c:v>
                </c:pt>
                <c:pt idx="6">
                  <c:v>5868.5216901603526</c:v>
                </c:pt>
                <c:pt idx="7">
                  <c:v>5865.3045487352329</c:v>
                </c:pt>
                <c:pt idx="8">
                  <c:v>6835.3155588851578</c:v>
                </c:pt>
                <c:pt idx="9">
                  <c:v>6863.8647403549967</c:v>
                </c:pt>
                <c:pt idx="10">
                  <c:v>6632.0226256385731</c:v>
                </c:pt>
                <c:pt idx="11">
                  <c:v>6722.9814425831391</c:v>
                </c:pt>
                <c:pt idx="14">
                  <c:v>4627.822270025672</c:v>
                </c:pt>
                <c:pt idx="15">
                  <c:v>4613.1881297857581</c:v>
                </c:pt>
                <c:pt idx="16">
                  <c:v>4655.0566306150049</c:v>
                </c:pt>
                <c:pt idx="17">
                  <c:v>4695.0015119117197</c:v>
                </c:pt>
                <c:pt idx="18">
                  <c:v>4606.7721237804526</c:v>
                </c:pt>
                <c:pt idx="19">
                  <c:v>4600.8527324374572</c:v>
                </c:pt>
                <c:pt idx="20">
                  <c:v>4620.7991662886634</c:v>
                </c:pt>
                <c:pt idx="21">
                  <c:v>4601.7596037831036</c:v>
                </c:pt>
                <c:pt idx="22">
                  <c:v>4597.709088183422</c:v>
                </c:pt>
                <c:pt idx="23">
                  <c:v>4581.4211319797823</c:v>
                </c:pt>
                <c:pt idx="24">
                  <c:v>4812.2147974459067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46-417F-B438-BAC78859C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559872"/>
        <c:axId val="440565760"/>
      </c:scatterChart>
      <c:valAx>
        <c:axId val="440555008"/>
        <c:scaling>
          <c:logBase val="10"/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557952"/>
        <c:crosses val="autoZero"/>
        <c:crossBetween val="midCat"/>
      </c:valAx>
      <c:valAx>
        <c:axId val="4405579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555008"/>
        <c:crossesAt val="1E-3"/>
        <c:crossBetween val="midCat"/>
      </c:valAx>
      <c:valAx>
        <c:axId val="440559872"/>
        <c:scaling>
          <c:logBase val="10"/>
          <c:orientation val="minMax"/>
        </c:scaling>
        <c:delete val="1"/>
        <c:axPos val="b"/>
        <c:majorTickMark val="out"/>
        <c:minorTickMark val="none"/>
        <c:tickLblPos val="nextTo"/>
        <c:crossAx val="440565760"/>
        <c:crosses val="autoZero"/>
        <c:crossBetween val="midCat"/>
      </c:valAx>
      <c:valAx>
        <c:axId val="44056576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55987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S3 Standard data'!$CF$5</c:f>
              <c:strCache>
                <c:ptCount val="1"/>
                <c:pt idx="0">
                  <c:v>Eu/Eu*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data'!$CE$36:$CE$116</c:f>
              <c:strCache>
                <c:ptCount val="24"/>
                <c:pt idx="0">
                  <c:v>31.52</c:v>
                </c:pt>
                <c:pt idx="1">
                  <c:v>33.59</c:v>
                </c:pt>
                <c:pt idx="2">
                  <c:v>23.80</c:v>
                </c:pt>
                <c:pt idx="3">
                  <c:v>26.98</c:v>
                </c:pt>
                <c:pt idx="4">
                  <c:v>29.61</c:v>
                </c:pt>
                <c:pt idx="5">
                  <c:v>23.18</c:v>
                </c:pt>
                <c:pt idx="6">
                  <c:v>10.73</c:v>
                </c:pt>
                <c:pt idx="7">
                  <c:v>10.86</c:v>
                </c:pt>
                <c:pt idx="8">
                  <c:v>35.02</c:v>
                </c:pt>
                <c:pt idx="9">
                  <c:v>50.32</c:v>
                </c:pt>
                <c:pt idx="10">
                  <c:v>42.62</c:v>
                </c:pt>
                <c:pt idx="11">
                  <c:v>38.76</c:v>
                </c:pt>
                <c:pt idx="14">
                  <c:v>276.61</c:v>
                </c:pt>
                <c:pt idx="16">
                  <c:v>277.79</c:v>
                </c:pt>
                <c:pt idx="18">
                  <c:v>44.99</c:v>
                </c:pt>
                <c:pt idx="19">
                  <c:v>124.57</c:v>
                </c:pt>
                <c:pt idx="20">
                  <c:v>272.78</c:v>
                </c:pt>
                <c:pt idx="22">
                  <c:v>116.27</c:v>
                </c:pt>
                <c:pt idx="23">
                  <c:v>344.26</c:v>
                </c:pt>
              </c:strCache>
            </c:strRef>
          </c:xVal>
          <c:yVal>
            <c:numRef>
              <c:f>'Table S3 Standard data'!$CF$36:$CF$116</c:f>
              <c:numCache>
                <c:formatCode>0.00</c:formatCode>
                <c:ptCount val="81"/>
                <c:pt idx="0">
                  <c:v>1.0645246674687878</c:v>
                </c:pt>
                <c:pt idx="1">
                  <c:v>1.0279396561569254</c:v>
                </c:pt>
                <c:pt idx="2">
                  <c:v>1.0323160693630826</c:v>
                </c:pt>
                <c:pt idx="3">
                  <c:v>1.0190312265296935</c:v>
                </c:pt>
                <c:pt idx="4">
                  <c:v>1.0235012293016656</c:v>
                </c:pt>
                <c:pt idx="5">
                  <c:v>1.0532139235342053</c:v>
                </c:pt>
                <c:pt idx="6">
                  <c:v>1.0367509694722821</c:v>
                </c:pt>
                <c:pt idx="7">
                  <c:v>1.0074201302163872</c:v>
                </c:pt>
                <c:pt idx="8">
                  <c:v>1.0113248044387706</c:v>
                </c:pt>
                <c:pt idx="9">
                  <c:v>1.0352893545431154</c:v>
                </c:pt>
                <c:pt idx="10">
                  <c:v>1.0051281743838427</c:v>
                </c:pt>
                <c:pt idx="11">
                  <c:v>1.0057885370162578</c:v>
                </c:pt>
                <c:pt idx="14">
                  <c:v>1.6651158441685021</c:v>
                </c:pt>
                <c:pt idx="15">
                  <c:v>1.375614963584757</c:v>
                </c:pt>
                <c:pt idx="16">
                  <c:v>1.2317658119897963</c:v>
                </c:pt>
                <c:pt idx="17">
                  <c:v>1.263398781988992</c:v>
                </c:pt>
                <c:pt idx="18">
                  <c:v>0.94865472821589736</c:v>
                </c:pt>
                <c:pt idx="19">
                  <c:v>1.4445251903834355</c:v>
                </c:pt>
                <c:pt idx="20">
                  <c:v>1.2136400400903653</c:v>
                </c:pt>
                <c:pt idx="21">
                  <c:v>1.3518410671443366</c:v>
                </c:pt>
                <c:pt idx="22">
                  <c:v>1.481991781168899</c:v>
                </c:pt>
                <c:pt idx="23">
                  <c:v>1.6856614662150788</c:v>
                </c:pt>
                <c:pt idx="24">
                  <c:v>1.1745338691167091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26-40C9-85CD-B6A09DD12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621696"/>
        <c:axId val="440624640"/>
      </c:scatterChart>
      <c:scatterChart>
        <c:scatterStyle val="lineMarker"/>
        <c:varyColors val="0"/>
        <c:ser>
          <c:idx val="1"/>
          <c:order val="1"/>
          <c:tx>
            <c:strRef>
              <c:f>'Table S3 Standard data'!$CG$5</c:f>
              <c:strCache>
                <c:ptCount val="1"/>
                <c:pt idx="0">
                  <c:v>∑REE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data'!$CE$36:$CE$116</c:f>
              <c:strCache>
                <c:ptCount val="24"/>
                <c:pt idx="0">
                  <c:v>31.52</c:v>
                </c:pt>
                <c:pt idx="1">
                  <c:v>33.59</c:v>
                </c:pt>
                <c:pt idx="2">
                  <c:v>23.80</c:v>
                </c:pt>
                <c:pt idx="3">
                  <c:v>26.98</c:v>
                </c:pt>
                <c:pt idx="4">
                  <c:v>29.61</c:v>
                </c:pt>
                <c:pt idx="5">
                  <c:v>23.18</c:v>
                </c:pt>
                <c:pt idx="6">
                  <c:v>10.73</c:v>
                </c:pt>
                <c:pt idx="7">
                  <c:v>10.86</c:v>
                </c:pt>
                <c:pt idx="8">
                  <c:v>35.02</c:v>
                </c:pt>
                <c:pt idx="9">
                  <c:v>50.32</c:v>
                </c:pt>
                <c:pt idx="10">
                  <c:v>42.62</c:v>
                </c:pt>
                <c:pt idx="11">
                  <c:v>38.76</c:v>
                </c:pt>
                <c:pt idx="14">
                  <c:v>276.61</c:v>
                </c:pt>
                <c:pt idx="16">
                  <c:v>277.79</c:v>
                </c:pt>
                <c:pt idx="18">
                  <c:v>44.99</c:v>
                </c:pt>
                <c:pt idx="19">
                  <c:v>124.57</c:v>
                </c:pt>
                <c:pt idx="20">
                  <c:v>272.78</c:v>
                </c:pt>
                <c:pt idx="22">
                  <c:v>116.27</c:v>
                </c:pt>
                <c:pt idx="23">
                  <c:v>344.26</c:v>
                </c:pt>
              </c:strCache>
            </c:strRef>
          </c:xVal>
          <c:yVal>
            <c:numRef>
              <c:f>'Table S3 Standard data'!$CG$36:$CG$116</c:f>
              <c:numCache>
                <c:formatCode>0</c:formatCode>
                <c:ptCount val="81"/>
                <c:pt idx="0">
                  <c:v>1726.4381924393631</c:v>
                </c:pt>
                <c:pt idx="1">
                  <c:v>1879.9213638950068</c:v>
                </c:pt>
                <c:pt idx="2">
                  <c:v>1443.4502958046398</c:v>
                </c:pt>
                <c:pt idx="3">
                  <c:v>1455.8087396135918</c:v>
                </c:pt>
                <c:pt idx="4" formatCode="0.00">
                  <c:v>1634.6183510576452</c:v>
                </c:pt>
                <c:pt idx="5">
                  <c:v>1476.081019262926</c:v>
                </c:pt>
                <c:pt idx="6">
                  <c:v>3186.2883115610193</c:v>
                </c:pt>
                <c:pt idx="7">
                  <c:v>3168.9913852500417</c:v>
                </c:pt>
                <c:pt idx="8" formatCode="0.00">
                  <c:v>2014.5081752481897</c:v>
                </c:pt>
                <c:pt idx="9">
                  <c:v>2050.1707921066795</c:v>
                </c:pt>
                <c:pt idx="10">
                  <c:v>1991.6790820484878</c:v>
                </c:pt>
                <c:pt idx="11">
                  <c:v>1978.3667490458331</c:v>
                </c:pt>
                <c:pt idx="14" formatCode="0.00">
                  <c:v>358.48905792813116</c:v>
                </c:pt>
                <c:pt idx="15">
                  <c:v>387.48586299780709</c:v>
                </c:pt>
                <c:pt idx="16">
                  <c:v>363.76850598040068</c:v>
                </c:pt>
                <c:pt idx="17">
                  <c:v>361.02178999626818</c:v>
                </c:pt>
                <c:pt idx="18">
                  <c:v>353.10310114366746</c:v>
                </c:pt>
                <c:pt idx="19">
                  <c:v>351.6893293720554</c:v>
                </c:pt>
                <c:pt idx="20">
                  <c:v>354.14253617938056</c:v>
                </c:pt>
                <c:pt idx="21">
                  <c:v>353.10109907993092</c:v>
                </c:pt>
                <c:pt idx="22">
                  <c:v>348.82114035434853</c:v>
                </c:pt>
                <c:pt idx="23">
                  <c:v>346.55264215615688</c:v>
                </c:pt>
                <c:pt idx="24">
                  <c:v>355.5837074921472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 formatCode="0.00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26-40C9-85CD-B6A09DD12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626560"/>
        <c:axId val="440632448"/>
      </c:scatterChart>
      <c:valAx>
        <c:axId val="440621696"/>
        <c:scaling>
          <c:logBase val="10"/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624640"/>
        <c:crosses val="autoZero"/>
        <c:crossBetween val="midCat"/>
      </c:valAx>
      <c:valAx>
        <c:axId val="440624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621696"/>
        <c:crossesAt val="1E-3"/>
        <c:crossBetween val="midCat"/>
      </c:valAx>
      <c:valAx>
        <c:axId val="440626560"/>
        <c:scaling>
          <c:logBase val="10"/>
          <c:orientation val="minMax"/>
        </c:scaling>
        <c:delete val="1"/>
        <c:axPos val="b"/>
        <c:majorTickMark val="out"/>
        <c:minorTickMark val="none"/>
        <c:tickLblPos val="nextTo"/>
        <c:crossAx val="440632448"/>
        <c:crosses val="autoZero"/>
        <c:crossBetween val="midCat"/>
      </c:valAx>
      <c:valAx>
        <c:axId val="44063244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62656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S3 Standard data'!$CJ$5</c:f>
              <c:strCache>
                <c:ptCount val="1"/>
                <c:pt idx="0">
                  <c:v>Nb/Ta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data'!$CE$36:$CE$116</c:f>
              <c:strCache>
                <c:ptCount val="24"/>
                <c:pt idx="0">
                  <c:v>31.52</c:v>
                </c:pt>
                <c:pt idx="1">
                  <c:v>33.59</c:v>
                </c:pt>
                <c:pt idx="2">
                  <c:v>23.80</c:v>
                </c:pt>
                <c:pt idx="3">
                  <c:v>26.98</c:v>
                </c:pt>
                <c:pt idx="4">
                  <c:v>29.61</c:v>
                </c:pt>
                <c:pt idx="5">
                  <c:v>23.18</c:v>
                </c:pt>
                <c:pt idx="6">
                  <c:v>10.73</c:v>
                </c:pt>
                <c:pt idx="7">
                  <c:v>10.86</c:v>
                </c:pt>
                <c:pt idx="8">
                  <c:v>35.02</c:v>
                </c:pt>
                <c:pt idx="9">
                  <c:v>50.32</c:v>
                </c:pt>
                <c:pt idx="10">
                  <c:v>42.62</c:v>
                </c:pt>
                <c:pt idx="11">
                  <c:v>38.76</c:v>
                </c:pt>
                <c:pt idx="14">
                  <c:v>276.61</c:v>
                </c:pt>
                <c:pt idx="16">
                  <c:v>277.79</c:v>
                </c:pt>
                <c:pt idx="18">
                  <c:v>44.99</c:v>
                </c:pt>
                <c:pt idx="19">
                  <c:v>124.57</c:v>
                </c:pt>
                <c:pt idx="20">
                  <c:v>272.78</c:v>
                </c:pt>
                <c:pt idx="22">
                  <c:v>116.27</c:v>
                </c:pt>
                <c:pt idx="23">
                  <c:v>344.26</c:v>
                </c:pt>
              </c:strCache>
            </c:strRef>
          </c:xVal>
          <c:yVal>
            <c:numRef>
              <c:f>'Table S3 Standard data'!$CJ$36:$CJ$116</c:f>
              <c:numCache>
                <c:formatCode>0.00</c:formatCode>
                <c:ptCount val="81"/>
                <c:pt idx="0">
                  <c:v>1.4774983904049996</c:v>
                </c:pt>
                <c:pt idx="1">
                  <c:v>1.7898471660068898</c:v>
                </c:pt>
                <c:pt idx="2">
                  <c:v>2.0878305552503309</c:v>
                </c:pt>
                <c:pt idx="3">
                  <c:v>1.8478643693464523</c:v>
                </c:pt>
                <c:pt idx="4">
                  <c:v>1.9291751878052286</c:v>
                </c:pt>
                <c:pt idx="5">
                  <c:v>1.6963178966517203</c:v>
                </c:pt>
                <c:pt idx="6">
                  <c:v>4.4128737818454082</c:v>
                </c:pt>
                <c:pt idx="7">
                  <c:v>3.6035413442584989</c:v>
                </c:pt>
                <c:pt idx="8">
                  <c:v>2.9839898411787336</c:v>
                </c:pt>
                <c:pt idx="9">
                  <c:v>3.0826580424369063</c:v>
                </c:pt>
                <c:pt idx="10">
                  <c:v>3.1693043015484803</c:v>
                </c:pt>
                <c:pt idx="11">
                  <c:v>2.6884186454362218</c:v>
                </c:pt>
                <c:pt idx="14">
                  <c:v>1.0340394533298327</c:v>
                </c:pt>
                <c:pt idx="15">
                  <c:v>1.171477077181287</c:v>
                </c:pt>
                <c:pt idx="16">
                  <c:v>1.0848637716613241</c:v>
                </c:pt>
                <c:pt idx="17">
                  <c:v>1.0238230466558531</c:v>
                </c:pt>
                <c:pt idx="18">
                  <c:v>0.92904738337450143</c:v>
                </c:pt>
                <c:pt idx="19">
                  <c:v>1.2171504696694633</c:v>
                </c:pt>
                <c:pt idx="20">
                  <c:v>1.0728569314460938</c:v>
                </c:pt>
                <c:pt idx="21">
                  <c:v>1.2028392105609793</c:v>
                </c:pt>
                <c:pt idx="22">
                  <c:v>1.0746884965244701</c:v>
                </c:pt>
                <c:pt idx="23">
                  <c:v>1.2157281166344094</c:v>
                </c:pt>
                <c:pt idx="24">
                  <c:v>0.96031324031778176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CC-47D8-9C78-FED736AF4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689408"/>
        <c:axId val="440691328"/>
      </c:scatterChart>
      <c:scatterChart>
        <c:scatterStyle val="lineMarker"/>
        <c:varyColors val="0"/>
        <c:ser>
          <c:idx val="1"/>
          <c:order val="1"/>
          <c:tx>
            <c:strRef>
              <c:f>'Table S3 Standard data'!$CI$5</c:f>
              <c:strCache>
                <c:ptCount val="1"/>
                <c:pt idx="0">
                  <c:v>Lu/Hf</c:v>
                </c:pt>
              </c:strCache>
            </c:strRef>
          </c:tx>
          <c:xVal>
            <c:strRef>
              <c:f>'Table S3 Standard data'!$CE$36:$CE$116</c:f>
              <c:strCache>
                <c:ptCount val="24"/>
                <c:pt idx="0">
                  <c:v>31.52</c:v>
                </c:pt>
                <c:pt idx="1">
                  <c:v>33.59</c:v>
                </c:pt>
                <c:pt idx="2">
                  <c:v>23.80</c:v>
                </c:pt>
                <c:pt idx="3">
                  <c:v>26.98</c:v>
                </c:pt>
                <c:pt idx="4">
                  <c:v>29.61</c:v>
                </c:pt>
                <c:pt idx="5">
                  <c:v>23.18</c:v>
                </c:pt>
                <c:pt idx="6">
                  <c:v>10.73</c:v>
                </c:pt>
                <c:pt idx="7">
                  <c:v>10.86</c:v>
                </c:pt>
                <c:pt idx="8">
                  <c:v>35.02</c:v>
                </c:pt>
                <c:pt idx="9">
                  <c:v>50.32</c:v>
                </c:pt>
                <c:pt idx="10">
                  <c:v>42.62</c:v>
                </c:pt>
                <c:pt idx="11">
                  <c:v>38.76</c:v>
                </c:pt>
                <c:pt idx="14">
                  <c:v>276.61</c:v>
                </c:pt>
                <c:pt idx="16">
                  <c:v>277.79</c:v>
                </c:pt>
                <c:pt idx="18">
                  <c:v>44.99</c:v>
                </c:pt>
                <c:pt idx="19">
                  <c:v>124.57</c:v>
                </c:pt>
                <c:pt idx="20">
                  <c:v>272.78</c:v>
                </c:pt>
                <c:pt idx="22">
                  <c:v>116.27</c:v>
                </c:pt>
                <c:pt idx="23">
                  <c:v>344.26</c:v>
                </c:pt>
              </c:strCache>
            </c:strRef>
          </c:xVal>
          <c:yVal>
            <c:numRef>
              <c:f>'Table S3 Standard data'!$CI$36:$CI$116</c:f>
              <c:numCache>
                <c:formatCode>0.00</c:formatCode>
                <c:ptCount val="81"/>
                <c:pt idx="0">
                  <c:v>6.6381632110659753E-3</c:v>
                </c:pt>
                <c:pt idx="1">
                  <c:v>7.0983279573498641E-3</c:v>
                </c:pt>
                <c:pt idx="2">
                  <c:v>5.9991372526869337E-3</c:v>
                </c:pt>
                <c:pt idx="3">
                  <c:v>6.2470046069217529E-3</c:v>
                </c:pt>
                <c:pt idx="4">
                  <c:v>6.5490123868635281E-3</c:v>
                </c:pt>
                <c:pt idx="5">
                  <c:v>6.0440421103746342E-3</c:v>
                </c:pt>
                <c:pt idx="6">
                  <c:v>5.4584827995468469E-3</c:v>
                </c:pt>
                <c:pt idx="7">
                  <c:v>5.5124458072177964E-3</c:v>
                </c:pt>
                <c:pt idx="8">
                  <c:v>6.0142886835290966E-3</c:v>
                </c:pt>
                <c:pt idx="9">
                  <c:v>6.1996150108090406E-3</c:v>
                </c:pt>
                <c:pt idx="10">
                  <c:v>6.1425315898436597E-3</c:v>
                </c:pt>
                <c:pt idx="11">
                  <c:v>6.0046428672664038E-3</c:v>
                </c:pt>
                <c:pt idx="14">
                  <c:v>4.8666869714709396E-3</c:v>
                </c:pt>
                <c:pt idx="15">
                  <c:v>5.2806779139901224E-3</c:v>
                </c:pt>
                <c:pt idx="16">
                  <c:v>4.8470004599632842E-3</c:v>
                </c:pt>
                <c:pt idx="17">
                  <c:v>5.1831149764076075E-3</c:v>
                </c:pt>
                <c:pt idx="18">
                  <c:v>4.712313245983436E-3</c:v>
                </c:pt>
                <c:pt idx="19">
                  <c:v>4.805865014838151E-3</c:v>
                </c:pt>
                <c:pt idx="20">
                  <c:v>4.7913299596894533E-3</c:v>
                </c:pt>
                <c:pt idx="21">
                  <c:v>4.830292802303131E-3</c:v>
                </c:pt>
                <c:pt idx="22">
                  <c:v>4.8491757848031789E-3</c:v>
                </c:pt>
                <c:pt idx="23">
                  <c:v>4.7278886621730069E-3</c:v>
                </c:pt>
                <c:pt idx="24">
                  <c:v>4.6618528324405819E-3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CC-47D8-9C78-FED736AF4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709888"/>
        <c:axId val="440711424"/>
      </c:scatterChart>
      <c:valAx>
        <c:axId val="440689408"/>
        <c:scaling>
          <c:logBase val="10"/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(Nd/Yb)cn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691328"/>
        <c:crosses val="autoZero"/>
        <c:crossBetween val="midCat"/>
      </c:valAx>
      <c:valAx>
        <c:axId val="4406913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689408"/>
        <c:crossesAt val="1E-3"/>
        <c:crossBetween val="midCat"/>
      </c:valAx>
      <c:valAx>
        <c:axId val="440709888"/>
        <c:scaling>
          <c:logBase val="10"/>
          <c:orientation val="minMax"/>
        </c:scaling>
        <c:delete val="1"/>
        <c:axPos val="b"/>
        <c:majorTickMark val="out"/>
        <c:minorTickMark val="none"/>
        <c:tickLblPos val="nextTo"/>
        <c:crossAx val="440711424"/>
        <c:crosses val="autoZero"/>
        <c:crossBetween val="midCat"/>
      </c:valAx>
      <c:valAx>
        <c:axId val="440711424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070988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S3 Standard data'!$BJ$5</c:f>
              <c:strCache>
                <c:ptCount val="1"/>
                <c:pt idx="0">
                  <c:v>U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data'!$CC$36:$CC$116</c:f>
              <c:strCache>
                <c:ptCount val="25"/>
                <c:pt idx="0">
                  <c:v>788</c:v>
                </c:pt>
                <c:pt idx="1">
                  <c:v>804</c:v>
                </c:pt>
                <c:pt idx="2">
                  <c:v>764</c:v>
                </c:pt>
                <c:pt idx="3">
                  <c:v>772</c:v>
                </c:pt>
                <c:pt idx="4">
                  <c:v>738</c:v>
                </c:pt>
                <c:pt idx="5">
                  <c:v>768</c:v>
                </c:pt>
                <c:pt idx="6">
                  <c:v>1027</c:v>
                </c:pt>
                <c:pt idx="7">
                  <c:v>1026</c:v>
                </c:pt>
                <c:pt idx="8">
                  <c:v>836</c:v>
                </c:pt>
                <c:pt idx="9">
                  <c:v>822</c:v>
                </c:pt>
                <c:pt idx="10">
                  <c:v>822</c:v>
                </c:pt>
                <c:pt idx="11">
                  <c:v>829</c:v>
                </c:pt>
                <c:pt idx="14">
                  <c:v>672</c:v>
                </c:pt>
                <c:pt idx="15">
                  <c:v>674</c:v>
                </c:pt>
                <c:pt idx="16">
                  <c:v>674</c:v>
                </c:pt>
                <c:pt idx="17">
                  <c:v>685</c:v>
                </c:pt>
                <c:pt idx="18">
                  <c:v>689</c:v>
                </c:pt>
                <c:pt idx="19">
                  <c:v>683</c:v>
                </c:pt>
                <c:pt idx="20">
                  <c:v>681</c:v>
                </c:pt>
                <c:pt idx="21">
                  <c:v>668</c:v>
                </c:pt>
                <c:pt idx="22">
                  <c:v>674</c:v>
                </c:pt>
                <c:pt idx="23">
                  <c:v>689</c:v>
                </c:pt>
                <c:pt idx="24">
                  <c:v>680</c:v>
                </c:pt>
              </c:strCache>
            </c:strRef>
          </c:xVal>
          <c:yVal>
            <c:numRef>
              <c:f>'Table S3 Standard data'!$BJ$36:$BJ$116</c:f>
              <c:numCache>
                <c:formatCode>General</c:formatCode>
                <c:ptCount val="81"/>
                <c:pt idx="0">
                  <c:v>220.69450973061032</c:v>
                </c:pt>
                <c:pt idx="1">
                  <c:v>240.38232929978065</c:v>
                </c:pt>
                <c:pt idx="2">
                  <c:v>177.26490172567782</c:v>
                </c:pt>
                <c:pt idx="3">
                  <c:v>187.56316990810126</c:v>
                </c:pt>
                <c:pt idx="4">
                  <c:v>224.00196822489997</c:v>
                </c:pt>
                <c:pt idx="5">
                  <c:v>180.14784061243429</c:v>
                </c:pt>
                <c:pt idx="6">
                  <c:v>766.87276448408238</c:v>
                </c:pt>
                <c:pt idx="7">
                  <c:v>765.2841259269494</c:v>
                </c:pt>
                <c:pt idx="8">
                  <c:v>384.97200861006553</c:v>
                </c:pt>
                <c:pt idx="9">
                  <c:v>393.54143244127437</c:v>
                </c:pt>
                <c:pt idx="10">
                  <c:v>385.23022403012789</c:v>
                </c:pt>
                <c:pt idx="11">
                  <c:v>387.30587239200003</c:v>
                </c:pt>
                <c:pt idx="14">
                  <c:v>50.455065871722148</c:v>
                </c:pt>
                <c:pt idx="15">
                  <c:v>47.251665125354528</c:v>
                </c:pt>
                <c:pt idx="16">
                  <c:v>48.162217476830286</c:v>
                </c:pt>
                <c:pt idx="17">
                  <c:v>48.570826343508749</c:v>
                </c:pt>
                <c:pt idx="18">
                  <c:v>50.082538314086108</c:v>
                </c:pt>
                <c:pt idx="19">
                  <c:v>50.885788500571344</c:v>
                </c:pt>
                <c:pt idx="20">
                  <c:v>51.104085363562184</c:v>
                </c:pt>
                <c:pt idx="21">
                  <c:v>51.863195896515101</c:v>
                </c:pt>
                <c:pt idx="22">
                  <c:v>47.542287366602913</c:v>
                </c:pt>
                <c:pt idx="23">
                  <c:v>48.190627167262868</c:v>
                </c:pt>
                <c:pt idx="24">
                  <c:v>50.030321671383625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4F-4EB8-93BA-11E09DD54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300096"/>
        <c:axId val="441307136"/>
      </c:scatterChart>
      <c:scatterChart>
        <c:scatterStyle val="lineMarker"/>
        <c:varyColors val="0"/>
        <c:ser>
          <c:idx val="1"/>
          <c:order val="1"/>
          <c:tx>
            <c:strRef>
              <c:f>'Table S3 Standard data'!$BI$5</c:f>
              <c:strCache>
                <c:ptCount val="1"/>
                <c:pt idx="0">
                  <c:v>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data'!$CC$36:$CC$116</c:f>
              <c:strCache>
                <c:ptCount val="25"/>
                <c:pt idx="0">
                  <c:v>788</c:v>
                </c:pt>
                <c:pt idx="1">
                  <c:v>804</c:v>
                </c:pt>
                <c:pt idx="2">
                  <c:v>764</c:v>
                </c:pt>
                <c:pt idx="3">
                  <c:v>772</c:v>
                </c:pt>
                <c:pt idx="4">
                  <c:v>738</c:v>
                </c:pt>
                <c:pt idx="5">
                  <c:v>768</c:v>
                </c:pt>
                <c:pt idx="6">
                  <c:v>1027</c:v>
                </c:pt>
                <c:pt idx="7">
                  <c:v>1026</c:v>
                </c:pt>
                <c:pt idx="8">
                  <c:v>836</c:v>
                </c:pt>
                <c:pt idx="9">
                  <c:v>822</c:v>
                </c:pt>
                <c:pt idx="10">
                  <c:v>822</c:v>
                </c:pt>
                <c:pt idx="11">
                  <c:v>829</c:v>
                </c:pt>
                <c:pt idx="14">
                  <c:v>672</c:v>
                </c:pt>
                <c:pt idx="15">
                  <c:v>674</c:v>
                </c:pt>
                <c:pt idx="16">
                  <c:v>674</c:v>
                </c:pt>
                <c:pt idx="17">
                  <c:v>685</c:v>
                </c:pt>
                <c:pt idx="18">
                  <c:v>689</c:v>
                </c:pt>
                <c:pt idx="19">
                  <c:v>683</c:v>
                </c:pt>
                <c:pt idx="20">
                  <c:v>681</c:v>
                </c:pt>
                <c:pt idx="21">
                  <c:v>668</c:v>
                </c:pt>
                <c:pt idx="22">
                  <c:v>674</c:v>
                </c:pt>
                <c:pt idx="23">
                  <c:v>689</c:v>
                </c:pt>
                <c:pt idx="24">
                  <c:v>680</c:v>
                </c:pt>
              </c:strCache>
            </c:strRef>
          </c:xVal>
          <c:yVal>
            <c:numRef>
              <c:f>'Table S3 Standard data'!$BI$36:$BI$116</c:f>
              <c:numCache>
                <c:formatCode>General</c:formatCode>
                <c:ptCount val="81"/>
                <c:pt idx="0">
                  <c:v>897.36658308140932</c:v>
                </c:pt>
                <c:pt idx="1">
                  <c:v>1059.9588007464313</c:v>
                </c:pt>
                <c:pt idx="2">
                  <c:v>611.4284137630699</c:v>
                </c:pt>
                <c:pt idx="3">
                  <c:v>614.7385576007614</c:v>
                </c:pt>
                <c:pt idx="4">
                  <c:v>703.17207838651211</c:v>
                </c:pt>
                <c:pt idx="5">
                  <c:v>622.14435145607251</c:v>
                </c:pt>
                <c:pt idx="6">
                  <c:v>8202.3649377220318</c:v>
                </c:pt>
                <c:pt idx="7">
                  <c:v>8106.62814908788</c:v>
                </c:pt>
                <c:pt idx="8">
                  <c:v>1737.8335876200074</c:v>
                </c:pt>
                <c:pt idx="9">
                  <c:v>1763.5526177627919</c:v>
                </c:pt>
                <c:pt idx="10">
                  <c:v>1696.2651056194843</c:v>
                </c:pt>
                <c:pt idx="11">
                  <c:v>1717.8030355365556</c:v>
                </c:pt>
                <c:pt idx="14">
                  <c:v>69.554463076827417</c:v>
                </c:pt>
                <c:pt idx="15">
                  <c:v>64.424809149253306</c:v>
                </c:pt>
                <c:pt idx="16">
                  <c:v>66.153628975898428</c:v>
                </c:pt>
                <c:pt idx="17">
                  <c:v>67.99063331046878</c:v>
                </c:pt>
                <c:pt idx="18">
                  <c:v>68.555127631128627</c:v>
                </c:pt>
                <c:pt idx="19">
                  <c:v>68.544482826365325</c:v>
                </c:pt>
                <c:pt idx="20">
                  <c:v>70.969872110877162</c:v>
                </c:pt>
                <c:pt idx="21">
                  <c:v>70.433336890095177</c:v>
                </c:pt>
                <c:pt idx="22">
                  <c:v>66.852565650407243</c:v>
                </c:pt>
                <c:pt idx="23">
                  <c:v>66.744696750007463</c:v>
                </c:pt>
                <c:pt idx="24">
                  <c:v>69.415465685262362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4F-4EB8-93BA-11E09DD54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309056"/>
        <c:axId val="441310592"/>
      </c:scatterChart>
      <c:valAx>
        <c:axId val="441300096"/>
        <c:scaling>
          <c:orientation val="minMax"/>
          <c:max val="1000"/>
          <c:min val="65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TiZr (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307136"/>
        <c:crosses val="autoZero"/>
        <c:crossBetween val="midCat"/>
        <c:majorUnit val="50"/>
      </c:valAx>
      <c:valAx>
        <c:axId val="441307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300096"/>
        <c:crosses val="autoZero"/>
        <c:crossBetween val="midCat"/>
      </c:valAx>
      <c:valAx>
        <c:axId val="44130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10592"/>
        <c:crosses val="autoZero"/>
        <c:crossBetween val="midCat"/>
      </c:valAx>
      <c:valAx>
        <c:axId val="44131059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30905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S3 Standard data'!$AP$5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data'!$CC$36:$CC$116</c:f>
              <c:strCache>
                <c:ptCount val="25"/>
                <c:pt idx="0">
                  <c:v>788</c:v>
                </c:pt>
                <c:pt idx="1">
                  <c:v>804</c:v>
                </c:pt>
                <c:pt idx="2">
                  <c:v>764</c:v>
                </c:pt>
                <c:pt idx="3">
                  <c:v>772</c:v>
                </c:pt>
                <c:pt idx="4">
                  <c:v>738</c:v>
                </c:pt>
                <c:pt idx="5">
                  <c:v>768</c:v>
                </c:pt>
                <c:pt idx="6">
                  <c:v>1027</c:v>
                </c:pt>
                <c:pt idx="7">
                  <c:v>1026</c:v>
                </c:pt>
                <c:pt idx="8">
                  <c:v>836</c:v>
                </c:pt>
                <c:pt idx="9">
                  <c:v>822</c:v>
                </c:pt>
                <c:pt idx="10">
                  <c:v>822</c:v>
                </c:pt>
                <c:pt idx="11">
                  <c:v>829</c:v>
                </c:pt>
                <c:pt idx="14">
                  <c:v>672</c:v>
                </c:pt>
                <c:pt idx="15">
                  <c:v>674</c:v>
                </c:pt>
                <c:pt idx="16">
                  <c:v>674</c:v>
                </c:pt>
                <c:pt idx="17">
                  <c:v>685</c:v>
                </c:pt>
                <c:pt idx="18">
                  <c:v>689</c:v>
                </c:pt>
                <c:pt idx="19">
                  <c:v>683</c:v>
                </c:pt>
                <c:pt idx="20">
                  <c:v>681</c:v>
                </c:pt>
                <c:pt idx="21">
                  <c:v>668</c:v>
                </c:pt>
                <c:pt idx="22">
                  <c:v>674</c:v>
                </c:pt>
                <c:pt idx="23">
                  <c:v>689</c:v>
                </c:pt>
                <c:pt idx="24">
                  <c:v>680</c:v>
                </c:pt>
              </c:strCache>
            </c:strRef>
          </c:xVal>
          <c:yVal>
            <c:numRef>
              <c:f>'Table S3 Standard data'!$AP$36:$AP$116</c:f>
              <c:numCache>
                <c:formatCode>General</c:formatCode>
                <c:ptCount val="81"/>
                <c:pt idx="0">
                  <c:v>2014.7501743632433</c:v>
                </c:pt>
                <c:pt idx="1">
                  <c:v>2179.7887034912824</c:v>
                </c:pt>
                <c:pt idx="2">
                  <c:v>1728.9413519393117</c:v>
                </c:pt>
                <c:pt idx="3">
                  <c:v>1729.9300297570312</c:v>
                </c:pt>
                <c:pt idx="4">
                  <c:v>1925.4960937414971</c:v>
                </c:pt>
                <c:pt idx="5">
                  <c:v>1784.0498154967881</c:v>
                </c:pt>
                <c:pt idx="6">
                  <c:v>2679.7329450182638</c:v>
                </c:pt>
                <c:pt idx="7">
                  <c:v>2645.0903813489012</c:v>
                </c:pt>
                <c:pt idx="8">
                  <c:v>2384.7451780119377</c:v>
                </c:pt>
                <c:pt idx="9">
                  <c:v>2404.1506867647827</c:v>
                </c:pt>
                <c:pt idx="10">
                  <c:v>2290.538325823843</c:v>
                </c:pt>
                <c:pt idx="11">
                  <c:v>2313.1498290948443</c:v>
                </c:pt>
                <c:pt idx="14">
                  <c:v>317.53459218322041</c:v>
                </c:pt>
                <c:pt idx="15">
                  <c:v>345.11242111424099</c:v>
                </c:pt>
                <c:pt idx="16">
                  <c:v>325.49322624992743</c:v>
                </c:pt>
                <c:pt idx="17">
                  <c:v>324.52943565326234</c:v>
                </c:pt>
                <c:pt idx="18">
                  <c:v>313.72031253923228</c:v>
                </c:pt>
                <c:pt idx="19">
                  <c:v>309.1468595069714</c:v>
                </c:pt>
                <c:pt idx="20">
                  <c:v>313.59911518925861</c:v>
                </c:pt>
                <c:pt idx="21">
                  <c:v>318.01063407415955</c:v>
                </c:pt>
                <c:pt idx="22">
                  <c:v>327.80553010120934</c:v>
                </c:pt>
                <c:pt idx="23">
                  <c:v>315.54288497602863</c:v>
                </c:pt>
                <c:pt idx="24">
                  <c:v>319.96190003097382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A4-49E3-9D63-FDB8F56E8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366784"/>
        <c:axId val="441685120"/>
      </c:scatterChart>
      <c:scatterChart>
        <c:scatterStyle val="lineMarker"/>
        <c:varyColors val="0"/>
        <c:ser>
          <c:idx val="1"/>
          <c:order val="1"/>
          <c:tx>
            <c:strRef>
              <c:f>'Table S3 Standard data'!$BG$5</c:f>
              <c:strCache>
                <c:ptCount val="1"/>
                <c:pt idx="0">
                  <c:v>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data'!$CC$36:$CC$116</c:f>
              <c:strCache>
                <c:ptCount val="25"/>
                <c:pt idx="0">
                  <c:v>788</c:v>
                </c:pt>
                <c:pt idx="1">
                  <c:v>804</c:v>
                </c:pt>
                <c:pt idx="2">
                  <c:v>764</c:v>
                </c:pt>
                <c:pt idx="3">
                  <c:v>772</c:v>
                </c:pt>
                <c:pt idx="4">
                  <c:v>738</c:v>
                </c:pt>
                <c:pt idx="5">
                  <c:v>768</c:v>
                </c:pt>
                <c:pt idx="6">
                  <c:v>1027</c:v>
                </c:pt>
                <c:pt idx="7">
                  <c:v>1026</c:v>
                </c:pt>
                <c:pt idx="8">
                  <c:v>836</c:v>
                </c:pt>
                <c:pt idx="9">
                  <c:v>822</c:v>
                </c:pt>
                <c:pt idx="10">
                  <c:v>822</c:v>
                </c:pt>
                <c:pt idx="11">
                  <c:v>829</c:v>
                </c:pt>
                <c:pt idx="14">
                  <c:v>672</c:v>
                </c:pt>
                <c:pt idx="15">
                  <c:v>674</c:v>
                </c:pt>
                <c:pt idx="16">
                  <c:v>674</c:v>
                </c:pt>
                <c:pt idx="17">
                  <c:v>685</c:v>
                </c:pt>
                <c:pt idx="18">
                  <c:v>689</c:v>
                </c:pt>
                <c:pt idx="19">
                  <c:v>683</c:v>
                </c:pt>
                <c:pt idx="20">
                  <c:v>681</c:v>
                </c:pt>
                <c:pt idx="21">
                  <c:v>668</c:v>
                </c:pt>
                <c:pt idx="22">
                  <c:v>674</c:v>
                </c:pt>
                <c:pt idx="23">
                  <c:v>689</c:v>
                </c:pt>
                <c:pt idx="24">
                  <c:v>680</c:v>
                </c:pt>
              </c:strCache>
            </c:strRef>
          </c:xVal>
          <c:yVal>
            <c:numRef>
              <c:f>'Table S3 Standard data'!$BG$36:$BG$116</c:f>
              <c:numCache>
                <c:formatCode>General</c:formatCode>
                <c:ptCount val="81"/>
                <c:pt idx="0">
                  <c:v>6098.3584732660956</c:v>
                </c:pt>
                <c:pt idx="1">
                  <c:v>5988.2167744530088</c:v>
                </c:pt>
                <c:pt idx="2">
                  <c:v>6053.4394984489354</c:v>
                </c:pt>
                <c:pt idx="3">
                  <c:v>6014.8415570523684</c:v>
                </c:pt>
                <c:pt idx="4">
                  <c:v>6210.8030800967226</c:v>
                </c:pt>
                <c:pt idx="5">
                  <c:v>6213.5892564909791</c:v>
                </c:pt>
                <c:pt idx="6">
                  <c:v>5868.5216901603526</c:v>
                </c:pt>
                <c:pt idx="7">
                  <c:v>5865.3045487352329</c:v>
                </c:pt>
                <c:pt idx="8">
                  <c:v>6835.3155588851578</c:v>
                </c:pt>
                <c:pt idx="9">
                  <c:v>6863.8647403549967</c:v>
                </c:pt>
                <c:pt idx="10">
                  <c:v>6632.0226256385731</c:v>
                </c:pt>
                <c:pt idx="11">
                  <c:v>6722.9814425831391</c:v>
                </c:pt>
                <c:pt idx="14">
                  <c:v>4627.822270025672</c:v>
                </c:pt>
                <c:pt idx="15">
                  <c:v>4613.1881297857581</c:v>
                </c:pt>
                <c:pt idx="16">
                  <c:v>4655.0566306150049</c:v>
                </c:pt>
                <c:pt idx="17">
                  <c:v>4695.0015119117197</c:v>
                </c:pt>
                <c:pt idx="18">
                  <c:v>4606.7721237804526</c:v>
                </c:pt>
                <c:pt idx="19">
                  <c:v>4600.8527324374572</c:v>
                </c:pt>
                <c:pt idx="20">
                  <c:v>4620.7991662886634</c:v>
                </c:pt>
                <c:pt idx="21">
                  <c:v>4601.7596037831036</c:v>
                </c:pt>
                <c:pt idx="22">
                  <c:v>4597.709088183422</c:v>
                </c:pt>
                <c:pt idx="23">
                  <c:v>4581.4211319797823</c:v>
                </c:pt>
                <c:pt idx="24">
                  <c:v>4812.2147974459067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A4-49E3-9D63-FDB8F56E8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687040"/>
        <c:axId val="441717504"/>
      </c:scatterChart>
      <c:valAx>
        <c:axId val="441366784"/>
        <c:scaling>
          <c:orientation val="minMax"/>
          <c:max val="1000"/>
          <c:min val="65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TiZr (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685120"/>
        <c:crosses val="autoZero"/>
        <c:crossBetween val="midCat"/>
        <c:majorUnit val="50"/>
      </c:valAx>
      <c:valAx>
        <c:axId val="441685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366784"/>
        <c:crosses val="autoZero"/>
        <c:crossBetween val="midCat"/>
      </c:valAx>
      <c:valAx>
        <c:axId val="44168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17504"/>
        <c:crosses val="autoZero"/>
        <c:crossBetween val="midCat"/>
      </c:valAx>
      <c:valAx>
        <c:axId val="4417175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68704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S3 Standard data'!$CF$5</c:f>
              <c:strCache>
                <c:ptCount val="1"/>
                <c:pt idx="0">
                  <c:v>Eu/Eu*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data'!$CC$36:$CC$116</c:f>
              <c:strCache>
                <c:ptCount val="25"/>
                <c:pt idx="0">
                  <c:v>788</c:v>
                </c:pt>
                <c:pt idx="1">
                  <c:v>804</c:v>
                </c:pt>
                <c:pt idx="2">
                  <c:v>764</c:v>
                </c:pt>
                <c:pt idx="3">
                  <c:v>772</c:v>
                </c:pt>
                <c:pt idx="4">
                  <c:v>738</c:v>
                </c:pt>
                <c:pt idx="5">
                  <c:v>768</c:v>
                </c:pt>
                <c:pt idx="6">
                  <c:v>1027</c:v>
                </c:pt>
                <c:pt idx="7">
                  <c:v>1026</c:v>
                </c:pt>
                <c:pt idx="8">
                  <c:v>836</c:v>
                </c:pt>
                <c:pt idx="9">
                  <c:v>822</c:v>
                </c:pt>
                <c:pt idx="10">
                  <c:v>822</c:v>
                </c:pt>
                <c:pt idx="11">
                  <c:v>829</c:v>
                </c:pt>
                <c:pt idx="14">
                  <c:v>672</c:v>
                </c:pt>
                <c:pt idx="15">
                  <c:v>674</c:v>
                </c:pt>
                <c:pt idx="16">
                  <c:v>674</c:v>
                </c:pt>
                <c:pt idx="17">
                  <c:v>685</c:v>
                </c:pt>
                <c:pt idx="18">
                  <c:v>689</c:v>
                </c:pt>
                <c:pt idx="19">
                  <c:v>683</c:v>
                </c:pt>
                <c:pt idx="20">
                  <c:v>681</c:v>
                </c:pt>
                <c:pt idx="21">
                  <c:v>668</c:v>
                </c:pt>
                <c:pt idx="22">
                  <c:v>674</c:v>
                </c:pt>
                <c:pt idx="23">
                  <c:v>689</c:v>
                </c:pt>
                <c:pt idx="24">
                  <c:v>680</c:v>
                </c:pt>
              </c:strCache>
            </c:strRef>
          </c:xVal>
          <c:yVal>
            <c:numRef>
              <c:f>'Table S3 Standard data'!$CF$36:$CF$116</c:f>
              <c:numCache>
                <c:formatCode>0.00</c:formatCode>
                <c:ptCount val="81"/>
                <c:pt idx="0">
                  <c:v>1.0645246674687878</c:v>
                </c:pt>
                <c:pt idx="1">
                  <c:v>1.0279396561569254</c:v>
                </c:pt>
                <c:pt idx="2">
                  <c:v>1.0323160693630826</c:v>
                </c:pt>
                <c:pt idx="3">
                  <c:v>1.0190312265296935</c:v>
                </c:pt>
                <c:pt idx="4">
                  <c:v>1.0235012293016656</c:v>
                </c:pt>
                <c:pt idx="5">
                  <c:v>1.0532139235342053</c:v>
                </c:pt>
                <c:pt idx="6">
                  <c:v>1.0367509694722821</c:v>
                </c:pt>
                <c:pt idx="7">
                  <c:v>1.0074201302163872</c:v>
                </c:pt>
                <c:pt idx="8">
                  <c:v>1.0113248044387706</c:v>
                </c:pt>
                <c:pt idx="9">
                  <c:v>1.0352893545431154</c:v>
                </c:pt>
                <c:pt idx="10">
                  <c:v>1.0051281743838427</c:v>
                </c:pt>
                <c:pt idx="11">
                  <c:v>1.0057885370162578</c:v>
                </c:pt>
                <c:pt idx="14">
                  <c:v>1.6651158441685021</c:v>
                </c:pt>
                <c:pt idx="15">
                  <c:v>1.375614963584757</c:v>
                </c:pt>
                <c:pt idx="16">
                  <c:v>1.2317658119897963</c:v>
                </c:pt>
                <c:pt idx="17">
                  <c:v>1.263398781988992</c:v>
                </c:pt>
                <c:pt idx="18">
                  <c:v>0.94865472821589736</c:v>
                </c:pt>
                <c:pt idx="19">
                  <c:v>1.4445251903834355</c:v>
                </c:pt>
                <c:pt idx="20">
                  <c:v>1.2136400400903653</c:v>
                </c:pt>
                <c:pt idx="21">
                  <c:v>1.3518410671443366</c:v>
                </c:pt>
                <c:pt idx="22">
                  <c:v>1.481991781168899</c:v>
                </c:pt>
                <c:pt idx="23">
                  <c:v>1.6856614662150788</c:v>
                </c:pt>
                <c:pt idx="24">
                  <c:v>1.1745338691167091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19-49C9-981F-9DE26A1FA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765248"/>
        <c:axId val="441772288"/>
      </c:scatterChart>
      <c:scatterChart>
        <c:scatterStyle val="lineMarker"/>
        <c:varyColors val="0"/>
        <c:ser>
          <c:idx val="1"/>
          <c:order val="1"/>
          <c:tx>
            <c:strRef>
              <c:f>'Table S3 Standard data'!$CG$5</c:f>
              <c:strCache>
                <c:ptCount val="1"/>
                <c:pt idx="0">
                  <c:v>∑REE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data'!$CC$36:$CC$116</c:f>
              <c:strCache>
                <c:ptCount val="25"/>
                <c:pt idx="0">
                  <c:v>788</c:v>
                </c:pt>
                <c:pt idx="1">
                  <c:v>804</c:v>
                </c:pt>
                <c:pt idx="2">
                  <c:v>764</c:v>
                </c:pt>
                <c:pt idx="3">
                  <c:v>772</c:v>
                </c:pt>
                <c:pt idx="4">
                  <c:v>738</c:v>
                </c:pt>
                <c:pt idx="5">
                  <c:v>768</c:v>
                </c:pt>
                <c:pt idx="6">
                  <c:v>1027</c:v>
                </c:pt>
                <c:pt idx="7">
                  <c:v>1026</c:v>
                </c:pt>
                <c:pt idx="8">
                  <c:v>836</c:v>
                </c:pt>
                <c:pt idx="9">
                  <c:v>822</c:v>
                </c:pt>
                <c:pt idx="10">
                  <c:v>822</c:v>
                </c:pt>
                <c:pt idx="11">
                  <c:v>829</c:v>
                </c:pt>
                <c:pt idx="14">
                  <c:v>672</c:v>
                </c:pt>
                <c:pt idx="15">
                  <c:v>674</c:v>
                </c:pt>
                <c:pt idx="16">
                  <c:v>674</c:v>
                </c:pt>
                <c:pt idx="17">
                  <c:v>685</c:v>
                </c:pt>
                <c:pt idx="18">
                  <c:v>689</c:v>
                </c:pt>
                <c:pt idx="19">
                  <c:v>683</c:v>
                </c:pt>
                <c:pt idx="20">
                  <c:v>681</c:v>
                </c:pt>
                <c:pt idx="21">
                  <c:v>668</c:v>
                </c:pt>
                <c:pt idx="22">
                  <c:v>674</c:v>
                </c:pt>
                <c:pt idx="23">
                  <c:v>689</c:v>
                </c:pt>
                <c:pt idx="24">
                  <c:v>680</c:v>
                </c:pt>
              </c:strCache>
            </c:strRef>
          </c:xVal>
          <c:yVal>
            <c:numRef>
              <c:f>'Table S3 Standard data'!$CG$36:$CG$116</c:f>
              <c:numCache>
                <c:formatCode>0</c:formatCode>
                <c:ptCount val="81"/>
                <c:pt idx="0">
                  <c:v>1726.4381924393631</c:v>
                </c:pt>
                <c:pt idx="1">
                  <c:v>1879.9213638950068</c:v>
                </c:pt>
                <c:pt idx="2">
                  <c:v>1443.4502958046398</c:v>
                </c:pt>
                <c:pt idx="3">
                  <c:v>1455.8087396135918</c:v>
                </c:pt>
                <c:pt idx="4" formatCode="0.00">
                  <c:v>1634.6183510576452</c:v>
                </c:pt>
                <c:pt idx="5">
                  <c:v>1476.081019262926</c:v>
                </c:pt>
                <c:pt idx="6">
                  <c:v>3186.2883115610193</c:v>
                </c:pt>
                <c:pt idx="7">
                  <c:v>3168.9913852500417</c:v>
                </c:pt>
                <c:pt idx="8" formatCode="0.00">
                  <c:v>2014.5081752481897</c:v>
                </c:pt>
                <c:pt idx="9">
                  <c:v>2050.1707921066795</c:v>
                </c:pt>
                <c:pt idx="10">
                  <c:v>1991.6790820484878</c:v>
                </c:pt>
                <c:pt idx="11">
                  <c:v>1978.3667490458331</c:v>
                </c:pt>
                <c:pt idx="14" formatCode="0.00">
                  <c:v>358.48905792813116</c:v>
                </c:pt>
                <c:pt idx="15">
                  <c:v>387.48586299780709</c:v>
                </c:pt>
                <c:pt idx="16">
                  <c:v>363.76850598040068</c:v>
                </c:pt>
                <c:pt idx="17">
                  <c:v>361.02178999626818</c:v>
                </c:pt>
                <c:pt idx="18">
                  <c:v>353.10310114366746</c:v>
                </c:pt>
                <c:pt idx="19">
                  <c:v>351.6893293720554</c:v>
                </c:pt>
                <c:pt idx="20">
                  <c:v>354.14253617938056</c:v>
                </c:pt>
                <c:pt idx="21">
                  <c:v>353.10109907993092</c:v>
                </c:pt>
                <c:pt idx="22">
                  <c:v>348.82114035434853</c:v>
                </c:pt>
                <c:pt idx="23">
                  <c:v>346.55264215615688</c:v>
                </c:pt>
                <c:pt idx="24">
                  <c:v>355.5837074921472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 formatCode="0.00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19-49C9-981F-9DE26A1FA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774464"/>
        <c:axId val="441776000"/>
      </c:scatterChart>
      <c:valAx>
        <c:axId val="441765248"/>
        <c:scaling>
          <c:orientation val="minMax"/>
          <c:max val="1000"/>
          <c:min val="65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TiZr (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772288"/>
        <c:crosses val="autoZero"/>
        <c:crossBetween val="midCat"/>
        <c:majorUnit val="50"/>
      </c:valAx>
      <c:valAx>
        <c:axId val="4417722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765248"/>
        <c:crosses val="autoZero"/>
        <c:crossBetween val="midCat"/>
      </c:valAx>
      <c:valAx>
        <c:axId val="44177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76000"/>
        <c:crosses val="autoZero"/>
        <c:crossBetween val="midCat"/>
      </c:valAx>
      <c:valAx>
        <c:axId val="441776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77446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S3 Standard data'!$CJ$5</c:f>
              <c:strCache>
                <c:ptCount val="1"/>
                <c:pt idx="0">
                  <c:v>Nb/Ta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data'!$CC$36:$CC$116</c:f>
              <c:strCache>
                <c:ptCount val="25"/>
                <c:pt idx="0">
                  <c:v>788</c:v>
                </c:pt>
                <c:pt idx="1">
                  <c:v>804</c:v>
                </c:pt>
                <c:pt idx="2">
                  <c:v>764</c:v>
                </c:pt>
                <c:pt idx="3">
                  <c:v>772</c:v>
                </c:pt>
                <c:pt idx="4">
                  <c:v>738</c:v>
                </c:pt>
                <c:pt idx="5">
                  <c:v>768</c:v>
                </c:pt>
                <c:pt idx="6">
                  <c:v>1027</c:v>
                </c:pt>
                <c:pt idx="7">
                  <c:v>1026</c:v>
                </c:pt>
                <c:pt idx="8">
                  <c:v>836</c:v>
                </c:pt>
                <c:pt idx="9">
                  <c:v>822</c:v>
                </c:pt>
                <c:pt idx="10">
                  <c:v>822</c:v>
                </c:pt>
                <c:pt idx="11">
                  <c:v>829</c:v>
                </c:pt>
                <c:pt idx="14">
                  <c:v>672</c:v>
                </c:pt>
                <c:pt idx="15">
                  <c:v>674</c:v>
                </c:pt>
                <c:pt idx="16">
                  <c:v>674</c:v>
                </c:pt>
                <c:pt idx="17">
                  <c:v>685</c:v>
                </c:pt>
                <c:pt idx="18">
                  <c:v>689</c:v>
                </c:pt>
                <c:pt idx="19">
                  <c:v>683</c:v>
                </c:pt>
                <c:pt idx="20">
                  <c:v>681</c:v>
                </c:pt>
                <c:pt idx="21">
                  <c:v>668</c:v>
                </c:pt>
                <c:pt idx="22">
                  <c:v>674</c:v>
                </c:pt>
                <c:pt idx="23">
                  <c:v>689</c:v>
                </c:pt>
                <c:pt idx="24">
                  <c:v>680</c:v>
                </c:pt>
              </c:strCache>
            </c:strRef>
          </c:xVal>
          <c:yVal>
            <c:numRef>
              <c:f>'Table S3 Standard data'!$CJ$36:$CJ$116</c:f>
              <c:numCache>
                <c:formatCode>0.00</c:formatCode>
                <c:ptCount val="81"/>
                <c:pt idx="0">
                  <c:v>1.4774983904049996</c:v>
                </c:pt>
                <c:pt idx="1">
                  <c:v>1.7898471660068898</c:v>
                </c:pt>
                <c:pt idx="2">
                  <c:v>2.0878305552503309</c:v>
                </c:pt>
                <c:pt idx="3">
                  <c:v>1.8478643693464523</c:v>
                </c:pt>
                <c:pt idx="4">
                  <c:v>1.9291751878052286</c:v>
                </c:pt>
                <c:pt idx="5">
                  <c:v>1.6963178966517203</c:v>
                </c:pt>
                <c:pt idx="6">
                  <c:v>4.4128737818454082</c:v>
                </c:pt>
                <c:pt idx="7">
                  <c:v>3.6035413442584989</c:v>
                </c:pt>
                <c:pt idx="8">
                  <c:v>2.9839898411787336</c:v>
                </c:pt>
                <c:pt idx="9">
                  <c:v>3.0826580424369063</c:v>
                </c:pt>
                <c:pt idx="10">
                  <c:v>3.1693043015484803</c:v>
                </c:pt>
                <c:pt idx="11">
                  <c:v>2.6884186454362218</c:v>
                </c:pt>
                <c:pt idx="14">
                  <c:v>1.0340394533298327</c:v>
                </c:pt>
                <c:pt idx="15">
                  <c:v>1.171477077181287</c:v>
                </c:pt>
                <c:pt idx="16">
                  <c:v>1.0848637716613241</c:v>
                </c:pt>
                <c:pt idx="17">
                  <c:v>1.0238230466558531</c:v>
                </c:pt>
                <c:pt idx="18">
                  <c:v>0.92904738337450143</c:v>
                </c:pt>
                <c:pt idx="19">
                  <c:v>1.2171504696694633</c:v>
                </c:pt>
                <c:pt idx="20">
                  <c:v>1.0728569314460938</c:v>
                </c:pt>
                <c:pt idx="21">
                  <c:v>1.2028392105609793</c:v>
                </c:pt>
                <c:pt idx="22">
                  <c:v>1.0746884965244701</c:v>
                </c:pt>
                <c:pt idx="23">
                  <c:v>1.2157281166344094</c:v>
                </c:pt>
                <c:pt idx="24">
                  <c:v>0.96031324031778176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86-4D80-B9D7-B18FD3BD9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000896"/>
        <c:axId val="442002816"/>
      </c:scatterChart>
      <c:scatterChart>
        <c:scatterStyle val="lineMarker"/>
        <c:varyColors val="0"/>
        <c:ser>
          <c:idx val="1"/>
          <c:order val="1"/>
          <c:tx>
            <c:strRef>
              <c:f>'Table S3 Standard data'!$CI$5</c:f>
              <c:strCache>
                <c:ptCount val="1"/>
                <c:pt idx="0">
                  <c:v>Lu/Hf</c:v>
                </c:pt>
              </c:strCache>
            </c:strRef>
          </c:tx>
          <c:xVal>
            <c:strRef>
              <c:f>'Table S3 Standard data'!$CC$36:$CC$116</c:f>
              <c:strCache>
                <c:ptCount val="25"/>
                <c:pt idx="0">
                  <c:v>788</c:v>
                </c:pt>
                <c:pt idx="1">
                  <c:v>804</c:v>
                </c:pt>
                <c:pt idx="2">
                  <c:v>764</c:v>
                </c:pt>
                <c:pt idx="3">
                  <c:v>772</c:v>
                </c:pt>
                <c:pt idx="4">
                  <c:v>738</c:v>
                </c:pt>
                <c:pt idx="5">
                  <c:v>768</c:v>
                </c:pt>
                <c:pt idx="6">
                  <c:v>1027</c:v>
                </c:pt>
                <c:pt idx="7">
                  <c:v>1026</c:v>
                </c:pt>
                <c:pt idx="8">
                  <c:v>836</c:v>
                </c:pt>
                <c:pt idx="9">
                  <c:v>822</c:v>
                </c:pt>
                <c:pt idx="10">
                  <c:v>822</c:v>
                </c:pt>
                <c:pt idx="11">
                  <c:v>829</c:v>
                </c:pt>
                <c:pt idx="14">
                  <c:v>672</c:v>
                </c:pt>
                <c:pt idx="15">
                  <c:v>674</c:v>
                </c:pt>
                <c:pt idx="16">
                  <c:v>674</c:v>
                </c:pt>
                <c:pt idx="17">
                  <c:v>685</c:v>
                </c:pt>
                <c:pt idx="18">
                  <c:v>689</c:v>
                </c:pt>
                <c:pt idx="19">
                  <c:v>683</c:v>
                </c:pt>
                <c:pt idx="20">
                  <c:v>681</c:v>
                </c:pt>
                <c:pt idx="21">
                  <c:v>668</c:v>
                </c:pt>
                <c:pt idx="22">
                  <c:v>674</c:v>
                </c:pt>
                <c:pt idx="23">
                  <c:v>689</c:v>
                </c:pt>
                <c:pt idx="24">
                  <c:v>680</c:v>
                </c:pt>
              </c:strCache>
            </c:strRef>
          </c:xVal>
          <c:yVal>
            <c:numRef>
              <c:f>'Table S3 Standard data'!$CI$36:$CI$116</c:f>
              <c:numCache>
                <c:formatCode>0.00</c:formatCode>
                <c:ptCount val="81"/>
                <c:pt idx="0">
                  <c:v>6.6381632110659753E-3</c:v>
                </c:pt>
                <c:pt idx="1">
                  <c:v>7.0983279573498641E-3</c:v>
                </c:pt>
                <c:pt idx="2">
                  <c:v>5.9991372526869337E-3</c:v>
                </c:pt>
                <c:pt idx="3">
                  <c:v>6.2470046069217529E-3</c:v>
                </c:pt>
                <c:pt idx="4">
                  <c:v>6.5490123868635281E-3</c:v>
                </c:pt>
                <c:pt idx="5">
                  <c:v>6.0440421103746342E-3</c:v>
                </c:pt>
                <c:pt idx="6">
                  <c:v>5.4584827995468469E-3</c:v>
                </c:pt>
                <c:pt idx="7">
                  <c:v>5.5124458072177964E-3</c:v>
                </c:pt>
                <c:pt idx="8">
                  <c:v>6.0142886835290966E-3</c:v>
                </c:pt>
                <c:pt idx="9">
                  <c:v>6.1996150108090406E-3</c:v>
                </c:pt>
                <c:pt idx="10">
                  <c:v>6.1425315898436597E-3</c:v>
                </c:pt>
                <c:pt idx="11">
                  <c:v>6.0046428672664038E-3</c:v>
                </c:pt>
                <c:pt idx="14">
                  <c:v>4.8666869714709396E-3</c:v>
                </c:pt>
                <c:pt idx="15">
                  <c:v>5.2806779139901224E-3</c:v>
                </c:pt>
                <c:pt idx="16">
                  <c:v>4.8470004599632842E-3</c:v>
                </c:pt>
                <c:pt idx="17">
                  <c:v>5.1831149764076075E-3</c:v>
                </c:pt>
                <c:pt idx="18">
                  <c:v>4.712313245983436E-3</c:v>
                </c:pt>
                <c:pt idx="19">
                  <c:v>4.805865014838151E-3</c:v>
                </c:pt>
                <c:pt idx="20">
                  <c:v>4.7913299596894533E-3</c:v>
                </c:pt>
                <c:pt idx="21">
                  <c:v>4.830292802303131E-3</c:v>
                </c:pt>
                <c:pt idx="22">
                  <c:v>4.8491757848031789E-3</c:v>
                </c:pt>
                <c:pt idx="23">
                  <c:v>4.7278886621730069E-3</c:v>
                </c:pt>
                <c:pt idx="24">
                  <c:v>4.6618528324405819E-3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86-4D80-B9D7-B18FD3BD9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009088"/>
        <c:axId val="442010624"/>
      </c:scatterChart>
      <c:valAx>
        <c:axId val="442000896"/>
        <c:scaling>
          <c:orientation val="minMax"/>
          <c:max val="1000"/>
          <c:min val="65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TiZr (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Calibri"/>
                    <a:cs typeface="Arial"/>
                  </a:rPr>
                  <a:t>°</a:t>
                </a:r>
                <a:r>
                  <a:rPr lang="en-US" sz="1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002816"/>
        <c:crosses val="autoZero"/>
        <c:crossBetween val="midCat"/>
        <c:majorUnit val="50"/>
      </c:valAx>
      <c:valAx>
        <c:axId val="4420028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000896"/>
        <c:crosses val="autoZero"/>
        <c:crossBetween val="midCat"/>
      </c:valAx>
      <c:valAx>
        <c:axId val="442009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010624"/>
        <c:crosses val="autoZero"/>
        <c:crossBetween val="midCat"/>
      </c:valAx>
      <c:valAx>
        <c:axId val="442010624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00908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data'!$AP$5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data'!$F$8:$F$221</c:f>
            </c:numRef>
          </c:xVal>
          <c:yVal>
            <c:numRef>
              <c:f>'Table S2 Sample data'!$AP$8:$AP$221</c:f>
              <c:numCache>
                <c:formatCode>General</c:formatCode>
                <c:ptCount val="214"/>
                <c:pt idx="0">
                  <c:v>265.55344791114089</c:v>
                </c:pt>
                <c:pt idx="1">
                  <c:v>235.00218381798157</c:v>
                </c:pt>
                <c:pt idx="2">
                  <c:v>1158.3797515306319</c:v>
                </c:pt>
                <c:pt idx="3">
                  <c:v>848.72966196953553</c:v>
                </c:pt>
                <c:pt idx="4">
                  <c:v>492.31148174470695</c:v>
                </c:pt>
                <c:pt idx="5">
                  <c:v>884.49870555912287</c:v>
                </c:pt>
                <c:pt idx="6">
                  <c:v>703.44385632283183</c:v>
                </c:pt>
                <c:pt idx="7">
                  <c:v>1553.6093127795443</c:v>
                </c:pt>
                <c:pt idx="8">
                  <c:v>1524.6331895764631</c:v>
                </c:pt>
                <c:pt idx="9">
                  <c:v>987.87987453922074</c:v>
                </c:pt>
                <c:pt idx="10">
                  <c:v>1883.9565421703026</c:v>
                </c:pt>
                <c:pt idx="11">
                  <c:v>861.34313583825599</c:v>
                </c:pt>
                <c:pt idx="12">
                  <c:v>576.17691992901405</c:v>
                </c:pt>
                <c:pt idx="13">
                  <c:v>1278.2378011411593</c:v>
                </c:pt>
                <c:pt idx="14">
                  <c:v>978.08166757313359</c:v>
                </c:pt>
                <c:pt idx="15">
                  <c:v>1000.8214964517579</c:v>
                </c:pt>
                <c:pt idx="16">
                  <c:v>457.32353939061494</c:v>
                </c:pt>
                <c:pt idx="17">
                  <c:v>591.39798255419896</c:v>
                </c:pt>
                <c:pt idx="18">
                  <c:v>1361.9145928054184</c:v>
                </c:pt>
                <c:pt idx="19">
                  <c:v>1748.3027910016494</c:v>
                </c:pt>
                <c:pt idx="20">
                  <c:v>1041.6468812368332</c:v>
                </c:pt>
                <c:pt idx="21">
                  <c:v>821.10561023698779</c:v>
                </c:pt>
                <c:pt idx="22">
                  <c:v>2248.2251915722468</c:v>
                </c:pt>
                <c:pt idx="23">
                  <c:v>1073.9335665263295</c:v>
                </c:pt>
                <c:pt idx="24">
                  <c:v>1506.7071444538528</c:v>
                </c:pt>
                <c:pt idx="25">
                  <c:v>443.35966948886374</c:v>
                </c:pt>
                <c:pt idx="26">
                  <c:v>838.20175732885764</c:v>
                </c:pt>
                <c:pt idx="27">
                  <c:v>1996.9803657364221</c:v>
                </c:pt>
                <c:pt idx="28">
                  <c:v>3241.7197459580102</c:v>
                </c:pt>
                <c:pt idx="29">
                  <c:v>2033.1481140247647</c:v>
                </c:pt>
                <c:pt idx="30">
                  <c:v>496.13785791795181</c:v>
                </c:pt>
                <c:pt idx="31">
                  <c:v>463.59081665533711</c:v>
                </c:pt>
                <c:pt idx="32">
                  <c:v>1106.0256051303877</c:v>
                </c:pt>
                <c:pt idx="33">
                  <c:v>2723.7436802414263</c:v>
                </c:pt>
                <c:pt idx="34">
                  <c:v>2053.2005820989125</c:v>
                </c:pt>
                <c:pt idx="35">
                  <c:v>1746.4916832930001</c:v>
                </c:pt>
                <c:pt idx="36">
                  <c:v>724.98869707538995</c:v>
                </c:pt>
                <c:pt idx="37">
                  <c:v>1148.1244613158281</c:v>
                </c:pt>
                <c:pt idx="38">
                  <c:v>867.06724797127413</c:v>
                </c:pt>
                <c:pt idx="39">
                  <c:v>938.56796952119407</c:v>
                </c:pt>
                <c:pt idx="40">
                  <c:v>2486.07257473958</c:v>
                </c:pt>
                <c:pt idx="41">
                  <c:v>872.5581709068889</c:v>
                </c:pt>
                <c:pt idx="42">
                  <c:v>780.06157445534109</c:v>
                </c:pt>
                <c:pt idx="43">
                  <c:v>895.92612050312539</c:v>
                </c:pt>
                <c:pt idx="44">
                  <c:v>2265.6152956947144</c:v>
                </c:pt>
                <c:pt idx="45">
                  <c:v>991.67189878611123</c:v>
                </c:pt>
                <c:pt idx="46">
                  <c:v>1378.6948581910769</c:v>
                </c:pt>
                <c:pt idx="47">
                  <c:v>760.3771977357178</c:v>
                </c:pt>
                <c:pt idx="48">
                  <c:v>1335.514794941487</c:v>
                </c:pt>
                <c:pt idx="49">
                  <c:v>476.91777815475336</c:v>
                </c:pt>
                <c:pt idx="50">
                  <c:v>614.55119257879005</c:v>
                </c:pt>
                <c:pt idx="51">
                  <c:v>1907.3892822589492</c:v>
                </c:pt>
                <c:pt idx="52">
                  <c:v>2079.5670308512317</c:v>
                </c:pt>
                <c:pt idx="53">
                  <c:v>461.51983318257061</c:v>
                </c:pt>
                <c:pt idx="54">
                  <c:v>790.37113986892598</c:v>
                </c:pt>
                <c:pt idx="55">
                  <c:v>1828.4155546358616</c:v>
                </c:pt>
                <c:pt idx="56">
                  <c:v>500.03598694474192</c:v>
                </c:pt>
                <c:pt idx="57">
                  <c:v>965.53018640722212</c:v>
                </c:pt>
                <c:pt idx="58">
                  <c:v>1971.0482818176356</c:v>
                </c:pt>
                <c:pt idx="59">
                  <c:v>722.52943106521843</c:v>
                </c:pt>
                <c:pt idx="60">
                  <c:v>3139.1407488664358</c:v>
                </c:pt>
                <c:pt idx="61">
                  <c:v>990.11779803998991</c:v>
                </c:pt>
                <c:pt idx="62">
                  <c:v>999.28294395289333</c:v>
                </c:pt>
                <c:pt idx="63">
                  <c:v>3398.8655183344931</c:v>
                </c:pt>
                <c:pt idx="64">
                  <c:v>1663.9329016794925</c:v>
                </c:pt>
                <c:pt idx="65">
                  <c:v>1037.2526420282431</c:v>
                </c:pt>
                <c:pt idx="66">
                  <c:v>1781.7007902964606</c:v>
                </c:pt>
                <c:pt idx="67">
                  <c:v>2864.9628972766182</c:v>
                </c:pt>
                <c:pt idx="68">
                  <c:v>1346.6789424238782</c:v>
                </c:pt>
                <c:pt idx="69">
                  <c:v>583.54426345669287</c:v>
                </c:pt>
                <c:pt idx="70">
                  <c:v>1066.1573957614248</c:v>
                </c:pt>
                <c:pt idx="71">
                  <c:v>1402.0810803064865</c:v>
                </c:pt>
                <c:pt idx="72">
                  <c:v>2029.0444727713586</c:v>
                </c:pt>
                <c:pt idx="73">
                  <c:v>2492.2976493207261</c:v>
                </c:pt>
                <c:pt idx="74">
                  <c:v>717.60777092582111</c:v>
                </c:pt>
                <c:pt idx="75">
                  <c:v>517.84160354587914</c:v>
                </c:pt>
                <c:pt idx="76">
                  <c:v>2730.7169456145316</c:v>
                </c:pt>
                <c:pt idx="77">
                  <c:v>1255.1112475700454</c:v>
                </c:pt>
                <c:pt idx="78">
                  <c:v>818.31448553981022</c:v>
                </c:pt>
                <c:pt idx="79">
                  <c:v>631.77201399110663</c:v>
                </c:pt>
                <c:pt idx="80">
                  <c:v>2271.1265999186176</c:v>
                </c:pt>
                <c:pt idx="81">
                  <c:v>1483.0750440593326</c:v>
                </c:pt>
                <c:pt idx="82">
                  <c:v>3007.2851491697834</c:v>
                </c:pt>
                <c:pt idx="83">
                  <c:v>2887.3356069381057</c:v>
                </c:pt>
                <c:pt idx="84">
                  <c:v>814.75732268021011</c:v>
                </c:pt>
                <c:pt idx="85">
                  <c:v>1438.8966091911041</c:v>
                </c:pt>
                <c:pt idx="86">
                  <c:v>524.86453645776533</c:v>
                </c:pt>
                <c:pt idx="87">
                  <c:v>792.97817244425937</c:v>
                </c:pt>
                <c:pt idx="88">
                  <c:v>1315.3393450263789</c:v>
                </c:pt>
                <c:pt idx="89">
                  <c:v>1862.915592101419</c:v>
                </c:pt>
                <c:pt idx="90">
                  <c:v>1969.2692595788469</c:v>
                </c:pt>
                <c:pt idx="91">
                  <c:v>4891.4982910998515</c:v>
                </c:pt>
                <c:pt idx="92">
                  <c:v>905.68301359679128</c:v>
                </c:pt>
                <c:pt idx="93">
                  <c:v>1206.4328337420666</c:v>
                </c:pt>
                <c:pt idx="94">
                  <c:v>1710.4107240768305</c:v>
                </c:pt>
                <c:pt idx="95">
                  <c:v>690.91804873218098</c:v>
                </c:pt>
                <c:pt idx="96">
                  <c:v>4271.9315024789794</c:v>
                </c:pt>
                <c:pt idx="97">
                  <c:v>1379.3764806676033</c:v>
                </c:pt>
                <c:pt idx="98">
                  <c:v>2377.7915990372326</c:v>
                </c:pt>
                <c:pt idx="99">
                  <c:v>3403.4892183785983</c:v>
                </c:pt>
                <c:pt idx="100">
                  <c:v>489.53337000079927</c:v>
                </c:pt>
                <c:pt idx="101">
                  <c:v>3107.0343275365758</c:v>
                </c:pt>
                <c:pt idx="102">
                  <c:v>1525.0309937798165</c:v>
                </c:pt>
                <c:pt idx="103">
                  <c:v>2292.5405751747135</c:v>
                </c:pt>
                <c:pt idx="104">
                  <c:v>697.14970340019556</c:v>
                </c:pt>
                <c:pt idx="105">
                  <c:v>2421.4262189664723</c:v>
                </c:pt>
                <c:pt idx="106">
                  <c:v>691.5208568487036</c:v>
                </c:pt>
                <c:pt idx="107">
                  <c:v>2674.606487361003</c:v>
                </c:pt>
                <c:pt idx="108">
                  <c:v>2345.5839292983178</c:v>
                </c:pt>
                <c:pt idx="109">
                  <c:v>813.89773687378386</c:v>
                </c:pt>
                <c:pt idx="110">
                  <c:v>5608.8325121884363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13-4EE2-A0BF-24EFA12E8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811648"/>
        <c:axId val="436846976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data'!$BG$5</c:f>
              <c:strCache>
                <c:ptCount val="1"/>
                <c:pt idx="0">
                  <c:v>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data'!$F$8:$F$221</c:f>
            </c:numRef>
          </c:xVal>
          <c:yVal>
            <c:numRef>
              <c:f>'Table S2 Sample data'!$BG$8:$BG$221</c:f>
              <c:numCache>
                <c:formatCode>General</c:formatCode>
                <c:ptCount val="214"/>
                <c:pt idx="0">
                  <c:v>5849.0203138834486</c:v>
                </c:pt>
                <c:pt idx="1">
                  <c:v>7203.1766631978353</c:v>
                </c:pt>
                <c:pt idx="2">
                  <c:v>3999.2393709971102</c:v>
                </c:pt>
                <c:pt idx="3">
                  <c:v>4361.0048186170698</c:v>
                </c:pt>
                <c:pt idx="4">
                  <c:v>5898.8380431804908</c:v>
                </c:pt>
                <c:pt idx="5">
                  <c:v>3347.9353627127325</c:v>
                </c:pt>
                <c:pt idx="6">
                  <c:v>4399.5654367858879</c:v>
                </c:pt>
                <c:pt idx="7">
                  <c:v>4402.335626327962</c:v>
                </c:pt>
                <c:pt idx="8">
                  <c:v>3893.5954678711851</c:v>
                </c:pt>
                <c:pt idx="9">
                  <c:v>4284.7375849824866</c:v>
                </c:pt>
                <c:pt idx="10">
                  <c:v>5125.1154091702883</c:v>
                </c:pt>
                <c:pt idx="11">
                  <c:v>5997.1220985935033</c:v>
                </c:pt>
                <c:pt idx="12">
                  <c:v>4525.0429982320584</c:v>
                </c:pt>
                <c:pt idx="13">
                  <c:v>5908.6728718022159</c:v>
                </c:pt>
                <c:pt idx="14">
                  <c:v>4519.2718794854181</c:v>
                </c:pt>
                <c:pt idx="15">
                  <c:v>4906.6826291439384</c:v>
                </c:pt>
                <c:pt idx="16">
                  <c:v>4576.3359021765145</c:v>
                </c:pt>
                <c:pt idx="17">
                  <c:v>3924.1458324286682</c:v>
                </c:pt>
                <c:pt idx="18">
                  <c:v>4080.6401324350136</c:v>
                </c:pt>
                <c:pt idx="19">
                  <c:v>5138.2712800210202</c:v>
                </c:pt>
                <c:pt idx="20">
                  <c:v>4020.203205096725</c:v>
                </c:pt>
                <c:pt idx="21">
                  <c:v>3663.2937805508686</c:v>
                </c:pt>
                <c:pt idx="22">
                  <c:v>5637.7471736332027</c:v>
                </c:pt>
                <c:pt idx="23">
                  <c:v>4674.1833392515873</c:v>
                </c:pt>
                <c:pt idx="24">
                  <c:v>5741.5546024345249</c:v>
                </c:pt>
                <c:pt idx="25">
                  <c:v>3958.3608817524992</c:v>
                </c:pt>
                <c:pt idx="26">
                  <c:v>5985.5836048720003</c:v>
                </c:pt>
                <c:pt idx="27">
                  <c:v>4936.9755686955759</c:v>
                </c:pt>
                <c:pt idx="28">
                  <c:v>4613.1724602329177</c:v>
                </c:pt>
                <c:pt idx="29">
                  <c:v>4398.0610254052408</c:v>
                </c:pt>
                <c:pt idx="30">
                  <c:v>4524.5191050918738</c:v>
                </c:pt>
                <c:pt idx="31">
                  <c:v>3600.8338101675113</c:v>
                </c:pt>
                <c:pt idx="32">
                  <c:v>3723.9142038913196</c:v>
                </c:pt>
                <c:pt idx="33">
                  <c:v>4013.0409047330054</c:v>
                </c:pt>
                <c:pt idx="34">
                  <c:v>4404.2249201958894</c:v>
                </c:pt>
                <c:pt idx="35">
                  <c:v>4317.9746663692713</c:v>
                </c:pt>
                <c:pt idx="36">
                  <c:v>4667.0432859534876</c:v>
                </c:pt>
                <c:pt idx="37">
                  <c:v>4016.4979157330276</c:v>
                </c:pt>
                <c:pt idx="38">
                  <c:v>5032.5141759596727</c:v>
                </c:pt>
                <c:pt idx="39">
                  <c:v>5076.1297002994434</c:v>
                </c:pt>
                <c:pt idx="40">
                  <c:v>4296.6680724303342</c:v>
                </c:pt>
                <c:pt idx="41">
                  <c:v>4825.5279841324837</c:v>
                </c:pt>
                <c:pt idx="42">
                  <c:v>5036.169651833452</c:v>
                </c:pt>
                <c:pt idx="43">
                  <c:v>4015.1117487169254</c:v>
                </c:pt>
                <c:pt idx="44">
                  <c:v>3709.9191872761958</c:v>
                </c:pt>
                <c:pt idx="45">
                  <c:v>4183.297447200719</c:v>
                </c:pt>
                <c:pt idx="46">
                  <c:v>5229.1461026920497</c:v>
                </c:pt>
                <c:pt idx="47">
                  <c:v>3573.8090839749243</c:v>
                </c:pt>
                <c:pt idx="48">
                  <c:v>4530.6855672577913</c:v>
                </c:pt>
                <c:pt idx="49">
                  <c:v>4662.2414939883174</c:v>
                </c:pt>
                <c:pt idx="50">
                  <c:v>5067.2028334988536</c:v>
                </c:pt>
                <c:pt idx="51">
                  <c:v>3912.0789192249149</c:v>
                </c:pt>
                <c:pt idx="52">
                  <c:v>4904.2242636302963</c:v>
                </c:pt>
                <c:pt idx="53">
                  <c:v>3844.4598335569249</c:v>
                </c:pt>
                <c:pt idx="54">
                  <c:v>3569.485478877637</c:v>
                </c:pt>
                <c:pt idx="55">
                  <c:v>5149.4330931610639</c:v>
                </c:pt>
                <c:pt idx="56">
                  <c:v>5891.0652120534742</c:v>
                </c:pt>
                <c:pt idx="57">
                  <c:v>3746.3594400807283</c:v>
                </c:pt>
                <c:pt idx="58">
                  <c:v>5089.9456325527763</c:v>
                </c:pt>
                <c:pt idx="59">
                  <c:v>3486.7421653989077</c:v>
                </c:pt>
                <c:pt idx="60">
                  <c:v>3347.4336190471035</c:v>
                </c:pt>
                <c:pt idx="61">
                  <c:v>3765.265946464292</c:v>
                </c:pt>
                <c:pt idx="62">
                  <c:v>4694.1061032275638</c:v>
                </c:pt>
                <c:pt idx="63">
                  <c:v>3749.6145747465216</c:v>
                </c:pt>
                <c:pt idx="64">
                  <c:v>4760.8145719718987</c:v>
                </c:pt>
                <c:pt idx="65">
                  <c:v>6176.5548712096115</c:v>
                </c:pt>
                <c:pt idx="66">
                  <c:v>5228.9749219159457</c:v>
                </c:pt>
                <c:pt idx="67">
                  <c:v>5164.1768695103028</c:v>
                </c:pt>
                <c:pt idx="68">
                  <c:v>3162.7931547258058</c:v>
                </c:pt>
                <c:pt idx="69">
                  <c:v>3541.4157713341961</c:v>
                </c:pt>
                <c:pt idx="70">
                  <c:v>4375.5097874758449</c:v>
                </c:pt>
                <c:pt idx="71">
                  <c:v>5068.6752905307685</c:v>
                </c:pt>
                <c:pt idx="72">
                  <c:v>3665.4489311972475</c:v>
                </c:pt>
                <c:pt idx="73">
                  <c:v>3928.5970732287828</c:v>
                </c:pt>
                <c:pt idx="74">
                  <c:v>2939.9403238996319</c:v>
                </c:pt>
                <c:pt idx="75">
                  <c:v>4671.6918176339104</c:v>
                </c:pt>
                <c:pt idx="76">
                  <c:v>4520.8933336512137</c:v>
                </c:pt>
                <c:pt idx="77">
                  <c:v>4175.5053532710799</c:v>
                </c:pt>
                <c:pt idx="78">
                  <c:v>4329.3458159846132</c:v>
                </c:pt>
                <c:pt idx="79">
                  <c:v>4420.8826506437927</c:v>
                </c:pt>
                <c:pt idx="80">
                  <c:v>4049.7211861940505</c:v>
                </c:pt>
                <c:pt idx="81">
                  <c:v>6117.4865404305892</c:v>
                </c:pt>
                <c:pt idx="82">
                  <c:v>4704.7395952630586</c:v>
                </c:pt>
                <c:pt idx="83">
                  <c:v>5082.4218091774228</c:v>
                </c:pt>
                <c:pt idx="84">
                  <c:v>6401.2937093446753</c:v>
                </c:pt>
                <c:pt idx="85">
                  <c:v>4767.7019940539749</c:v>
                </c:pt>
                <c:pt idx="86">
                  <c:v>4839.6117483040498</c:v>
                </c:pt>
                <c:pt idx="87">
                  <c:v>5091.4863144787605</c:v>
                </c:pt>
                <c:pt idx="88">
                  <c:v>4362.9106404176127</c:v>
                </c:pt>
                <c:pt idx="89">
                  <c:v>3766.7867780389015</c:v>
                </c:pt>
                <c:pt idx="90">
                  <c:v>4696.4307774850913</c:v>
                </c:pt>
                <c:pt idx="91">
                  <c:v>4834.4721897621494</c:v>
                </c:pt>
                <c:pt idx="92">
                  <c:v>5562.2392305539979</c:v>
                </c:pt>
                <c:pt idx="93">
                  <c:v>5277.0216869659762</c:v>
                </c:pt>
                <c:pt idx="94">
                  <c:v>5202.786203539079</c:v>
                </c:pt>
                <c:pt idx="95">
                  <c:v>6094.0445199980559</c:v>
                </c:pt>
                <c:pt idx="96">
                  <c:v>4276.7992184492796</c:v>
                </c:pt>
                <c:pt idx="97">
                  <c:v>4923.0588409722204</c:v>
                </c:pt>
                <c:pt idx="98">
                  <c:v>4226.2579338800051</c:v>
                </c:pt>
                <c:pt idx="99">
                  <c:v>4257.4546539478406</c:v>
                </c:pt>
                <c:pt idx="100">
                  <c:v>4652.3620178367755</c:v>
                </c:pt>
                <c:pt idx="101">
                  <c:v>5595.456553162142</c:v>
                </c:pt>
                <c:pt idx="102">
                  <c:v>4880.1468139098433</c:v>
                </c:pt>
                <c:pt idx="103">
                  <c:v>4749.7724125873947</c:v>
                </c:pt>
                <c:pt idx="104">
                  <c:v>4661.0137874594529</c:v>
                </c:pt>
                <c:pt idx="105">
                  <c:v>3896.6815641903072</c:v>
                </c:pt>
                <c:pt idx="106">
                  <c:v>4252.5687634051637</c:v>
                </c:pt>
                <c:pt idx="107">
                  <c:v>4614.6249506078511</c:v>
                </c:pt>
                <c:pt idx="108">
                  <c:v>5024.5971792654318</c:v>
                </c:pt>
                <c:pt idx="109">
                  <c:v>4899.6422392481945</c:v>
                </c:pt>
                <c:pt idx="110">
                  <c:v>4807.3976279428316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13-4EE2-A0BF-24EFA12E8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848896"/>
        <c:axId val="436854784"/>
      </c:scatterChart>
      <c:valAx>
        <c:axId val="43681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6846976"/>
        <c:crosses val="autoZero"/>
        <c:crossBetween val="midCat"/>
      </c:valAx>
      <c:valAx>
        <c:axId val="436846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6811648"/>
        <c:crosses val="autoZero"/>
        <c:crossBetween val="midCat"/>
      </c:valAx>
      <c:valAx>
        <c:axId val="43684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6854784"/>
        <c:crosses val="autoZero"/>
        <c:crossBetween val="midCat"/>
      </c:valAx>
      <c:valAx>
        <c:axId val="4368547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684889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S3 Standard data'!$AR$5</c:f>
              <c:strCache>
                <c:ptCount val="1"/>
                <c:pt idx="0">
                  <c:v>Nb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data'!$CM$36:$CM$116</c:f>
              <c:strCache>
                <c:ptCount val="25"/>
                <c:pt idx="0">
                  <c:v>4.07</c:v>
                </c:pt>
                <c:pt idx="1">
                  <c:v>4.41</c:v>
                </c:pt>
                <c:pt idx="2">
                  <c:v>3.45</c:v>
                </c:pt>
                <c:pt idx="3">
                  <c:v>3.28</c:v>
                </c:pt>
                <c:pt idx="4">
                  <c:v>3.14</c:v>
                </c:pt>
                <c:pt idx="5">
                  <c:v>3.45</c:v>
                </c:pt>
                <c:pt idx="6">
                  <c:v>10.70</c:v>
                </c:pt>
                <c:pt idx="7">
                  <c:v>10.59</c:v>
                </c:pt>
                <c:pt idx="8">
                  <c:v>4.51</c:v>
                </c:pt>
                <c:pt idx="9">
                  <c:v>4.48</c:v>
                </c:pt>
                <c:pt idx="10">
                  <c:v>4.40</c:v>
                </c:pt>
                <c:pt idx="11">
                  <c:v>4.44</c:v>
                </c:pt>
                <c:pt idx="14">
                  <c:v>1.38</c:v>
                </c:pt>
                <c:pt idx="15">
                  <c:v>1.36</c:v>
                </c:pt>
                <c:pt idx="16">
                  <c:v>1.37</c:v>
                </c:pt>
                <c:pt idx="17">
                  <c:v>1.40</c:v>
                </c:pt>
                <c:pt idx="18">
                  <c:v>1.37</c:v>
                </c:pt>
                <c:pt idx="19">
                  <c:v>1.35</c:v>
                </c:pt>
                <c:pt idx="20">
                  <c:v>1.39</c:v>
                </c:pt>
                <c:pt idx="21">
                  <c:v>1.36</c:v>
                </c:pt>
                <c:pt idx="22">
                  <c:v>1.41</c:v>
                </c:pt>
                <c:pt idx="23">
                  <c:v>1.39</c:v>
                </c:pt>
                <c:pt idx="24">
                  <c:v>1.39</c:v>
                </c:pt>
              </c:strCache>
            </c:strRef>
          </c:xVal>
          <c:yVal>
            <c:numRef>
              <c:f>'Table S3 Standard data'!$AR$36:$AR$116</c:f>
              <c:numCache>
                <c:formatCode>General</c:formatCode>
                <c:ptCount val="81"/>
                <c:pt idx="0">
                  <c:v>0.77411607174644637</c:v>
                </c:pt>
                <c:pt idx="1">
                  <c:v>0.8377548038207675</c:v>
                </c:pt>
                <c:pt idx="2">
                  <c:v>0.7641845618980051</c:v>
                </c:pt>
                <c:pt idx="3">
                  <c:v>0.69601165170687995</c:v>
                </c:pt>
                <c:pt idx="4">
                  <c:v>0.79524274624064206</c:v>
                </c:pt>
                <c:pt idx="5">
                  <c:v>0.7666622668890799</c:v>
                </c:pt>
                <c:pt idx="6">
                  <c:v>7.2435172978945923</c:v>
                </c:pt>
                <c:pt idx="7">
                  <c:v>6.6198501611575038</c:v>
                </c:pt>
                <c:pt idx="8">
                  <c:v>2.8985699592845222</c:v>
                </c:pt>
                <c:pt idx="9">
                  <c:v>3.0562516343452053</c:v>
                </c:pt>
                <c:pt idx="10">
                  <c:v>3.2380410644958326</c:v>
                </c:pt>
                <c:pt idx="11">
                  <c:v>2.9103158882414304</c:v>
                </c:pt>
                <c:pt idx="14">
                  <c:v>1.479679571940181</c:v>
                </c:pt>
                <c:pt idx="15">
                  <c:v>1.5655723447502758</c:v>
                </c:pt>
                <c:pt idx="16">
                  <c:v>1.5372121382400428</c:v>
                </c:pt>
                <c:pt idx="17">
                  <c:v>1.500321487528212</c:v>
                </c:pt>
                <c:pt idx="18">
                  <c:v>1.5998517833369597</c:v>
                </c:pt>
                <c:pt idx="19">
                  <c:v>1.740653077889061</c:v>
                </c:pt>
                <c:pt idx="20">
                  <c:v>1.6515434828611242</c:v>
                </c:pt>
                <c:pt idx="21">
                  <c:v>1.5491214445243346</c:v>
                </c:pt>
                <c:pt idx="22">
                  <c:v>1.4432289761038479</c:v>
                </c:pt>
                <c:pt idx="23">
                  <c:v>1.6037076937816328</c:v>
                </c:pt>
                <c:pt idx="24">
                  <c:v>1.5758378762277812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BB-40AA-AB2C-C75B8B77F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091392"/>
        <c:axId val="442123008"/>
      </c:scatterChart>
      <c:scatterChart>
        <c:scatterStyle val="lineMarker"/>
        <c:varyColors val="0"/>
        <c:ser>
          <c:idx val="1"/>
          <c:order val="1"/>
          <c:tx>
            <c:strRef>
              <c:f>'Table S3 Standard data'!$BH$5</c:f>
              <c:strCache>
                <c:ptCount val="1"/>
                <c:pt idx="0">
                  <c:v>Ta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data'!$CM$36:$CM$116</c:f>
              <c:strCache>
                <c:ptCount val="25"/>
                <c:pt idx="0">
                  <c:v>4.07</c:v>
                </c:pt>
                <c:pt idx="1">
                  <c:v>4.41</c:v>
                </c:pt>
                <c:pt idx="2">
                  <c:v>3.45</c:v>
                </c:pt>
                <c:pt idx="3">
                  <c:v>3.28</c:v>
                </c:pt>
                <c:pt idx="4">
                  <c:v>3.14</c:v>
                </c:pt>
                <c:pt idx="5">
                  <c:v>3.45</c:v>
                </c:pt>
                <c:pt idx="6">
                  <c:v>10.70</c:v>
                </c:pt>
                <c:pt idx="7">
                  <c:v>10.59</c:v>
                </c:pt>
                <c:pt idx="8">
                  <c:v>4.51</c:v>
                </c:pt>
                <c:pt idx="9">
                  <c:v>4.48</c:v>
                </c:pt>
                <c:pt idx="10">
                  <c:v>4.40</c:v>
                </c:pt>
                <c:pt idx="11">
                  <c:v>4.44</c:v>
                </c:pt>
                <c:pt idx="14">
                  <c:v>1.38</c:v>
                </c:pt>
                <c:pt idx="15">
                  <c:v>1.36</c:v>
                </c:pt>
                <c:pt idx="16">
                  <c:v>1.37</c:v>
                </c:pt>
                <c:pt idx="17">
                  <c:v>1.40</c:v>
                </c:pt>
                <c:pt idx="18">
                  <c:v>1.37</c:v>
                </c:pt>
                <c:pt idx="19">
                  <c:v>1.35</c:v>
                </c:pt>
                <c:pt idx="20">
                  <c:v>1.39</c:v>
                </c:pt>
                <c:pt idx="21">
                  <c:v>1.36</c:v>
                </c:pt>
                <c:pt idx="22">
                  <c:v>1.41</c:v>
                </c:pt>
                <c:pt idx="23">
                  <c:v>1.39</c:v>
                </c:pt>
                <c:pt idx="24">
                  <c:v>1.39</c:v>
                </c:pt>
              </c:strCache>
            </c:strRef>
          </c:xVal>
          <c:yVal>
            <c:numRef>
              <c:f>'Table S3 Standard data'!$BH$36:$BH$116</c:f>
              <c:numCache>
                <c:formatCode>General</c:formatCode>
                <c:ptCount val="81"/>
                <c:pt idx="0">
                  <c:v>0.52393699835723817</c:v>
                </c:pt>
                <c:pt idx="1">
                  <c:v>0.46805940737933527</c:v>
                </c:pt>
                <c:pt idx="2">
                  <c:v>0.36601847787708969</c:v>
                </c:pt>
                <c:pt idx="3">
                  <c:v>0.37665732575007305</c:v>
                </c:pt>
                <c:pt idx="4">
                  <c:v>0.41221904120867769</c:v>
                </c:pt>
                <c:pt idx="5">
                  <c:v>0.4519567166050405</c:v>
                </c:pt>
                <c:pt idx="6">
                  <c:v>1.641451275514489</c:v>
                </c:pt>
                <c:pt idx="7">
                  <c:v>1.837040158205725</c:v>
                </c:pt>
                <c:pt idx="8">
                  <c:v>0.97137393676230854</c:v>
                </c:pt>
                <c:pt idx="9">
                  <c:v>0.99143388344468264</c:v>
                </c:pt>
                <c:pt idx="10">
                  <c:v>1.0216882812148296</c:v>
                </c:pt>
                <c:pt idx="11">
                  <c:v>1.0825382025905432</c:v>
                </c:pt>
                <c:pt idx="14">
                  <c:v>1.4309701309512803</c:v>
                </c:pt>
                <c:pt idx="15">
                  <c:v>1.3364088595888097</c:v>
                </c:pt>
                <c:pt idx="16">
                  <c:v>1.4169632892118866</c:v>
                </c:pt>
                <c:pt idx="17">
                  <c:v>1.4654109344664212</c:v>
                </c:pt>
                <c:pt idx="18">
                  <c:v>1.7220346474966124</c:v>
                </c:pt>
                <c:pt idx="19">
                  <c:v>1.4301050866469807</c:v>
                </c:pt>
                <c:pt idx="20">
                  <c:v>1.5393883699246125</c:v>
                </c:pt>
                <c:pt idx="21">
                  <c:v>1.2878873842180922</c:v>
                </c:pt>
                <c:pt idx="22">
                  <c:v>1.3429277234949786</c:v>
                </c:pt>
                <c:pt idx="23">
                  <c:v>1.3191335067755907</c:v>
                </c:pt>
                <c:pt idx="24">
                  <c:v>1.6409623548523742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BB-40AA-AB2C-C75B8B77F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124928"/>
        <c:axId val="442159488"/>
      </c:scatterChart>
      <c:valAx>
        <c:axId val="44209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Nb/Ta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123008"/>
        <c:crosses val="autoZero"/>
        <c:crossBetween val="midCat"/>
      </c:valAx>
      <c:valAx>
        <c:axId val="442123008"/>
        <c:scaling>
          <c:orientation val="minMax"/>
          <c:max val="1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091392"/>
        <c:crosses val="autoZero"/>
        <c:crossBetween val="midCat"/>
      </c:valAx>
      <c:valAx>
        <c:axId val="44212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59488"/>
        <c:crosses val="autoZero"/>
        <c:crossBetween val="midCat"/>
      </c:valAx>
      <c:valAx>
        <c:axId val="442159488"/>
        <c:scaling>
          <c:orientation val="minMax"/>
          <c:max val="50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12492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S3 Standard data'!$AP$5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data'!$CM$36:$CM$116</c:f>
              <c:strCache>
                <c:ptCount val="25"/>
                <c:pt idx="0">
                  <c:v>4.07</c:v>
                </c:pt>
                <c:pt idx="1">
                  <c:v>4.41</c:v>
                </c:pt>
                <c:pt idx="2">
                  <c:v>3.45</c:v>
                </c:pt>
                <c:pt idx="3">
                  <c:v>3.28</c:v>
                </c:pt>
                <c:pt idx="4">
                  <c:v>3.14</c:v>
                </c:pt>
                <c:pt idx="5">
                  <c:v>3.45</c:v>
                </c:pt>
                <c:pt idx="6">
                  <c:v>10.70</c:v>
                </c:pt>
                <c:pt idx="7">
                  <c:v>10.59</c:v>
                </c:pt>
                <c:pt idx="8">
                  <c:v>4.51</c:v>
                </c:pt>
                <c:pt idx="9">
                  <c:v>4.48</c:v>
                </c:pt>
                <c:pt idx="10">
                  <c:v>4.40</c:v>
                </c:pt>
                <c:pt idx="11">
                  <c:v>4.44</c:v>
                </c:pt>
                <c:pt idx="14">
                  <c:v>1.38</c:v>
                </c:pt>
                <c:pt idx="15">
                  <c:v>1.36</c:v>
                </c:pt>
                <c:pt idx="16">
                  <c:v>1.37</c:v>
                </c:pt>
                <c:pt idx="17">
                  <c:v>1.40</c:v>
                </c:pt>
                <c:pt idx="18">
                  <c:v>1.37</c:v>
                </c:pt>
                <c:pt idx="19">
                  <c:v>1.35</c:v>
                </c:pt>
                <c:pt idx="20">
                  <c:v>1.39</c:v>
                </c:pt>
                <c:pt idx="21">
                  <c:v>1.36</c:v>
                </c:pt>
                <c:pt idx="22">
                  <c:v>1.41</c:v>
                </c:pt>
                <c:pt idx="23">
                  <c:v>1.39</c:v>
                </c:pt>
                <c:pt idx="24">
                  <c:v>1.39</c:v>
                </c:pt>
              </c:strCache>
            </c:strRef>
          </c:xVal>
          <c:yVal>
            <c:numRef>
              <c:f>'Table S3 Standard data'!$AP$36:$AP$116</c:f>
              <c:numCache>
                <c:formatCode>General</c:formatCode>
                <c:ptCount val="81"/>
                <c:pt idx="0">
                  <c:v>2014.7501743632433</c:v>
                </c:pt>
                <c:pt idx="1">
                  <c:v>2179.7887034912824</c:v>
                </c:pt>
                <c:pt idx="2">
                  <c:v>1728.9413519393117</c:v>
                </c:pt>
                <c:pt idx="3">
                  <c:v>1729.9300297570312</c:v>
                </c:pt>
                <c:pt idx="4">
                  <c:v>1925.4960937414971</c:v>
                </c:pt>
                <c:pt idx="5">
                  <c:v>1784.0498154967881</c:v>
                </c:pt>
                <c:pt idx="6">
                  <c:v>2679.7329450182638</c:v>
                </c:pt>
                <c:pt idx="7">
                  <c:v>2645.0903813489012</c:v>
                </c:pt>
                <c:pt idx="8">
                  <c:v>2384.7451780119377</c:v>
                </c:pt>
                <c:pt idx="9">
                  <c:v>2404.1506867647827</c:v>
                </c:pt>
                <c:pt idx="10">
                  <c:v>2290.538325823843</c:v>
                </c:pt>
                <c:pt idx="11">
                  <c:v>2313.1498290948443</c:v>
                </c:pt>
                <c:pt idx="14">
                  <c:v>317.53459218322041</c:v>
                </c:pt>
                <c:pt idx="15">
                  <c:v>345.11242111424099</c:v>
                </c:pt>
                <c:pt idx="16">
                  <c:v>325.49322624992743</c:v>
                </c:pt>
                <c:pt idx="17">
                  <c:v>324.52943565326234</c:v>
                </c:pt>
                <c:pt idx="18">
                  <c:v>313.72031253923228</c:v>
                </c:pt>
                <c:pt idx="19">
                  <c:v>309.1468595069714</c:v>
                </c:pt>
                <c:pt idx="20">
                  <c:v>313.59911518925861</c:v>
                </c:pt>
                <c:pt idx="21">
                  <c:v>318.01063407415955</c:v>
                </c:pt>
                <c:pt idx="22">
                  <c:v>327.80553010120934</c:v>
                </c:pt>
                <c:pt idx="23">
                  <c:v>315.54288497602863</c:v>
                </c:pt>
                <c:pt idx="24">
                  <c:v>319.96190003097382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16-4840-8B02-06A8C8141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387456"/>
        <c:axId val="442402688"/>
      </c:scatterChart>
      <c:scatterChart>
        <c:scatterStyle val="lineMarker"/>
        <c:varyColors val="0"/>
        <c:ser>
          <c:idx val="1"/>
          <c:order val="1"/>
          <c:tx>
            <c:strRef>
              <c:f>'Table S3 Standard data'!$BG$5</c:f>
              <c:strCache>
                <c:ptCount val="1"/>
                <c:pt idx="0">
                  <c:v>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data'!$CM$36:$CM$116</c:f>
              <c:strCache>
                <c:ptCount val="25"/>
                <c:pt idx="0">
                  <c:v>4.07</c:v>
                </c:pt>
                <c:pt idx="1">
                  <c:v>4.41</c:v>
                </c:pt>
                <c:pt idx="2">
                  <c:v>3.45</c:v>
                </c:pt>
                <c:pt idx="3">
                  <c:v>3.28</c:v>
                </c:pt>
                <c:pt idx="4">
                  <c:v>3.14</c:v>
                </c:pt>
                <c:pt idx="5">
                  <c:v>3.45</c:v>
                </c:pt>
                <c:pt idx="6">
                  <c:v>10.70</c:v>
                </c:pt>
                <c:pt idx="7">
                  <c:v>10.59</c:v>
                </c:pt>
                <c:pt idx="8">
                  <c:v>4.51</c:v>
                </c:pt>
                <c:pt idx="9">
                  <c:v>4.48</c:v>
                </c:pt>
                <c:pt idx="10">
                  <c:v>4.40</c:v>
                </c:pt>
                <c:pt idx="11">
                  <c:v>4.44</c:v>
                </c:pt>
                <c:pt idx="14">
                  <c:v>1.38</c:v>
                </c:pt>
                <c:pt idx="15">
                  <c:v>1.36</c:v>
                </c:pt>
                <c:pt idx="16">
                  <c:v>1.37</c:v>
                </c:pt>
                <c:pt idx="17">
                  <c:v>1.40</c:v>
                </c:pt>
                <c:pt idx="18">
                  <c:v>1.37</c:v>
                </c:pt>
                <c:pt idx="19">
                  <c:v>1.35</c:v>
                </c:pt>
                <c:pt idx="20">
                  <c:v>1.39</c:v>
                </c:pt>
                <c:pt idx="21">
                  <c:v>1.36</c:v>
                </c:pt>
                <c:pt idx="22">
                  <c:v>1.41</c:v>
                </c:pt>
                <c:pt idx="23">
                  <c:v>1.39</c:v>
                </c:pt>
                <c:pt idx="24">
                  <c:v>1.39</c:v>
                </c:pt>
              </c:strCache>
            </c:strRef>
          </c:xVal>
          <c:yVal>
            <c:numRef>
              <c:f>'Table S3 Standard data'!$BG$36:$BG$116</c:f>
              <c:numCache>
                <c:formatCode>General</c:formatCode>
                <c:ptCount val="81"/>
                <c:pt idx="0">
                  <c:v>6098.3584732660956</c:v>
                </c:pt>
                <c:pt idx="1">
                  <c:v>5988.2167744530088</c:v>
                </c:pt>
                <c:pt idx="2">
                  <c:v>6053.4394984489354</c:v>
                </c:pt>
                <c:pt idx="3">
                  <c:v>6014.8415570523684</c:v>
                </c:pt>
                <c:pt idx="4">
                  <c:v>6210.8030800967226</c:v>
                </c:pt>
                <c:pt idx="5">
                  <c:v>6213.5892564909791</c:v>
                </c:pt>
                <c:pt idx="6">
                  <c:v>5868.5216901603526</c:v>
                </c:pt>
                <c:pt idx="7">
                  <c:v>5865.3045487352329</c:v>
                </c:pt>
                <c:pt idx="8">
                  <c:v>6835.3155588851578</c:v>
                </c:pt>
                <c:pt idx="9">
                  <c:v>6863.8647403549967</c:v>
                </c:pt>
                <c:pt idx="10">
                  <c:v>6632.0226256385731</c:v>
                </c:pt>
                <c:pt idx="11">
                  <c:v>6722.9814425831391</c:v>
                </c:pt>
                <c:pt idx="14">
                  <c:v>4627.822270025672</c:v>
                </c:pt>
                <c:pt idx="15">
                  <c:v>4613.1881297857581</c:v>
                </c:pt>
                <c:pt idx="16">
                  <c:v>4655.0566306150049</c:v>
                </c:pt>
                <c:pt idx="17">
                  <c:v>4695.0015119117197</c:v>
                </c:pt>
                <c:pt idx="18">
                  <c:v>4606.7721237804526</c:v>
                </c:pt>
                <c:pt idx="19">
                  <c:v>4600.8527324374572</c:v>
                </c:pt>
                <c:pt idx="20">
                  <c:v>4620.7991662886634</c:v>
                </c:pt>
                <c:pt idx="21">
                  <c:v>4601.7596037831036</c:v>
                </c:pt>
                <c:pt idx="22">
                  <c:v>4597.709088183422</c:v>
                </c:pt>
                <c:pt idx="23">
                  <c:v>4581.4211319797823</c:v>
                </c:pt>
                <c:pt idx="24">
                  <c:v>4812.2147974459067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16-4840-8B02-06A8C8141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425344"/>
        <c:axId val="442426880"/>
      </c:scatterChart>
      <c:valAx>
        <c:axId val="44238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Nb/Ta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402688"/>
        <c:crosses val="autoZero"/>
        <c:crossBetween val="midCat"/>
      </c:valAx>
      <c:valAx>
        <c:axId val="4424026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387456"/>
        <c:crosses val="autoZero"/>
        <c:crossBetween val="midCat"/>
      </c:valAx>
      <c:valAx>
        <c:axId val="44242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426880"/>
        <c:crosses val="autoZero"/>
        <c:crossBetween val="midCat"/>
      </c:valAx>
      <c:valAx>
        <c:axId val="4424268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42534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S3 Standard data'!$CF$5</c:f>
              <c:strCache>
                <c:ptCount val="1"/>
                <c:pt idx="0">
                  <c:v>Eu/Eu*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data'!$CM$36:$CM$116</c:f>
              <c:strCache>
                <c:ptCount val="25"/>
                <c:pt idx="0">
                  <c:v>4.07</c:v>
                </c:pt>
                <c:pt idx="1">
                  <c:v>4.41</c:v>
                </c:pt>
                <c:pt idx="2">
                  <c:v>3.45</c:v>
                </c:pt>
                <c:pt idx="3">
                  <c:v>3.28</c:v>
                </c:pt>
                <c:pt idx="4">
                  <c:v>3.14</c:v>
                </c:pt>
                <c:pt idx="5">
                  <c:v>3.45</c:v>
                </c:pt>
                <c:pt idx="6">
                  <c:v>10.70</c:v>
                </c:pt>
                <c:pt idx="7">
                  <c:v>10.59</c:v>
                </c:pt>
                <c:pt idx="8">
                  <c:v>4.51</c:v>
                </c:pt>
                <c:pt idx="9">
                  <c:v>4.48</c:v>
                </c:pt>
                <c:pt idx="10">
                  <c:v>4.40</c:v>
                </c:pt>
                <c:pt idx="11">
                  <c:v>4.44</c:v>
                </c:pt>
                <c:pt idx="14">
                  <c:v>1.38</c:v>
                </c:pt>
                <c:pt idx="15">
                  <c:v>1.36</c:v>
                </c:pt>
                <c:pt idx="16">
                  <c:v>1.37</c:v>
                </c:pt>
                <c:pt idx="17">
                  <c:v>1.40</c:v>
                </c:pt>
                <c:pt idx="18">
                  <c:v>1.37</c:v>
                </c:pt>
                <c:pt idx="19">
                  <c:v>1.35</c:v>
                </c:pt>
                <c:pt idx="20">
                  <c:v>1.39</c:v>
                </c:pt>
                <c:pt idx="21">
                  <c:v>1.36</c:v>
                </c:pt>
                <c:pt idx="22">
                  <c:v>1.41</c:v>
                </c:pt>
                <c:pt idx="23">
                  <c:v>1.39</c:v>
                </c:pt>
                <c:pt idx="24">
                  <c:v>1.39</c:v>
                </c:pt>
              </c:strCache>
            </c:strRef>
          </c:xVal>
          <c:yVal>
            <c:numRef>
              <c:f>'Table S3 Standard data'!$CF$36:$CF$116</c:f>
              <c:numCache>
                <c:formatCode>0.00</c:formatCode>
                <c:ptCount val="81"/>
                <c:pt idx="0">
                  <c:v>1.0645246674687878</c:v>
                </c:pt>
                <c:pt idx="1">
                  <c:v>1.0279396561569254</c:v>
                </c:pt>
                <c:pt idx="2">
                  <c:v>1.0323160693630826</c:v>
                </c:pt>
                <c:pt idx="3">
                  <c:v>1.0190312265296935</c:v>
                </c:pt>
                <c:pt idx="4">
                  <c:v>1.0235012293016656</c:v>
                </c:pt>
                <c:pt idx="5">
                  <c:v>1.0532139235342053</c:v>
                </c:pt>
                <c:pt idx="6">
                  <c:v>1.0367509694722821</c:v>
                </c:pt>
                <c:pt idx="7">
                  <c:v>1.0074201302163872</c:v>
                </c:pt>
                <c:pt idx="8">
                  <c:v>1.0113248044387706</c:v>
                </c:pt>
                <c:pt idx="9">
                  <c:v>1.0352893545431154</c:v>
                </c:pt>
                <c:pt idx="10">
                  <c:v>1.0051281743838427</c:v>
                </c:pt>
                <c:pt idx="11">
                  <c:v>1.0057885370162578</c:v>
                </c:pt>
                <c:pt idx="14">
                  <c:v>1.6651158441685021</c:v>
                </c:pt>
                <c:pt idx="15">
                  <c:v>1.375614963584757</c:v>
                </c:pt>
                <c:pt idx="16">
                  <c:v>1.2317658119897963</c:v>
                </c:pt>
                <c:pt idx="17">
                  <c:v>1.263398781988992</c:v>
                </c:pt>
                <c:pt idx="18">
                  <c:v>0.94865472821589736</c:v>
                </c:pt>
                <c:pt idx="19">
                  <c:v>1.4445251903834355</c:v>
                </c:pt>
                <c:pt idx="20">
                  <c:v>1.2136400400903653</c:v>
                </c:pt>
                <c:pt idx="21">
                  <c:v>1.3518410671443366</c:v>
                </c:pt>
                <c:pt idx="22">
                  <c:v>1.481991781168899</c:v>
                </c:pt>
                <c:pt idx="23">
                  <c:v>1.6856614662150788</c:v>
                </c:pt>
                <c:pt idx="24">
                  <c:v>1.1745338691167091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9B-44C5-B9EA-5128B0B11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569088"/>
        <c:axId val="442571776"/>
      </c:scatterChart>
      <c:scatterChart>
        <c:scatterStyle val="lineMarker"/>
        <c:varyColors val="0"/>
        <c:ser>
          <c:idx val="1"/>
          <c:order val="1"/>
          <c:tx>
            <c:strRef>
              <c:f>'Table S3 Standard data'!$CG$5</c:f>
              <c:strCache>
                <c:ptCount val="1"/>
                <c:pt idx="0">
                  <c:v>∑REE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data'!$CM$36:$CM$116</c:f>
              <c:strCache>
                <c:ptCount val="25"/>
                <c:pt idx="0">
                  <c:v>4.07</c:v>
                </c:pt>
                <c:pt idx="1">
                  <c:v>4.41</c:v>
                </c:pt>
                <c:pt idx="2">
                  <c:v>3.45</c:v>
                </c:pt>
                <c:pt idx="3">
                  <c:v>3.28</c:v>
                </c:pt>
                <c:pt idx="4">
                  <c:v>3.14</c:v>
                </c:pt>
                <c:pt idx="5">
                  <c:v>3.45</c:v>
                </c:pt>
                <c:pt idx="6">
                  <c:v>10.70</c:v>
                </c:pt>
                <c:pt idx="7">
                  <c:v>10.59</c:v>
                </c:pt>
                <c:pt idx="8">
                  <c:v>4.51</c:v>
                </c:pt>
                <c:pt idx="9">
                  <c:v>4.48</c:v>
                </c:pt>
                <c:pt idx="10">
                  <c:v>4.40</c:v>
                </c:pt>
                <c:pt idx="11">
                  <c:v>4.44</c:v>
                </c:pt>
                <c:pt idx="14">
                  <c:v>1.38</c:v>
                </c:pt>
                <c:pt idx="15">
                  <c:v>1.36</c:v>
                </c:pt>
                <c:pt idx="16">
                  <c:v>1.37</c:v>
                </c:pt>
                <c:pt idx="17">
                  <c:v>1.40</c:v>
                </c:pt>
                <c:pt idx="18">
                  <c:v>1.37</c:v>
                </c:pt>
                <c:pt idx="19">
                  <c:v>1.35</c:v>
                </c:pt>
                <c:pt idx="20">
                  <c:v>1.39</c:v>
                </c:pt>
                <c:pt idx="21">
                  <c:v>1.36</c:v>
                </c:pt>
                <c:pt idx="22">
                  <c:v>1.41</c:v>
                </c:pt>
                <c:pt idx="23">
                  <c:v>1.39</c:v>
                </c:pt>
                <c:pt idx="24">
                  <c:v>1.39</c:v>
                </c:pt>
              </c:strCache>
            </c:strRef>
          </c:xVal>
          <c:yVal>
            <c:numRef>
              <c:f>'Table S3 Standard data'!$CG$36:$CG$116</c:f>
              <c:numCache>
                <c:formatCode>0</c:formatCode>
                <c:ptCount val="81"/>
                <c:pt idx="0">
                  <c:v>1726.4381924393631</c:v>
                </c:pt>
                <c:pt idx="1">
                  <c:v>1879.9213638950068</c:v>
                </c:pt>
                <c:pt idx="2">
                  <c:v>1443.4502958046398</c:v>
                </c:pt>
                <c:pt idx="3">
                  <c:v>1455.8087396135918</c:v>
                </c:pt>
                <c:pt idx="4" formatCode="0.00">
                  <c:v>1634.6183510576452</c:v>
                </c:pt>
                <c:pt idx="5">
                  <c:v>1476.081019262926</c:v>
                </c:pt>
                <c:pt idx="6">
                  <c:v>3186.2883115610193</c:v>
                </c:pt>
                <c:pt idx="7">
                  <c:v>3168.9913852500417</c:v>
                </c:pt>
                <c:pt idx="8" formatCode="0.00">
                  <c:v>2014.5081752481897</c:v>
                </c:pt>
                <c:pt idx="9">
                  <c:v>2050.1707921066795</c:v>
                </c:pt>
                <c:pt idx="10">
                  <c:v>1991.6790820484878</c:v>
                </c:pt>
                <c:pt idx="11">
                  <c:v>1978.3667490458331</c:v>
                </c:pt>
                <c:pt idx="14" formatCode="0.00">
                  <c:v>358.48905792813116</c:v>
                </c:pt>
                <c:pt idx="15">
                  <c:v>387.48586299780709</c:v>
                </c:pt>
                <c:pt idx="16">
                  <c:v>363.76850598040068</c:v>
                </c:pt>
                <c:pt idx="17">
                  <c:v>361.02178999626818</c:v>
                </c:pt>
                <c:pt idx="18">
                  <c:v>353.10310114366746</c:v>
                </c:pt>
                <c:pt idx="19">
                  <c:v>351.6893293720554</c:v>
                </c:pt>
                <c:pt idx="20">
                  <c:v>354.14253617938056</c:v>
                </c:pt>
                <c:pt idx="21">
                  <c:v>353.10109907993092</c:v>
                </c:pt>
                <c:pt idx="22">
                  <c:v>348.82114035434853</c:v>
                </c:pt>
                <c:pt idx="23">
                  <c:v>346.55264215615688</c:v>
                </c:pt>
                <c:pt idx="24">
                  <c:v>355.5837074921472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 formatCode="0.00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9B-44C5-B9EA-5128B0B11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573952"/>
        <c:axId val="442575488"/>
      </c:scatterChart>
      <c:valAx>
        <c:axId val="44256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Nb/Ta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571776"/>
        <c:crosses val="autoZero"/>
        <c:crossBetween val="midCat"/>
      </c:valAx>
      <c:valAx>
        <c:axId val="4425717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569088"/>
        <c:crosses val="autoZero"/>
        <c:crossBetween val="midCat"/>
      </c:valAx>
      <c:valAx>
        <c:axId val="44257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575488"/>
        <c:crosses val="autoZero"/>
        <c:crossBetween val="midCat"/>
      </c:valAx>
      <c:valAx>
        <c:axId val="4425754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57395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S3 Standard data'!$CJ$5</c:f>
              <c:strCache>
                <c:ptCount val="1"/>
                <c:pt idx="0">
                  <c:v>Nb/Ta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strRef>
              <c:f>'Table S3 Standard data'!$CM$36:$CM$116</c:f>
              <c:strCache>
                <c:ptCount val="25"/>
                <c:pt idx="0">
                  <c:v>4.07</c:v>
                </c:pt>
                <c:pt idx="1">
                  <c:v>4.41</c:v>
                </c:pt>
                <c:pt idx="2">
                  <c:v>3.45</c:v>
                </c:pt>
                <c:pt idx="3">
                  <c:v>3.28</c:v>
                </c:pt>
                <c:pt idx="4">
                  <c:v>3.14</c:v>
                </c:pt>
                <c:pt idx="5">
                  <c:v>3.45</c:v>
                </c:pt>
                <c:pt idx="6">
                  <c:v>10.70</c:v>
                </c:pt>
                <c:pt idx="7">
                  <c:v>10.59</c:v>
                </c:pt>
                <c:pt idx="8">
                  <c:v>4.51</c:v>
                </c:pt>
                <c:pt idx="9">
                  <c:v>4.48</c:v>
                </c:pt>
                <c:pt idx="10">
                  <c:v>4.40</c:v>
                </c:pt>
                <c:pt idx="11">
                  <c:v>4.44</c:v>
                </c:pt>
                <c:pt idx="14">
                  <c:v>1.38</c:v>
                </c:pt>
                <c:pt idx="15">
                  <c:v>1.36</c:v>
                </c:pt>
                <c:pt idx="16">
                  <c:v>1.37</c:v>
                </c:pt>
                <c:pt idx="17">
                  <c:v>1.40</c:v>
                </c:pt>
                <c:pt idx="18">
                  <c:v>1.37</c:v>
                </c:pt>
                <c:pt idx="19">
                  <c:v>1.35</c:v>
                </c:pt>
                <c:pt idx="20">
                  <c:v>1.39</c:v>
                </c:pt>
                <c:pt idx="21">
                  <c:v>1.36</c:v>
                </c:pt>
                <c:pt idx="22">
                  <c:v>1.41</c:v>
                </c:pt>
                <c:pt idx="23">
                  <c:v>1.39</c:v>
                </c:pt>
                <c:pt idx="24">
                  <c:v>1.39</c:v>
                </c:pt>
              </c:strCache>
            </c:strRef>
          </c:xVal>
          <c:yVal>
            <c:numRef>
              <c:f>'Table S3 Standard data'!$CJ$36:$CJ$116</c:f>
              <c:numCache>
                <c:formatCode>0.00</c:formatCode>
                <c:ptCount val="81"/>
                <c:pt idx="0">
                  <c:v>1.4774983904049996</c:v>
                </c:pt>
                <c:pt idx="1">
                  <c:v>1.7898471660068898</c:v>
                </c:pt>
                <c:pt idx="2">
                  <c:v>2.0878305552503309</c:v>
                </c:pt>
                <c:pt idx="3">
                  <c:v>1.8478643693464523</c:v>
                </c:pt>
                <c:pt idx="4">
                  <c:v>1.9291751878052286</c:v>
                </c:pt>
                <c:pt idx="5">
                  <c:v>1.6963178966517203</c:v>
                </c:pt>
                <c:pt idx="6">
                  <c:v>4.4128737818454082</c:v>
                </c:pt>
                <c:pt idx="7">
                  <c:v>3.6035413442584989</c:v>
                </c:pt>
                <c:pt idx="8">
                  <c:v>2.9839898411787336</c:v>
                </c:pt>
                <c:pt idx="9">
                  <c:v>3.0826580424369063</c:v>
                </c:pt>
                <c:pt idx="10">
                  <c:v>3.1693043015484803</c:v>
                </c:pt>
                <c:pt idx="11">
                  <c:v>2.6884186454362218</c:v>
                </c:pt>
                <c:pt idx="14">
                  <c:v>1.0340394533298327</c:v>
                </c:pt>
                <c:pt idx="15">
                  <c:v>1.171477077181287</c:v>
                </c:pt>
                <c:pt idx="16">
                  <c:v>1.0848637716613241</c:v>
                </c:pt>
                <c:pt idx="17">
                  <c:v>1.0238230466558531</c:v>
                </c:pt>
                <c:pt idx="18">
                  <c:v>0.92904738337450143</c:v>
                </c:pt>
                <c:pt idx="19">
                  <c:v>1.2171504696694633</c:v>
                </c:pt>
                <c:pt idx="20">
                  <c:v>1.0728569314460938</c:v>
                </c:pt>
                <c:pt idx="21">
                  <c:v>1.2028392105609793</c:v>
                </c:pt>
                <c:pt idx="22">
                  <c:v>1.0746884965244701</c:v>
                </c:pt>
                <c:pt idx="23">
                  <c:v>1.2157281166344094</c:v>
                </c:pt>
                <c:pt idx="24">
                  <c:v>0.96031324031778176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40-4EEA-9FDB-20CF7E0CD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636544"/>
        <c:axId val="442642816"/>
      </c:scatterChart>
      <c:scatterChart>
        <c:scatterStyle val="lineMarker"/>
        <c:varyColors val="0"/>
        <c:ser>
          <c:idx val="1"/>
          <c:order val="1"/>
          <c:tx>
            <c:strRef>
              <c:f>'Table S3 Standard data'!$CI$5</c:f>
              <c:strCache>
                <c:ptCount val="1"/>
                <c:pt idx="0">
                  <c:v>Lu/Hf</c:v>
                </c:pt>
              </c:strCache>
            </c:strRef>
          </c:tx>
          <c:xVal>
            <c:strRef>
              <c:f>'Table S3 Standard data'!$CM$36:$CM$116</c:f>
              <c:strCache>
                <c:ptCount val="25"/>
                <c:pt idx="0">
                  <c:v>4.07</c:v>
                </c:pt>
                <c:pt idx="1">
                  <c:v>4.41</c:v>
                </c:pt>
                <c:pt idx="2">
                  <c:v>3.45</c:v>
                </c:pt>
                <c:pt idx="3">
                  <c:v>3.28</c:v>
                </c:pt>
                <c:pt idx="4">
                  <c:v>3.14</c:v>
                </c:pt>
                <c:pt idx="5">
                  <c:v>3.45</c:v>
                </c:pt>
                <c:pt idx="6">
                  <c:v>10.70</c:v>
                </c:pt>
                <c:pt idx="7">
                  <c:v>10.59</c:v>
                </c:pt>
                <c:pt idx="8">
                  <c:v>4.51</c:v>
                </c:pt>
                <c:pt idx="9">
                  <c:v>4.48</c:v>
                </c:pt>
                <c:pt idx="10">
                  <c:v>4.40</c:v>
                </c:pt>
                <c:pt idx="11">
                  <c:v>4.44</c:v>
                </c:pt>
                <c:pt idx="14">
                  <c:v>1.38</c:v>
                </c:pt>
                <c:pt idx="15">
                  <c:v>1.36</c:v>
                </c:pt>
                <c:pt idx="16">
                  <c:v>1.37</c:v>
                </c:pt>
                <c:pt idx="17">
                  <c:v>1.40</c:v>
                </c:pt>
                <c:pt idx="18">
                  <c:v>1.37</c:v>
                </c:pt>
                <c:pt idx="19">
                  <c:v>1.35</c:v>
                </c:pt>
                <c:pt idx="20">
                  <c:v>1.39</c:v>
                </c:pt>
                <c:pt idx="21">
                  <c:v>1.36</c:v>
                </c:pt>
                <c:pt idx="22">
                  <c:v>1.41</c:v>
                </c:pt>
                <c:pt idx="23">
                  <c:v>1.39</c:v>
                </c:pt>
                <c:pt idx="24">
                  <c:v>1.39</c:v>
                </c:pt>
              </c:strCache>
            </c:strRef>
          </c:xVal>
          <c:yVal>
            <c:numRef>
              <c:f>'Table S3 Standard data'!$CI$36:$CI$116</c:f>
              <c:numCache>
                <c:formatCode>0.00</c:formatCode>
                <c:ptCount val="81"/>
                <c:pt idx="0">
                  <c:v>6.6381632110659753E-3</c:v>
                </c:pt>
                <c:pt idx="1">
                  <c:v>7.0983279573498641E-3</c:v>
                </c:pt>
                <c:pt idx="2">
                  <c:v>5.9991372526869337E-3</c:v>
                </c:pt>
                <c:pt idx="3">
                  <c:v>6.2470046069217529E-3</c:v>
                </c:pt>
                <c:pt idx="4">
                  <c:v>6.5490123868635281E-3</c:v>
                </c:pt>
                <c:pt idx="5">
                  <c:v>6.0440421103746342E-3</c:v>
                </c:pt>
                <c:pt idx="6">
                  <c:v>5.4584827995468469E-3</c:v>
                </c:pt>
                <c:pt idx="7">
                  <c:v>5.5124458072177964E-3</c:v>
                </c:pt>
                <c:pt idx="8">
                  <c:v>6.0142886835290966E-3</c:v>
                </c:pt>
                <c:pt idx="9">
                  <c:v>6.1996150108090406E-3</c:v>
                </c:pt>
                <c:pt idx="10">
                  <c:v>6.1425315898436597E-3</c:v>
                </c:pt>
                <c:pt idx="11">
                  <c:v>6.0046428672664038E-3</c:v>
                </c:pt>
                <c:pt idx="14">
                  <c:v>4.8666869714709396E-3</c:v>
                </c:pt>
                <c:pt idx="15">
                  <c:v>5.2806779139901224E-3</c:v>
                </c:pt>
                <c:pt idx="16">
                  <c:v>4.8470004599632842E-3</c:v>
                </c:pt>
                <c:pt idx="17">
                  <c:v>5.1831149764076075E-3</c:v>
                </c:pt>
                <c:pt idx="18">
                  <c:v>4.712313245983436E-3</c:v>
                </c:pt>
                <c:pt idx="19">
                  <c:v>4.805865014838151E-3</c:v>
                </c:pt>
                <c:pt idx="20">
                  <c:v>4.7913299596894533E-3</c:v>
                </c:pt>
                <c:pt idx="21">
                  <c:v>4.830292802303131E-3</c:v>
                </c:pt>
                <c:pt idx="22">
                  <c:v>4.8491757848031789E-3</c:v>
                </c:pt>
                <c:pt idx="23">
                  <c:v>4.7278886621730069E-3</c:v>
                </c:pt>
                <c:pt idx="24">
                  <c:v>4.6618528324405819E-3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40-4EEA-9FDB-20CF7E0CD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644736"/>
        <c:axId val="442646528"/>
      </c:scatterChart>
      <c:valAx>
        <c:axId val="44263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Nb/Ta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642816"/>
        <c:crosses val="autoZero"/>
        <c:crossBetween val="midCat"/>
      </c:valAx>
      <c:valAx>
        <c:axId val="4426428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636544"/>
        <c:crosses val="autoZero"/>
        <c:crossBetween val="midCat"/>
      </c:valAx>
      <c:valAx>
        <c:axId val="44264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46528"/>
        <c:crosses val="autoZero"/>
        <c:crossBetween val="midCat"/>
      </c:valAx>
      <c:valAx>
        <c:axId val="442646528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2644736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data'!$CF$5</c:f>
              <c:strCache>
                <c:ptCount val="1"/>
                <c:pt idx="0">
                  <c:v>Eu/Eu*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data'!$F$8:$F$221</c:f>
            </c:numRef>
          </c:xVal>
          <c:yVal>
            <c:numRef>
              <c:f>'Table S2 Sample data'!$CF$8:$CF$221</c:f>
              <c:numCache>
                <c:formatCode>0.00</c:formatCode>
                <c:ptCount val="214"/>
                <c:pt idx="0">
                  <c:v>0.14608318141627741</c:v>
                </c:pt>
                <c:pt idx="1">
                  <c:v>0.40073826921136463</c:v>
                </c:pt>
                <c:pt idx="2">
                  <c:v>0.10024107849863147</c:v>
                </c:pt>
                <c:pt idx="3">
                  <c:v>0.53682818123996556</c:v>
                </c:pt>
                <c:pt idx="4">
                  <c:v>0.24255944817299893</c:v>
                </c:pt>
                <c:pt idx="5">
                  <c:v>0.40986307342253625</c:v>
                </c:pt>
                <c:pt idx="6">
                  <c:v>0.16005704813281882</c:v>
                </c:pt>
                <c:pt idx="7">
                  <c:v>0.43106455925368059</c:v>
                </c:pt>
                <c:pt idx="8">
                  <c:v>0.63569272929081888</c:v>
                </c:pt>
                <c:pt idx="9">
                  <c:v>0.6380778332978243</c:v>
                </c:pt>
                <c:pt idx="10">
                  <c:v>0.40873024435402872</c:v>
                </c:pt>
                <c:pt idx="11">
                  <c:v>3.9013110039696354E-2</c:v>
                </c:pt>
                <c:pt idx="12">
                  <c:v>0.11239123410084705</c:v>
                </c:pt>
                <c:pt idx="13">
                  <c:v>4.3027724589363221E-2</c:v>
                </c:pt>
                <c:pt idx="14">
                  <c:v>4.8885510757065848E-2</c:v>
                </c:pt>
                <c:pt idx="15">
                  <c:v>4.7333164892930567E-2</c:v>
                </c:pt>
                <c:pt idx="16">
                  <c:v>0.14785464244617694</c:v>
                </c:pt>
                <c:pt idx="17">
                  <c:v>0.51578652779949263</c:v>
                </c:pt>
                <c:pt idx="18">
                  <c:v>0.1221617308010897</c:v>
                </c:pt>
                <c:pt idx="19">
                  <c:v>0.10074972605212283</c:v>
                </c:pt>
                <c:pt idx="20">
                  <c:v>0.19207650950887081</c:v>
                </c:pt>
                <c:pt idx="21">
                  <c:v>0.23222433291032407</c:v>
                </c:pt>
                <c:pt idx="22">
                  <c:v>0.19609960472705884</c:v>
                </c:pt>
                <c:pt idx="23">
                  <c:v>2.3581173462952333E-2</c:v>
                </c:pt>
                <c:pt idx="24">
                  <c:v>0.38479840697522499</c:v>
                </c:pt>
                <c:pt idx="25">
                  <c:v>0.13521380419257334</c:v>
                </c:pt>
                <c:pt idx="26">
                  <c:v>0.20102738299062561</c:v>
                </c:pt>
                <c:pt idx="27">
                  <c:v>5.0482420178298681E-2</c:v>
                </c:pt>
                <c:pt idx="28">
                  <c:v>0.20527005672391685</c:v>
                </c:pt>
                <c:pt idx="29">
                  <c:v>0.47361493449099745</c:v>
                </c:pt>
                <c:pt idx="30">
                  <c:v>0.50696413260823392</c:v>
                </c:pt>
                <c:pt idx="31">
                  <c:v>8.679855628019767E-2</c:v>
                </c:pt>
                <c:pt idx="32">
                  <c:v>8.2349298956743894E-2</c:v>
                </c:pt>
                <c:pt idx="33">
                  <c:v>0.42223867223464684</c:v>
                </c:pt>
                <c:pt idx="34">
                  <c:v>3.3763380369048725E-2</c:v>
                </c:pt>
                <c:pt idx="35">
                  <c:v>0.22781477647716364</c:v>
                </c:pt>
                <c:pt idx="36">
                  <c:v>8.2486518022594255E-2</c:v>
                </c:pt>
                <c:pt idx="37">
                  <c:v>0.20496995256109213</c:v>
                </c:pt>
                <c:pt idx="38">
                  <c:v>5.1044321294547564E-2</c:v>
                </c:pt>
                <c:pt idx="39">
                  <c:v>6.7764418424272985E-2</c:v>
                </c:pt>
                <c:pt idx="40">
                  <c:v>8.6108351351138701E-2</c:v>
                </c:pt>
                <c:pt idx="41">
                  <c:v>5.9437773632120591E-2</c:v>
                </c:pt>
                <c:pt idx="42">
                  <c:v>3.0253597135543198E-2</c:v>
                </c:pt>
                <c:pt idx="43">
                  <c:v>6.5134759914476967E-2</c:v>
                </c:pt>
                <c:pt idx="44">
                  <c:v>0.26738224089683887</c:v>
                </c:pt>
                <c:pt idx="45">
                  <c:v>2.5289400465444502E-2</c:v>
                </c:pt>
                <c:pt idx="46">
                  <c:v>0.31695185207683446</c:v>
                </c:pt>
                <c:pt idx="47">
                  <c:v>0.15970589605476149</c:v>
                </c:pt>
                <c:pt idx="48">
                  <c:v>0.32910711910899493</c:v>
                </c:pt>
                <c:pt idx="49">
                  <c:v>0.35360741526368505</c:v>
                </c:pt>
                <c:pt idx="50">
                  <c:v>0.33304422524459337</c:v>
                </c:pt>
                <c:pt idx="51">
                  <c:v>0.45873323208482669</c:v>
                </c:pt>
                <c:pt idx="52">
                  <c:v>0.38995818846466179</c:v>
                </c:pt>
                <c:pt idx="53">
                  <c:v>0.10994827152516133</c:v>
                </c:pt>
                <c:pt idx="54">
                  <c:v>9.8831518971859086E-2</c:v>
                </c:pt>
                <c:pt idx="55">
                  <c:v>0.31881283217982381</c:v>
                </c:pt>
                <c:pt idx="56">
                  <c:v>0.35320462459753438</c:v>
                </c:pt>
                <c:pt idx="57">
                  <c:v>0.47995848065267416</c:v>
                </c:pt>
                <c:pt idx="58">
                  <c:v>2.9303348487368475E-2</c:v>
                </c:pt>
                <c:pt idx="59">
                  <c:v>0.19408110584979427</c:v>
                </c:pt>
                <c:pt idx="60">
                  <c:v>0.45885198138208771</c:v>
                </c:pt>
                <c:pt idx="61">
                  <c:v>0.12766855743028788</c:v>
                </c:pt>
                <c:pt idx="62">
                  <c:v>0.36537074384463331</c:v>
                </c:pt>
                <c:pt idx="63">
                  <c:v>5.6622232111805539E-2</c:v>
                </c:pt>
                <c:pt idx="64">
                  <c:v>8.0248796759351371E-2</c:v>
                </c:pt>
                <c:pt idx="65">
                  <c:v>4.971475867104419E-2</c:v>
                </c:pt>
                <c:pt idx="66">
                  <c:v>0.1616610673781379</c:v>
                </c:pt>
                <c:pt idx="67">
                  <c:v>9.925920147220102E-2</c:v>
                </c:pt>
                <c:pt idx="68">
                  <c:v>0.17362157595247044</c:v>
                </c:pt>
                <c:pt idx="69">
                  <c:v>0.18155181703334269</c:v>
                </c:pt>
                <c:pt idx="70">
                  <c:v>9.0926835750760271E-2</c:v>
                </c:pt>
                <c:pt idx="71">
                  <c:v>0.16728063632192997</c:v>
                </c:pt>
                <c:pt idx="72">
                  <c:v>0.34404712435286378</c:v>
                </c:pt>
                <c:pt idx="73">
                  <c:v>6.8120743873191655E-2</c:v>
                </c:pt>
                <c:pt idx="74">
                  <c:v>1.1570511032251456</c:v>
                </c:pt>
                <c:pt idx="75">
                  <c:v>0.22253485655236854</c:v>
                </c:pt>
                <c:pt idx="76">
                  <c:v>9.1834209159200902E-2</c:v>
                </c:pt>
                <c:pt idx="77">
                  <c:v>7.6582905643848273E-2</c:v>
                </c:pt>
                <c:pt idx="78">
                  <c:v>0.50378108258178445</c:v>
                </c:pt>
                <c:pt idx="79">
                  <c:v>0.22923477607682233</c:v>
                </c:pt>
                <c:pt idx="80">
                  <c:v>2.0856703854013541E-2</c:v>
                </c:pt>
                <c:pt idx="81">
                  <c:v>1.9374372790572691E-2</c:v>
                </c:pt>
                <c:pt idx="82">
                  <c:v>0.4144591449098074</c:v>
                </c:pt>
                <c:pt idx="83">
                  <c:v>5.799268250927174E-2</c:v>
                </c:pt>
                <c:pt idx="84">
                  <c:v>0.20980441268154831</c:v>
                </c:pt>
                <c:pt idx="85">
                  <c:v>6.9324684937908637E-2</c:v>
                </c:pt>
                <c:pt idx="86">
                  <c:v>0.33482054680106033</c:v>
                </c:pt>
                <c:pt idx="87">
                  <c:v>6.396067964820161E-2</c:v>
                </c:pt>
                <c:pt idx="88">
                  <c:v>0.16465123560894629</c:v>
                </c:pt>
                <c:pt idx="89">
                  <c:v>8.5409522524425255E-2</c:v>
                </c:pt>
                <c:pt idx="90">
                  <c:v>0.29034190962176609</c:v>
                </c:pt>
                <c:pt idx="91">
                  <c:v>5.1236718072666838E-2</c:v>
                </c:pt>
                <c:pt idx="92">
                  <c:v>8.6849076096328012E-2</c:v>
                </c:pt>
                <c:pt idx="93">
                  <c:v>0.39871510553372441</c:v>
                </c:pt>
                <c:pt idx="94">
                  <c:v>0.57413688458604395</c:v>
                </c:pt>
                <c:pt idx="95">
                  <c:v>8.6917586881482045E-2</c:v>
                </c:pt>
                <c:pt idx="96">
                  <c:v>5.3391916645421582E-2</c:v>
                </c:pt>
                <c:pt idx="97">
                  <c:v>0.31328953901087103</c:v>
                </c:pt>
                <c:pt idx="98">
                  <c:v>0.20119843332461815</c:v>
                </c:pt>
                <c:pt idx="99">
                  <c:v>0.35170547550446596</c:v>
                </c:pt>
                <c:pt idx="100">
                  <c:v>6.4169707616528279E-2</c:v>
                </c:pt>
                <c:pt idx="101">
                  <c:v>0.15938513109491675</c:v>
                </c:pt>
                <c:pt idx="102">
                  <c:v>3.649006176747531E-2</c:v>
                </c:pt>
                <c:pt idx="103">
                  <c:v>6.5543602294329373E-2</c:v>
                </c:pt>
                <c:pt idx="104">
                  <c:v>7.9073089586273626E-2</c:v>
                </c:pt>
                <c:pt idx="105">
                  <c:v>0.45729979429763828</c:v>
                </c:pt>
                <c:pt idx="106">
                  <c:v>7.9940712307713629E-2</c:v>
                </c:pt>
                <c:pt idx="107">
                  <c:v>0.22047542029024172</c:v>
                </c:pt>
                <c:pt idx="108">
                  <c:v>0.34146843773944469</c:v>
                </c:pt>
                <c:pt idx="109">
                  <c:v>0.20444136817218847</c:v>
                </c:pt>
                <c:pt idx="110">
                  <c:v>4.3750450912180189E-2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50-4268-A9AF-F518C207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061120"/>
        <c:axId val="437063680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data'!$CG$5</c:f>
              <c:strCache>
                <c:ptCount val="1"/>
                <c:pt idx="0">
                  <c:v>∑REE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data'!$F$8:$F$221</c:f>
            </c:numRef>
          </c:xVal>
          <c:yVal>
            <c:numRef>
              <c:f>'Table S2 Sample data'!$CG$8:$CG$221</c:f>
              <c:numCache>
                <c:formatCode>0</c:formatCode>
                <c:ptCount val="214"/>
                <c:pt idx="0">
                  <c:v>251.00579535286826</c:v>
                </c:pt>
                <c:pt idx="1">
                  <c:v>286.40490854373621</c:v>
                </c:pt>
                <c:pt idx="2">
                  <c:v>1189.0165470310199</c:v>
                </c:pt>
                <c:pt idx="3">
                  <c:v>778.61576748347397</c:v>
                </c:pt>
                <c:pt idx="4">
                  <c:v>479.67416903274278</c:v>
                </c:pt>
                <c:pt idx="5">
                  <c:v>892.8466071591713</c:v>
                </c:pt>
                <c:pt idx="6">
                  <c:v>672.65280562267435</c:v>
                </c:pt>
                <c:pt idx="7">
                  <c:v>1421.6859106575164</c:v>
                </c:pt>
                <c:pt idx="8">
                  <c:v>1472.8075775333891</c:v>
                </c:pt>
                <c:pt idx="9">
                  <c:v>924.65871744988431</c:v>
                </c:pt>
                <c:pt idx="10">
                  <c:v>1679.9301134242814</c:v>
                </c:pt>
                <c:pt idx="11">
                  <c:v>791.34322450574984</c:v>
                </c:pt>
                <c:pt idx="12">
                  <c:v>565.41937762780799</c:v>
                </c:pt>
                <c:pt idx="13" formatCode="0.00">
                  <c:v>1157.4965930344404</c:v>
                </c:pt>
                <c:pt idx="14">
                  <c:v>950.87039777896985</c:v>
                </c:pt>
                <c:pt idx="15">
                  <c:v>1009.9994477558045</c:v>
                </c:pt>
                <c:pt idx="16" formatCode="0.00">
                  <c:v>425.86295775220356</c:v>
                </c:pt>
                <c:pt idx="17">
                  <c:v>590.77369443589475</c:v>
                </c:pt>
                <c:pt idx="18">
                  <c:v>1181.4893770359452</c:v>
                </c:pt>
                <c:pt idx="19">
                  <c:v>1508.3592784449163</c:v>
                </c:pt>
                <c:pt idx="20">
                  <c:v>946.60066076928661</c:v>
                </c:pt>
                <c:pt idx="21">
                  <c:v>773.31580364550132</c:v>
                </c:pt>
                <c:pt idx="22">
                  <c:v>2056.1542164361845</c:v>
                </c:pt>
                <c:pt idx="23">
                  <c:v>1062.1188039034662</c:v>
                </c:pt>
                <c:pt idx="24">
                  <c:v>1407.9607793665921</c:v>
                </c:pt>
                <c:pt idx="25">
                  <c:v>458.36358210417097</c:v>
                </c:pt>
                <c:pt idx="26">
                  <c:v>796.26189865643153</c:v>
                </c:pt>
                <c:pt idx="27">
                  <c:v>1816.4149473985342</c:v>
                </c:pt>
                <c:pt idx="28">
                  <c:v>2867.4556133412957</c:v>
                </c:pt>
                <c:pt idx="29">
                  <c:v>1817.9531386758806</c:v>
                </c:pt>
                <c:pt idx="30">
                  <c:v>516.82952809045037</c:v>
                </c:pt>
                <c:pt idx="31">
                  <c:v>464.43977684181021</c:v>
                </c:pt>
                <c:pt idx="32">
                  <c:v>1135.0937461633778</c:v>
                </c:pt>
                <c:pt idx="33">
                  <c:v>2524.491152221211</c:v>
                </c:pt>
                <c:pt idx="34">
                  <c:v>1883.3051024524977</c:v>
                </c:pt>
                <c:pt idx="35" formatCode="0.00">
                  <c:v>1571.4402406371726</c:v>
                </c:pt>
                <c:pt idx="36">
                  <c:v>681.65314840116343</c:v>
                </c:pt>
                <c:pt idx="37">
                  <c:v>1104.4180300439439</c:v>
                </c:pt>
                <c:pt idx="38">
                  <c:v>839.17066479601579</c:v>
                </c:pt>
                <c:pt idx="39">
                  <c:v>1003.0546901230025</c:v>
                </c:pt>
                <c:pt idx="40">
                  <c:v>2338.567431060188</c:v>
                </c:pt>
                <c:pt idx="41">
                  <c:v>847.7677876909213</c:v>
                </c:pt>
                <c:pt idx="42">
                  <c:v>800.0697233269259</c:v>
                </c:pt>
                <c:pt idx="43">
                  <c:v>1010.0424166648429</c:v>
                </c:pt>
                <c:pt idx="44">
                  <c:v>2099.9418543843822</c:v>
                </c:pt>
                <c:pt idx="45">
                  <c:v>997.00793180384403</c:v>
                </c:pt>
                <c:pt idx="46">
                  <c:v>1430.5442278474766</c:v>
                </c:pt>
                <c:pt idx="47">
                  <c:v>723.72537350179914</c:v>
                </c:pt>
                <c:pt idx="48">
                  <c:v>1264.979447766618</c:v>
                </c:pt>
                <c:pt idx="49">
                  <c:v>453.76336827455975</c:v>
                </c:pt>
                <c:pt idx="50">
                  <c:v>630.29851137083608</c:v>
                </c:pt>
                <c:pt idx="51">
                  <c:v>1723.9329894009275</c:v>
                </c:pt>
                <c:pt idx="52">
                  <c:v>1931.9502736708064</c:v>
                </c:pt>
                <c:pt idx="53">
                  <c:v>474.10005794474347</c:v>
                </c:pt>
                <c:pt idx="54" formatCode="0.00">
                  <c:v>773.37181348676495</c:v>
                </c:pt>
                <c:pt idx="55">
                  <c:v>1656.3820508140348</c:v>
                </c:pt>
                <c:pt idx="56">
                  <c:v>482.81640169689751</c:v>
                </c:pt>
                <c:pt idx="57">
                  <c:v>984.37004068643103</c:v>
                </c:pt>
                <c:pt idx="58">
                  <c:v>1855.5301092332686</c:v>
                </c:pt>
                <c:pt idx="59">
                  <c:v>715.00512782427916</c:v>
                </c:pt>
                <c:pt idx="60">
                  <c:v>2902.9057542682231</c:v>
                </c:pt>
                <c:pt idx="61">
                  <c:v>929.07752456298442</c:v>
                </c:pt>
                <c:pt idx="62">
                  <c:v>943.669843658687</c:v>
                </c:pt>
                <c:pt idx="63">
                  <c:v>3214.4783359046642</c:v>
                </c:pt>
                <c:pt idx="64">
                  <c:v>1638.8388940931284</c:v>
                </c:pt>
                <c:pt idx="65">
                  <c:v>917.77898638677323</c:v>
                </c:pt>
                <c:pt idx="66">
                  <c:v>1573.2175607718975</c:v>
                </c:pt>
                <c:pt idx="67">
                  <c:v>2644.5629369110702</c:v>
                </c:pt>
                <c:pt idx="68" formatCode="0.00">
                  <c:v>1331.1521625102271</c:v>
                </c:pt>
                <c:pt idx="69">
                  <c:v>603.60611386986659</c:v>
                </c:pt>
                <c:pt idx="70" formatCode="0.00">
                  <c:v>984.14328705503112</c:v>
                </c:pt>
                <c:pt idx="71">
                  <c:v>1277.2637433545799</c:v>
                </c:pt>
                <c:pt idx="72">
                  <c:v>1858.8282865816209</c:v>
                </c:pt>
                <c:pt idx="73">
                  <c:v>2214.9271592477039</c:v>
                </c:pt>
                <c:pt idx="74">
                  <c:v>865.44423118739769</c:v>
                </c:pt>
                <c:pt idx="75">
                  <c:v>512.6844654820917</c:v>
                </c:pt>
                <c:pt idx="76">
                  <c:v>2500.6274687112409</c:v>
                </c:pt>
                <c:pt idx="77">
                  <c:v>1241.1684567124289</c:v>
                </c:pt>
                <c:pt idx="78">
                  <c:v>811.52670008914868</c:v>
                </c:pt>
                <c:pt idx="79">
                  <c:v>607.39725733299417</c:v>
                </c:pt>
                <c:pt idx="80">
                  <c:v>2136.8107432893926</c:v>
                </c:pt>
                <c:pt idx="81">
                  <c:v>1346.2089608816214</c:v>
                </c:pt>
                <c:pt idx="82">
                  <c:v>2686.8666406436023</c:v>
                </c:pt>
                <c:pt idx="83">
                  <c:v>2712.6602539244709</c:v>
                </c:pt>
                <c:pt idx="84">
                  <c:v>765.96591864265429</c:v>
                </c:pt>
                <c:pt idx="85">
                  <c:v>1321.2212528909072</c:v>
                </c:pt>
                <c:pt idx="86">
                  <c:v>534.76524752712578</c:v>
                </c:pt>
                <c:pt idx="87">
                  <c:v>753.19913154349592</c:v>
                </c:pt>
                <c:pt idx="88">
                  <c:v>1247.1192002002867</c:v>
                </c:pt>
                <c:pt idx="89">
                  <c:v>1797.8644703297773</c:v>
                </c:pt>
                <c:pt idx="90">
                  <c:v>1874.2446853542913</c:v>
                </c:pt>
                <c:pt idx="91" formatCode="0.00">
                  <c:v>4162.3592189746687</c:v>
                </c:pt>
                <c:pt idx="92">
                  <c:v>824.11933075854859</c:v>
                </c:pt>
                <c:pt idx="93">
                  <c:v>1065.428537881382</c:v>
                </c:pt>
                <c:pt idx="94">
                  <c:v>1523.5343172588821</c:v>
                </c:pt>
                <c:pt idx="95">
                  <c:v>652.5003231078457</c:v>
                </c:pt>
                <c:pt idx="96">
                  <c:v>3966.8200843746768</c:v>
                </c:pt>
                <c:pt idx="97">
                  <c:v>1267.463285307364</c:v>
                </c:pt>
                <c:pt idx="98">
                  <c:v>2195.2526576064365</c:v>
                </c:pt>
                <c:pt idx="99">
                  <c:v>3145.9525177610099</c:v>
                </c:pt>
                <c:pt idx="100">
                  <c:v>496.1078877235467</c:v>
                </c:pt>
                <c:pt idx="101">
                  <c:v>2702.6953822728883</c:v>
                </c:pt>
                <c:pt idx="102">
                  <c:v>1463.8866910407789</c:v>
                </c:pt>
                <c:pt idx="103">
                  <c:v>2072.6915532449484</c:v>
                </c:pt>
                <c:pt idx="104">
                  <c:v>662.10884449243315</c:v>
                </c:pt>
                <c:pt idx="105" formatCode="0.00">
                  <c:v>2354.5505844475592</c:v>
                </c:pt>
                <c:pt idx="106">
                  <c:v>706.69923982384921</c:v>
                </c:pt>
                <c:pt idx="107">
                  <c:v>2460.6091645300371</c:v>
                </c:pt>
                <c:pt idx="108">
                  <c:v>2056.3710579613658</c:v>
                </c:pt>
                <c:pt idx="109">
                  <c:v>769.04844557023273</c:v>
                </c:pt>
                <c:pt idx="110">
                  <c:v>4977.9056186679763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50-4268-A9AF-F518C207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065600"/>
        <c:axId val="437067136"/>
      </c:scatterChart>
      <c:valAx>
        <c:axId val="43706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063680"/>
        <c:crosses val="autoZero"/>
        <c:crossBetween val="midCat"/>
      </c:valAx>
      <c:valAx>
        <c:axId val="4370636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061120"/>
        <c:crosses val="autoZero"/>
        <c:crossBetween val="midCat"/>
      </c:valAx>
      <c:valAx>
        <c:axId val="437065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7067136"/>
        <c:crosses val="autoZero"/>
        <c:crossBetween val="midCat"/>
      </c:valAx>
      <c:valAx>
        <c:axId val="4370671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06560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data'!$CJ$5</c:f>
              <c:strCache>
                <c:ptCount val="1"/>
                <c:pt idx="0">
                  <c:v>Nb/Ta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data'!$F$8:$F$221</c:f>
            </c:numRef>
          </c:xVal>
          <c:yVal>
            <c:numRef>
              <c:f>'Table S2 Sample data'!$CJ$8:$CJ$221</c:f>
              <c:numCache>
                <c:formatCode>0.00</c:formatCode>
                <c:ptCount val="214"/>
                <c:pt idx="0">
                  <c:v>1.0907604145806018</c:v>
                </c:pt>
                <c:pt idx="1">
                  <c:v>1.3818518962121884</c:v>
                </c:pt>
                <c:pt idx="2">
                  <c:v>2.9291957073844852</c:v>
                </c:pt>
                <c:pt idx="3">
                  <c:v>1.7375807311769929</c:v>
                </c:pt>
                <c:pt idx="4">
                  <c:v>0.88335908938106489</c:v>
                </c:pt>
                <c:pt idx="5">
                  <c:v>1.618510108792087</c:v>
                </c:pt>
                <c:pt idx="6">
                  <c:v>1.6696382143155719</c:v>
                </c:pt>
                <c:pt idx="7">
                  <c:v>1.4588385651875728</c:v>
                </c:pt>
                <c:pt idx="8">
                  <c:v>1.8537861081461009</c:v>
                </c:pt>
                <c:pt idx="9">
                  <c:v>1.1070347719112632</c:v>
                </c:pt>
                <c:pt idx="10">
                  <c:v>1.4980289788920582</c:v>
                </c:pt>
                <c:pt idx="11">
                  <c:v>1.804555532095961</c:v>
                </c:pt>
                <c:pt idx="12">
                  <c:v>1.640504764542829</c:v>
                </c:pt>
                <c:pt idx="13">
                  <c:v>1.7317099133338549</c:v>
                </c:pt>
                <c:pt idx="14">
                  <c:v>1.8786399149134183</c:v>
                </c:pt>
                <c:pt idx="15">
                  <c:v>1.892743699830957</c:v>
                </c:pt>
                <c:pt idx="16">
                  <c:v>1.5399440756359279</c:v>
                </c:pt>
                <c:pt idx="17">
                  <c:v>1.1489805672172821</c:v>
                </c:pt>
                <c:pt idx="18">
                  <c:v>1.682905256003485</c:v>
                </c:pt>
                <c:pt idx="19">
                  <c:v>1.3674012159105555</c:v>
                </c:pt>
                <c:pt idx="20">
                  <c:v>1.4590673474568914</c:v>
                </c:pt>
                <c:pt idx="21">
                  <c:v>1.7890653230652713</c:v>
                </c:pt>
                <c:pt idx="22">
                  <c:v>1.0962399305833503</c:v>
                </c:pt>
                <c:pt idx="23">
                  <c:v>2.1078589150072187</c:v>
                </c:pt>
                <c:pt idx="24">
                  <c:v>0.98896352814196042</c:v>
                </c:pt>
                <c:pt idx="25">
                  <c:v>2.0189464230594441</c:v>
                </c:pt>
                <c:pt idx="26">
                  <c:v>1.4657356809720112</c:v>
                </c:pt>
                <c:pt idx="27">
                  <c:v>1.818366194474639</c:v>
                </c:pt>
                <c:pt idx="28">
                  <c:v>2.0264752819301721</c:v>
                </c:pt>
                <c:pt idx="29">
                  <c:v>1.4397261609399112</c:v>
                </c:pt>
                <c:pt idx="30">
                  <c:v>1.1479609864903035</c:v>
                </c:pt>
                <c:pt idx="31">
                  <c:v>1.402160023320296</c:v>
                </c:pt>
                <c:pt idx="32">
                  <c:v>2.3081442749292793</c:v>
                </c:pt>
                <c:pt idx="33">
                  <c:v>2.537362388293813</c:v>
                </c:pt>
                <c:pt idx="34">
                  <c:v>2.0776462132547469</c:v>
                </c:pt>
                <c:pt idx="35">
                  <c:v>2.3282778540912741</c:v>
                </c:pt>
                <c:pt idx="36">
                  <c:v>1.9017502583573325</c:v>
                </c:pt>
                <c:pt idx="37">
                  <c:v>1.9809158458003222</c:v>
                </c:pt>
                <c:pt idx="38">
                  <c:v>1.4840669713983827</c:v>
                </c:pt>
                <c:pt idx="39">
                  <c:v>2.0972146473403135</c:v>
                </c:pt>
                <c:pt idx="40">
                  <c:v>2.0134162428011733</c:v>
                </c:pt>
                <c:pt idx="41">
                  <c:v>1.7640958884562619</c:v>
                </c:pt>
                <c:pt idx="42">
                  <c:v>1.8571016944407701</c:v>
                </c:pt>
                <c:pt idx="43">
                  <c:v>2.2385835970021715</c:v>
                </c:pt>
                <c:pt idx="44">
                  <c:v>1.9417334959632642</c:v>
                </c:pt>
                <c:pt idx="45">
                  <c:v>1.9670812231151737</c:v>
                </c:pt>
                <c:pt idx="46">
                  <c:v>2.1482729321539806</c:v>
                </c:pt>
                <c:pt idx="47">
                  <c:v>1.6440595284535355</c:v>
                </c:pt>
                <c:pt idx="48">
                  <c:v>1.1657735051622733</c:v>
                </c:pt>
                <c:pt idx="49">
                  <c:v>0.83118192718383144</c:v>
                </c:pt>
                <c:pt idx="50">
                  <c:v>1.2962000865580678</c:v>
                </c:pt>
                <c:pt idx="51">
                  <c:v>2.6222814930063154</c:v>
                </c:pt>
                <c:pt idx="52">
                  <c:v>1.2820178816046139</c:v>
                </c:pt>
                <c:pt idx="53">
                  <c:v>1.4636035609354334</c:v>
                </c:pt>
                <c:pt idx="54">
                  <c:v>2.1976638793847831</c:v>
                </c:pt>
                <c:pt idx="55">
                  <c:v>1.9762817384891611</c:v>
                </c:pt>
                <c:pt idx="56">
                  <c:v>0.69921497957879108</c:v>
                </c:pt>
                <c:pt idx="57">
                  <c:v>1.9587796691454311</c:v>
                </c:pt>
                <c:pt idx="58">
                  <c:v>2.1264736338044341</c:v>
                </c:pt>
                <c:pt idx="59">
                  <c:v>1.5421522558739702</c:v>
                </c:pt>
                <c:pt idx="60">
                  <c:v>2.6676213985947204</c:v>
                </c:pt>
                <c:pt idx="61">
                  <c:v>2.2690180250867833</c:v>
                </c:pt>
                <c:pt idx="62">
                  <c:v>1.125705339122151</c:v>
                </c:pt>
                <c:pt idx="63">
                  <c:v>2.4757491677564878</c:v>
                </c:pt>
                <c:pt idx="64">
                  <c:v>2.6585953235342243</c:v>
                </c:pt>
                <c:pt idx="65">
                  <c:v>1.8289428309877573</c:v>
                </c:pt>
                <c:pt idx="66">
                  <c:v>1.2814965837546171</c:v>
                </c:pt>
                <c:pt idx="67">
                  <c:v>1.5534894260753698</c:v>
                </c:pt>
                <c:pt idx="68">
                  <c:v>1.5913984886078527</c:v>
                </c:pt>
                <c:pt idx="69">
                  <c:v>1.4751732526607664</c:v>
                </c:pt>
                <c:pt idx="70">
                  <c:v>1.8623437713797177</c:v>
                </c:pt>
                <c:pt idx="71">
                  <c:v>1.3923527257977848</c:v>
                </c:pt>
                <c:pt idx="72">
                  <c:v>1.3149435918392356</c:v>
                </c:pt>
                <c:pt idx="73">
                  <c:v>3.0547197919027811</c:v>
                </c:pt>
                <c:pt idx="74">
                  <c:v>2.090034080638576</c:v>
                </c:pt>
                <c:pt idx="75">
                  <c:v>1.6511281695521629</c:v>
                </c:pt>
                <c:pt idx="76">
                  <c:v>2.3773157690935722</c:v>
                </c:pt>
                <c:pt idx="77">
                  <c:v>2.6140632983956444</c:v>
                </c:pt>
                <c:pt idx="78">
                  <c:v>1.2484819366536923</c:v>
                </c:pt>
                <c:pt idx="79">
                  <c:v>2.0720521814083992</c:v>
                </c:pt>
                <c:pt idx="80">
                  <c:v>2.7794132976637695</c:v>
                </c:pt>
                <c:pt idx="81">
                  <c:v>2.216047936821405</c:v>
                </c:pt>
                <c:pt idx="82">
                  <c:v>2.0879095931356213</c:v>
                </c:pt>
                <c:pt idx="83">
                  <c:v>1.9852527613643378</c:v>
                </c:pt>
                <c:pt idx="84">
                  <c:v>0.84723659538918294</c:v>
                </c:pt>
                <c:pt idx="85">
                  <c:v>2.6230826608531621</c:v>
                </c:pt>
                <c:pt idx="86">
                  <c:v>1.3480028265367341</c:v>
                </c:pt>
                <c:pt idx="87">
                  <c:v>1.7400117535644006</c:v>
                </c:pt>
                <c:pt idx="88">
                  <c:v>2.3800033537374858</c:v>
                </c:pt>
                <c:pt idx="89">
                  <c:v>4.1637455870524542</c:v>
                </c:pt>
                <c:pt idx="90">
                  <c:v>1.5728015417162435</c:v>
                </c:pt>
                <c:pt idx="91">
                  <c:v>2.7775365542674608</c:v>
                </c:pt>
                <c:pt idx="92">
                  <c:v>1.2766277496088811</c:v>
                </c:pt>
                <c:pt idx="93">
                  <c:v>0.92333999107763587</c:v>
                </c:pt>
                <c:pt idx="94">
                  <c:v>1.7051762518153253</c:v>
                </c:pt>
                <c:pt idx="95">
                  <c:v>1.4220698590489469</c:v>
                </c:pt>
                <c:pt idx="96">
                  <c:v>2.4844884725406096</c:v>
                </c:pt>
                <c:pt idx="97">
                  <c:v>1.1280630466944415</c:v>
                </c:pt>
                <c:pt idx="98">
                  <c:v>1.3609858158365895</c:v>
                </c:pt>
                <c:pt idx="99">
                  <c:v>1.6779461135798215</c:v>
                </c:pt>
                <c:pt idx="100">
                  <c:v>1.7400621878405356</c:v>
                </c:pt>
                <c:pt idx="101">
                  <c:v>1.7256455891195255</c:v>
                </c:pt>
                <c:pt idx="102">
                  <c:v>2.4479995030975954</c:v>
                </c:pt>
                <c:pt idx="103">
                  <c:v>1.7951565490850183</c:v>
                </c:pt>
                <c:pt idx="104">
                  <c:v>2.2915707362264168</c:v>
                </c:pt>
                <c:pt idx="105">
                  <c:v>1.790058194876329</c:v>
                </c:pt>
                <c:pt idx="106">
                  <c:v>1.2820646430738496</c:v>
                </c:pt>
                <c:pt idx="107">
                  <c:v>1.977758888179608</c:v>
                </c:pt>
                <c:pt idx="108">
                  <c:v>1.4747746918360014</c:v>
                </c:pt>
                <c:pt idx="109">
                  <c:v>1.1756270474091055</c:v>
                </c:pt>
                <c:pt idx="110">
                  <c:v>3.0465268149276707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7D-45C1-9C66-6FAA8212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114368"/>
        <c:axId val="437116288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data'!$CI$5</c:f>
              <c:strCache>
                <c:ptCount val="1"/>
                <c:pt idx="0">
                  <c:v>Lu/Hf</c:v>
                </c:pt>
              </c:strCache>
            </c:strRef>
          </c:tx>
          <c:xVal>
            <c:numRef>
              <c:f>'Table S2 Sample data'!$F$8:$F$221</c:f>
            </c:numRef>
          </c:xVal>
          <c:yVal>
            <c:numRef>
              <c:f>'Table S2 Sample data'!$CI$8:$CI$221</c:f>
              <c:numCache>
                <c:formatCode>0.00</c:formatCode>
                <c:ptCount val="214"/>
                <c:pt idx="0">
                  <c:v>1.9479530632281173E-3</c:v>
                </c:pt>
                <c:pt idx="1">
                  <c:v>2.4887228018224909E-3</c:v>
                </c:pt>
                <c:pt idx="2">
                  <c:v>1.2850669229062136E-2</c:v>
                </c:pt>
                <c:pt idx="3">
                  <c:v>7.2378894838739955E-3</c:v>
                </c:pt>
                <c:pt idx="4">
                  <c:v>3.3839841462221724E-3</c:v>
                </c:pt>
                <c:pt idx="5">
                  <c:v>1.0990004367491436E-2</c:v>
                </c:pt>
                <c:pt idx="6">
                  <c:v>6.6105951804019611E-3</c:v>
                </c:pt>
                <c:pt idx="7">
                  <c:v>1.2853329339752331E-2</c:v>
                </c:pt>
                <c:pt idx="8">
                  <c:v>1.5217952741208043E-2</c:v>
                </c:pt>
                <c:pt idx="9">
                  <c:v>8.5147976627779742E-3</c:v>
                </c:pt>
                <c:pt idx="10">
                  <c:v>1.4959586212835767E-2</c:v>
                </c:pt>
                <c:pt idx="11">
                  <c:v>6.1429231593702208E-3</c:v>
                </c:pt>
                <c:pt idx="12">
                  <c:v>5.5183653216957628E-3</c:v>
                </c:pt>
                <c:pt idx="13">
                  <c:v>8.7542625102293645E-3</c:v>
                </c:pt>
                <c:pt idx="14">
                  <c:v>9.3982639720765707E-3</c:v>
                </c:pt>
                <c:pt idx="15">
                  <c:v>1.0593977107356357E-2</c:v>
                </c:pt>
                <c:pt idx="16">
                  <c:v>4.7239989054701538E-3</c:v>
                </c:pt>
                <c:pt idx="17">
                  <c:v>6.5590561193534106E-3</c:v>
                </c:pt>
                <c:pt idx="18">
                  <c:v>9.8435567886103643E-3</c:v>
                </c:pt>
                <c:pt idx="19">
                  <c:v>1.2417419014336661E-2</c:v>
                </c:pt>
                <c:pt idx="20">
                  <c:v>1.0415613551079428E-2</c:v>
                </c:pt>
                <c:pt idx="21">
                  <c:v>8.8111045193028387E-3</c:v>
                </c:pt>
                <c:pt idx="22">
                  <c:v>1.5334343897628583E-2</c:v>
                </c:pt>
                <c:pt idx="23">
                  <c:v>9.4583275765899918E-3</c:v>
                </c:pt>
                <c:pt idx="24">
                  <c:v>1.0298141599599216E-2</c:v>
                </c:pt>
                <c:pt idx="25">
                  <c:v>4.9701555020792128E-3</c:v>
                </c:pt>
                <c:pt idx="26">
                  <c:v>6.3761417271308071E-3</c:v>
                </c:pt>
                <c:pt idx="27">
                  <c:v>1.3597746818064107E-2</c:v>
                </c:pt>
                <c:pt idx="28">
                  <c:v>2.5857725365503913E-2</c:v>
                </c:pt>
                <c:pt idx="29">
                  <c:v>1.6250286525543549E-2</c:v>
                </c:pt>
                <c:pt idx="30">
                  <c:v>5.1672760487140642E-3</c:v>
                </c:pt>
                <c:pt idx="31">
                  <c:v>5.7414083041267073E-3</c:v>
                </c:pt>
                <c:pt idx="32">
                  <c:v>1.466266048213479E-2</c:v>
                </c:pt>
                <c:pt idx="33">
                  <c:v>2.3544976942157524E-2</c:v>
                </c:pt>
                <c:pt idx="34">
                  <c:v>1.6399709034237871E-2</c:v>
                </c:pt>
                <c:pt idx="35">
                  <c:v>1.4910648255563303E-2</c:v>
                </c:pt>
                <c:pt idx="36">
                  <c:v>6.3128114240919089E-3</c:v>
                </c:pt>
                <c:pt idx="37">
                  <c:v>1.1676009636418457E-2</c:v>
                </c:pt>
                <c:pt idx="38">
                  <c:v>7.247113598816881E-3</c:v>
                </c:pt>
                <c:pt idx="39">
                  <c:v>8.8318516491822947E-3</c:v>
                </c:pt>
                <c:pt idx="40">
                  <c:v>1.9837496847947597E-2</c:v>
                </c:pt>
                <c:pt idx="41">
                  <c:v>7.2444023397665973E-3</c:v>
                </c:pt>
                <c:pt idx="42">
                  <c:v>6.7914774054844054E-3</c:v>
                </c:pt>
                <c:pt idx="43">
                  <c:v>1.2286945307532268E-2</c:v>
                </c:pt>
                <c:pt idx="44">
                  <c:v>2.1738276102030381E-2</c:v>
                </c:pt>
                <c:pt idx="45">
                  <c:v>9.7317141633693049E-3</c:v>
                </c:pt>
                <c:pt idx="46">
                  <c:v>1.4087968308820942E-2</c:v>
                </c:pt>
                <c:pt idx="47">
                  <c:v>8.3671838257907884E-3</c:v>
                </c:pt>
                <c:pt idx="48">
                  <c:v>1.1219346559443802E-2</c:v>
                </c:pt>
                <c:pt idx="49">
                  <c:v>4.2911009978898757E-3</c:v>
                </c:pt>
                <c:pt idx="50">
                  <c:v>5.9198011758504233E-3</c:v>
                </c:pt>
                <c:pt idx="51">
                  <c:v>1.6558432561057133E-2</c:v>
                </c:pt>
                <c:pt idx="52">
                  <c:v>1.5541308534708191E-2</c:v>
                </c:pt>
                <c:pt idx="53">
                  <c:v>5.8201760433833471E-3</c:v>
                </c:pt>
                <c:pt idx="54">
                  <c:v>9.0304310678264599E-3</c:v>
                </c:pt>
                <c:pt idx="55">
                  <c:v>1.4561894326728018E-2</c:v>
                </c:pt>
                <c:pt idx="56">
                  <c:v>4.4115874364671435E-3</c:v>
                </c:pt>
                <c:pt idx="57">
                  <c:v>1.1518993209904585E-2</c:v>
                </c:pt>
                <c:pt idx="58">
                  <c:v>1.5464883817123729E-2</c:v>
                </c:pt>
                <c:pt idx="59">
                  <c:v>9.2808639541793365E-3</c:v>
                </c:pt>
                <c:pt idx="60">
                  <c:v>3.1805287965558447E-2</c:v>
                </c:pt>
                <c:pt idx="61">
                  <c:v>9.5452522130420117E-3</c:v>
                </c:pt>
                <c:pt idx="62">
                  <c:v>7.7292268068449299E-3</c:v>
                </c:pt>
                <c:pt idx="63">
                  <c:v>3.152677677603255E-2</c:v>
                </c:pt>
                <c:pt idx="64">
                  <c:v>1.7093890374733911E-2</c:v>
                </c:pt>
                <c:pt idx="65">
                  <c:v>6.1607255963873871E-3</c:v>
                </c:pt>
                <c:pt idx="66">
                  <c:v>1.2542262158790219E-2</c:v>
                </c:pt>
                <c:pt idx="67">
                  <c:v>2.1991007989679727E-2</c:v>
                </c:pt>
                <c:pt idx="68">
                  <c:v>1.6424342400060531E-2</c:v>
                </c:pt>
                <c:pt idx="69">
                  <c:v>8.6016136131807433E-3</c:v>
                </c:pt>
                <c:pt idx="70">
                  <c:v>1.025261045514583E-2</c:v>
                </c:pt>
                <c:pt idx="71">
                  <c:v>9.8000269231215253E-3</c:v>
                </c:pt>
                <c:pt idx="72">
                  <c:v>1.8582190159985773E-2</c:v>
                </c:pt>
                <c:pt idx="73">
                  <c:v>2.1313924957387344E-2</c:v>
                </c:pt>
                <c:pt idx="74">
                  <c:v>1.4536611293065212E-2</c:v>
                </c:pt>
                <c:pt idx="75">
                  <c:v>4.7771764442226987E-3</c:v>
                </c:pt>
                <c:pt idx="76">
                  <c:v>2.1640828672704112E-2</c:v>
                </c:pt>
                <c:pt idx="77">
                  <c:v>1.3650208223113866E-2</c:v>
                </c:pt>
                <c:pt idx="78">
                  <c:v>8.7026343771237115E-3</c:v>
                </c:pt>
                <c:pt idx="79">
                  <c:v>7.5114218358402094E-3</c:v>
                </c:pt>
                <c:pt idx="80">
                  <c:v>1.8084999675194217E-2</c:v>
                </c:pt>
                <c:pt idx="81">
                  <c:v>9.4941310239701308E-3</c:v>
                </c:pt>
                <c:pt idx="82">
                  <c:v>2.4130763822562306E-2</c:v>
                </c:pt>
                <c:pt idx="83">
                  <c:v>2.0077569438585654E-2</c:v>
                </c:pt>
                <c:pt idx="84">
                  <c:v>5.597832604381796E-3</c:v>
                </c:pt>
                <c:pt idx="85">
                  <c:v>1.3526455924666857E-2</c:v>
                </c:pt>
                <c:pt idx="86">
                  <c:v>5.0542530139670531E-3</c:v>
                </c:pt>
                <c:pt idx="87">
                  <c:v>6.5325986078053361E-3</c:v>
                </c:pt>
                <c:pt idx="88">
                  <c:v>1.3857479521182664E-2</c:v>
                </c:pt>
                <c:pt idx="89">
                  <c:v>2.110184605391964E-2</c:v>
                </c:pt>
                <c:pt idx="90">
                  <c:v>1.7044946391329356E-2</c:v>
                </c:pt>
                <c:pt idx="91">
                  <c:v>3.1099114301317395E-2</c:v>
                </c:pt>
                <c:pt idx="92">
                  <c:v>7.2852145213108208E-3</c:v>
                </c:pt>
                <c:pt idx="93">
                  <c:v>8.0640692609477566E-3</c:v>
                </c:pt>
                <c:pt idx="94">
                  <c:v>1.4138510909774837E-2</c:v>
                </c:pt>
                <c:pt idx="95">
                  <c:v>5.2281752485670088E-3</c:v>
                </c:pt>
                <c:pt idx="96">
                  <c:v>3.3643340449234262E-2</c:v>
                </c:pt>
                <c:pt idx="97">
                  <c:v>1.100651898575678E-2</c:v>
                </c:pt>
                <c:pt idx="98">
                  <c:v>1.8929207494177092E-2</c:v>
                </c:pt>
                <c:pt idx="99">
                  <c:v>2.764021666604E-2</c:v>
                </c:pt>
                <c:pt idx="100">
                  <c:v>4.773761702012538E-3</c:v>
                </c:pt>
                <c:pt idx="101">
                  <c:v>2.0450960598510537E-2</c:v>
                </c:pt>
                <c:pt idx="102">
                  <c:v>1.3973146514171709E-2</c:v>
                </c:pt>
                <c:pt idx="103">
                  <c:v>1.7380080528557697E-2</c:v>
                </c:pt>
                <c:pt idx="104">
                  <c:v>6.3900563836121367E-3</c:v>
                </c:pt>
                <c:pt idx="105">
                  <c:v>2.7072175557748542E-2</c:v>
                </c:pt>
                <c:pt idx="106">
                  <c:v>8.1161213683746576E-3</c:v>
                </c:pt>
                <c:pt idx="107">
                  <c:v>2.053092229630582E-2</c:v>
                </c:pt>
                <c:pt idx="108">
                  <c:v>1.5412081523989891E-2</c:v>
                </c:pt>
                <c:pt idx="109">
                  <c:v>6.8300882536613799E-3</c:v>
                </c:pt>
                <c:pt idx="110">
                  <c:v>3.7459029446199485E-2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7D-45C1-9C66-6FAA8212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118464"/>
        <c:axId val="437120000"/>
      </c:scatterChart>
      <c:valAx>
        <c:axId val="43711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Th/U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116288"/>
        <c:crosses val="autoZero"/>
        <c:crossBetween val="midCat"/>
      </c:valAx>
      <c:valAx>
        <c:axId val="4371162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114368"/>
        <c:crosses val="autoZero"/>
        <c:crossBetween val="midCat"/>
      </c:valAx>
      <c:valAx>
        <c:axId val="437118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7120000"/>
        <c:crosses val="autoZero"/>
        <c:crossBetween val="midCat"/>
      </c:valAx>
      <c:valAx>
        <c:axId val="437120000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11846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data'!$BJ$5</c:f>
              <c:strCache>
                <c:ptCount val="1"/>
                <c:pt idx="0">
                  <c:v>U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data'!$CK$8:$CK$221</c:f>
              <c:numCache>
                <c:formatCode>0.00</c:formatCode>
                <c:ptCount val="214"/>
                <c:pt idx="0">
                  <c:v>1.4414942931673487E-2</c:v>
                </c:pt>
                <c:pt idx="1">
                  <c:v>6.4493694538061567E-3</c:v>
                </c:pt>
                <c:pt idx="2">
                  <c:v>5.641377973834575E-2</c:v>
                </c:pt>
                <c:pt idx="3">
                  <c:v>1.9348603059053976E-2</c:v>
                </c:pt>
                <c:pt idx="4">
                  <c:v>8.9595061378236023E-3</c:v>
                </c:pt>
                <c:pt idx="5">
                  <c:v>1.5391037641904999E-2</c:v>
                </c:pt>
                <c:pt idx="6">
                  <c:v>3.1051003299673429E-2</c:v>
                </c:pt>
                <c:pt idx="7">
                  <c:v>9.6845822262565263E-3</c:v>
                </c:pt>
                <c:pt idx="8">
                  <c:v>2.5573514099717802E-2</c:v>
                </c:pt>
                <c:pt idx="9">
                  <c:v>1.0110952325571193E-2</c:v>
                </c:pt>
                <c:pt idx="10">
                  <c:v>9.9425487579599525E-3</c:v>
                </c:pt>
                <c:pt idx="11">
                  <c:v>6.1095921181797568E-2</c:v>
                </c:pt>
                <c:pt idx="12">
                  <c:v>4.1384320572214986E-2</c:v>
                </c:pt>
                <c:pt idx="13">
                  <c:v>3.9495118781319782E-2</c:v>
                </c:pt>
                <c:pt idx="14">
                  <c:v>5.203355596542087E-2</c:v>
                </c:pt>
                <c:pt idx="15">
                  <c:v>7.3657029378338776E-2</c:v>
                </c:pt>
                <c:pt idx="16">
                  <c:v>4.8084330061011579E-2</c:v>
                </c:pt>
                <c:pt idx="17">
                  <c:v>1.4021723961453495E-2</c:v>
                </c:pt>
                <c:pt idx="18">
                  <c:v>2.10970869959409E-2</c:v>
                </c:pt>
                <c:pt idx="19">
                  <c:v>2.7225093048824724E-2</c:v>
                </c:pt>
                <c:pt idx="20">
                  <c:v>2.0225792715789063E-2</c:v>
                </c:pt>
                <c:pt idx="21">
                  <c:v>1.8840463698938471E-2</c:v>
                </c:pt>
                <c:pt idx="22">
                  <c:v>5.6093540901832224E-3</c:v>
                </c:pt>
                <c:pt idx="23">
                  <c:v>5.2272309740466684E-2</c:v>
                </c:pt>
                <c:pt idx="24">
                  <c:v>6.3115729047104486E-3</c:v>
                </c:pt>
                <c:pt idx="25">
                  <c:v>4.2227015003288834E-2</c:v>
                </c:pt>
                <c:pt idx="26">
                  <c:v>2.9442903940223881E-2</c:v>
                </c:pt>
                <c:pt idx="27">
                  <c:v>2.9023681282614372E-2</c:v>
                </c:pt>
                <c:pt idx="28">
                  <c:v>2.7315829055517583E-2</c:v>
                </c:pt>
                <c:pt idx="29">
                  <c:v>1.0461141085356002E-2</c:v>
                </c:pt>
                <c:pt idx="30">
                  <c:v>1.6302474288521999E-2</c:v>
                </c:pt>
                <c:pt idx="31">
                  <c:v>3.3351522658401106E-2</c:v>
                </c:pt>
                <c:pt idx="32">
                  <c:v>6.1597692270586674E-2</c:v>
                </c:pt>
                <c:pt idx="33">
                  <c:v>1.978649713011164E-2</c:v>
                </c:pt>
                <c:pt idx="34">
                  <c:v>3.6529956215110633E-2</c:v>
                </c:pt>
                <c:pt idx="35">
                  <c:v>2.5248986379836736E-2</c:v>
                </c:pt>
                <c:pt idx="36">
                  <c:v>4.2214415930552043E-2</c:v>
                </c:pt>
                <c:pt idx="37">
                  <c:v>3.0659623771475252E-2</c:v>
                </c:pt>
                <c:pt idx="38">
                  <c:v>2.9821271271838996E-2</c:v>
                </c:pt>
                <c:pt idx="39">
                  <c:v>7.94639549593565E-2</c:v>
                </c:pt>
                <c:pt idx="40">
                  <c:v>3.2976571696746476E-2</c:v>
                </c:pt>
                <c:pt idx="41">
                  <c:v>5.3601958320168196E-2</c:v>
                </c:pt>
                <c:pt idx="42">
                  <c:v>6.2588149732879822E-2</c:v>
                </c:pt>
                <c:pt idx="43">
                  <c:v>6.4252442761362258E-2</c:v>
                </c:pt>
                <c:pt idx="44">
                  <c:v>2.4742478660043081E-2</c:v>
                </c:pt>
                <c:pt idx="45">
                  <c:v>5.8281156564132894E-2</c:v>
                </c:pt>
                <c:pt idx="46">
                  <c:v>2.5715744102503546E-2</c:v>
                </c:pt>
                <c:pt idx="47">
                  <c:v>1.7789965082127074E-2</c:v>
                </c:pt>
                <c:pt idx="48">
                  <c:v>1.2662778050524978E-2</c:v>
                </c:pt>
                <c:pt idx="49">
                  <c:v>6.9673936782388085E-3</c:v>
                </c:pt>
                <c:pt idx="50">
                  <c:v>3.7563974914762238E-2</c:v>
                </c:pt>
                <c:pt idx="51">
                  <c:v>2.9324638268338914E-2</c:v>
                </c:pt>
                <c:pt idx="52">
                  <c:v>1.1068347190561944E-2</c:v>
                </c:pt>
                <c:pt idx="53">
                  <c:v>2.5172972123895295E-2</c:v>
                </c:pt>
                <c:pt idx="54">
                  <c:v>3.1209516239929805E-2</c:v>
                </c:pt>
                <c:pt idx="55">
                  <c:v>2.4905731630836807E-2</c:v>
                </c:pt>
                <c:pt idx="56">
                  <c:v>4.7964832032573023E-3</c:v>
                </c:pt>
                <c:pt idx="57">
                  <c:v>3.6479269145608652E-2</c:v>
                </c:pt>
                <c:pt idx="58">
                  <c:v>5.1837211596867813E-2</c:v>
                </c:pt>
                <c:pt idx="59">
                  <c:v>3.0240744404601227E-2</c:v>
                </c:pt>
                <c:pt idx="60">
                  <c:v>2.0992260814154572E-2</c:v>
                </c:pt>
                <c:pt idx="61">
                  <c:v>2.6966453005931042E-2</c:v>
                </c:pt>
                <c:pt idx="62">
                  <c:v>1.1372313885259064E-2</c:v>
                </c:pt>
                <c:pt idx="63">
                  <c:v>3.1450850386197146E-2</c:v>
                </c:pt>
                <c:pt idx="64">
                  <c:v>7.8133417166302191E-2</c:v>
                </c:pt>
                <c:pt idx="65">
                  <c:v>0.10189028740263753</c:v>
                </c:pt>
                <c:pt idx="66">
                  <c:v>2.9821801634469933E-2</c:v>
                </c:pt>
                <c:pt idx="67">
                  <c:v>1.6797547901308715E-2</c:v>
                </c:pt>
                <c:pt idx="68">
                  <c:v>3.5782203508608043E-2</c:v>
                </c:pt>
                <c:pt idx="69">
                  <c:v>3.1531106654802271E-2</c:v>
                </c:pt>
                <c:pt idx="70">
                  <c:v>3.4672160790337997E-2</c:v>
                </c:pt>
                <c:pt idx="71">
                  <c:v>3.5015417081573477E-2</c:v>
                </c:pt>
                <c:pt idx="72">
                  <c:v>1.3058225250835357E-2</c:v>
                </c:pt>
                <c:pt idx="73">
                  <c:v>4.2721231102074909E-2</c:v>
                </c:pt>
                <c:pt idx="74">
                  <c:v>3.1424428904425601E-2</c:v>
                </c:pt>
                <c:pt idx="75">
                  <c:v>2.9439179183906469E-2</c:v>
                </c:pt>
                <c:pt idx="76">
                  <c:v>4.379784018092505E-2</c:v>
                </c:pt>
                <c:pt idx="77">
                  <c:v>5.8821939381383061E-2</c:v>
                </c:pt>
                <c:pt idx="78">
                  <c:v>7.7756155289095104E-3</c:v>
                </c:pt>
                <c:pt idx="79">
                  <c:v>4.6608204121610729E-2</c:v>
                </c:pt>
                <c:pt idx="80">
                  <c:v>9.6884551326046953E-2</c:v>
                </c:pt>
                <c:pt idx="81">
                  <c:v>7.2565824163550272E-2</c:v>
                </c:pt>
                <c:pt idx="82">
                  <c:v>2.9974990644037761E-2</c:v>
                </c:pt>
                <c:pt idx="83">
                  <c:v>4.5323725544365166E-2</c:v>
                </c:pt>
                <c:pt idx="84">
                  <c:v>1.0914827964499767E-2</c:v>
                </c:pt>
                <c:pt idx="85">
                  <c:v>5.7318968877486373E-2</c:v>
                </c:pt>
                <c:pt idx="86">
                  <c:v>4.8670850127836653E-2</c:v>
                </c:pt>
                <c:pt idx="87">
                  <c:v>4.917837260934288E-2</c:v>
                </c:pt>
                <c:pt idx="88">
                  <c:v>4.4079015320829584E-2</c:v>
                </c:pt>
                <c:pt idx="89">
                  <c:v>4.9881379574867428E-2</c:v>
                </c:pt>
                <c:pt idx="90">
                  <c:v>1.7445607746907375E-2</c:v>
                </c:pt>
                <c:pt idx="91">
                  <c:v>3.8448944341083834E-2</c:v>
                </c:pt>
                <c:pt idx="92">
                  <c:v>2.0701376783212662E-2</c:v>
                </c:pt>
                <c:pt idx="93">
                  <c:v>5.767307681280494E-3</c:v>
                </c:pt>
                <c:pt idx="94">
                  <c:v>2.632404161020916E-2</c:v>
                </c:pt>
                <c:pt idx="95">
                  <c:v>2.9299175291940902E-2</c:v>
                </c:pt>
                <c:pt idx="96">
                  <c:v>3.9993233050346688E-2</c:v>
                </c:pt>
                <c:pt idx="97">
                  <c:v>1.0670965678788367E-2</c:v>
                </c:pt>
                <c:pt idx="98">
                  <c:v>1.5949826702633306E-2</c:v>
                </c:pt>
                <c:pt idx="99">
                  <c:v>1.6078384594505973E-2</c:v>
                </c:pt>
                <c:pt idx="100">
                  <c:v>5.1400857421006446E-2</c:v>
                </c:pt>
                <c:pt idx="101">
                  <c:v>2.8567571731528935E-2</c:v>
                </c:pt>
                <c:pt idx="102">
                  <c:v>6.7013673587310862E-2</c:v>
                </c:pt>
                <c:pt idx="103">
                  <c:v>2.405775830089656E-2</c:v>
                </c:pt>
                <c:pt idx="104">
                  <c:v>5.427077936868311E-2</c:v>
                </c:pt>
                <c:pt idx="105">
                  <c:v>1.1019191761557941E-2</c:v>
                </c:pt>
                <c:pt idx="106">
                  <c:v>4.3999697669440854E-2</c:v>
                </c:pt>
                <c:pt idx="107">
                  <c:v>2.1496982771495195E-2</c:v>
                </c:pt>
                <c:pt idx="108">
                  <c:v>1.2895918696323855E-2</c:v>
                </c:pt>
                <c:pt idx="109">
                  <c:v>1.3710325438798892E-2</c:v>
                </c:pt>
                <c:pt idx="110">
                  <c:v>4.7073302183599841E-2</c:v>
                </c:pt>
              </c:numCache>
            </c:numRef>
          </c:xVal>
          <c:yVal>
            <c:numRef>
              <c:f>'Table S2 Sample data'!$BJ$8:$BJ$221</c:f>
              <c:numCache>
                <c:formatCode>General</c:formatCode>
                <c:ptCount val="214"/>
                <c:pt idx="0">
                  <c:v>89.178780755727615</c:v>
                </c:pt>
                <c:pt idx="1">
                  <c:v>126.26850963314895</c:v>
                </c:pt>
                <c:pt idx="2">
                  <c:v>273.97016510003891</c:v>
                </c:pt>
                <c:pt idx="3">
                  <c:v>54.503087664003786</c:v>
                </c:pt>
                <c:pt idx="4">
                  <c:v>237.78700703709825</c:v>
                </c:pt>
                <c:pt idx="5">
                  <c:v>428.09379384412301</c:v>
                </c:pt>
                <c:pt idx="6">
                  <c:v>143.00982454910149</c:v>
                </c:pt>
                <c:pt idx="7">
                  <c:v>258.65643092009384</c:v>
                </c:pt>
                <c:pt idx="8">
                  <c:v>119.73079542134248</c:v>
                </c:pt>
                <c:pt idx="9">
                  <c:v>134.87795658913257</c:v>
                </c:pt>
                <c:pt idx="10">
                  <c:v>365.72457346550192</c:v>
                </c:pt>
                <c:pt idx="11">
                  <c:v>175.44230593980836</c:v>
                </c:pt>
                <c:pt idx="12">
                  <c:v>111.3506288296882</c:v>
                </c:pt>
                <c:pt idx="13">
                  <c:v>300.3281682652605</c:v>
                </c:pt>
                <c:pt idx="14">
                  <c:v>207.10010755816236</c:v>
                </c:pt>
                <c:pt idx="15">
                  <c:v>179.55216752704467</c:v>
                </c:pt>
                <c:pt idx="16">
                  <c:v>45.695293462589341</c:v>
                </c:pt>
                <c:pt idx="17">
                  <c:v>162.51038731125979</c:v>
                </c:pt>
                <c:pt idx="18">
                  <c:v>638.35643426257786</c:v>
                </c:pt>
                <c:pt idx="19">
                  <c:v>147.75361277548245</c:v>
                </c:pt>
                <c:pt idx="20">
                  <c:v>61.972064268369152</c:v>
                </c:pt>
                <c:pt idx="21">
                  <c:v>260.28009506187283</c:v>
                </c:pt>
                <c:pt idx="22">
                  <c:v>503.76008796436389</c:v>
                </c:pt>
                <c:pt idx="23">
                  <c:v>247.75118973153246</c:v>
                </c:pt>
                <c:pt idx="24">
                  <c:v>368.3922548659117</c:v>
                </c:pt>
                <c:pt idx="25">
                  <c:v>63.300473300433964</c:v>
                </c:pt>
                <c:pt idx="26">
                  <c:v>247.74512999341539</c:v>
                </c:pt>
                <c:pt idx="27">
                  <c:v>257.56428794281942</c:v>
                </c:pt>
                <c:pt idx="28">
                  <c:v>306.35381873745467</c:v>
                </c:pt>
                <c:pt idx="29">
                  <c:v>477.47720177833781</c:v>
                </c:pt>
                <c:pt idx="30">
                  <c:v>124.21830069694013</c:v>
                </c:pt>
                <c:pt idx="31">
                  <c:v>76.490243390563705</c:v>
                </c:pt>
                <c:pt idx="32">
                  <c:v>196.70645197193448</c:v>
                </c:pt>
                <c:pt idx="33">
                  <c:v>645.05603379390868</c:v>
                </c:pt>
                <c:pt idx="34">
                  <c:v>173.46869160959196</c:v>
                </c:pt>
                <c:pt idx="35">
                  <c:v>532.88298464566424</c:v>
                </c:pt>
                <c:pt idx="36">
                  <c:v>161.26476248219882</c:v>
                </c:pt>
                <c:pt idx="37">
                  <c:v>252.49425975458084</c:v>
                </c:pt>
                <c:pt idx="38">
                  <c:v>306.95816125296267</c:v>
                </c:pt>
                <c:pt idx="39">
                  <c:v>234.85704918674099</c:v>
                </c:pt>
                <c:pt idx="40">
                  <c:v>278.09164401934203</c:v>
                </c:pt>
                <c:pt idx="41">
                  <c:v>203.07823907857886</c:v>
                </c:pt>
                <c:pt idx="42">
                  <c:v>193.19035862516552</c:v>
                </c:pt>
                <c:pt idx="43">
                  <c:v>203.87087854473799</c:v>
                </c:pt>
                <c:pt idx="44">
                  <c:v>231.76320002840566</c:v>
                </c:pt>
                <c:pt idx="45">
                  <c:v>256.51254664491103</c:v>
                </c:pt>
                <c:pt idx="46">
                  <c:v>438.49730271783511</c:v>
                </c:pt>
                <c:pt idx="47">
                  <c:v>238.86943240301699</c:v>
                </c:pt>
                <c:pt idx="48">
                  <c:v>229.45598584841119</c:v>
                </c:pt>
                <c:pt idx="49">
                  <c:v>319.22926521050613</c:v>
                </c:pt>
                <c:pt idx="50">
                  <c:v>113.95144107756394</c:v>
                </c:pt>
                <c:pt idx="51">
                  <c:v>436.28348532516821</c:v>
                </c:pt>
                <c:pt idx="52">
                  <c:v>384.03077879427428</c:v>
                </c:pt>
                <c:pt idx="53">
                  <c:v>66.042719235983199</c:v>
                </c:pt>
                <c:pt idx="54">
                  <c:v>164.13580042118892</c:v>
                </c:pt>
                <c:pt idx="55">
                  <c:v>462.34745291459791</c:v>
                </c:pt>
                <c:pt idx="56">
                  <c:v>156.37528081318453</c:v>
                </c:pt>
                <c:pt idx="57">
                  <c:v>136.00257905531228</c:v>
                </c:pt>
                <c:pt idx="58">
                  <c:v>307.14035524152166</c:v>
                </c:pt>
                <c:pt idx="59">
                  <c:v>126.32145400111629</c:v>
                </c:pt>
                <c:pt idx="60">
                  <c:v>671.98904669556475</c:v>
                </c:pt>
                <c:pt idx="61">
                  <c:v>281.34591799325881</c:v>
                </c:pt>
                <c:pt idx="62">
                  <c:v>181.88877054625007</c:v>
                </c:pt>
                <c:pt idx="63">
                  <c:v>338.40138438675604</c:v>
                </c:pt>
                <c:pt idx="64">
                  <c:v>248.62759440171303</c:v>
                </c:pt>
                <c:pt idx="65">
                  <c:v>246.50644216686021</c:v>
                </c:pt>
                <c:pt idx="66">
                  <c:v>171.571910781159</c:v>
                </c:pt>
                <c:pt idx="67">
                  <c:v>449.27668608642705</c:v>
                </c:pt>
                <c:pt idx="68">
                  <c:v>382.195960507422</c:v>
                </c:pt>
                <c:pt idx="69">
                  <c:v>92.537705632681877</c:v>
                </c:pt>
                <c:pt idx="70">
                  <c:v>182.05789651678899</c:v>
                </c:pt>
                <c:pt idx="71">
                  <c:v>139.51851722994121</c:v>
                </c:pt>
                <c:pt idx="72">
                  <c:v>365.54720554165493</c:v>
                </c:pt>
                <c:pt idx="73">
                  <c:v>649.57096637869574</c:v>
                </c:pt>
                <c:pt idx="74">
                  <c:v>148.64625327841426</c:v>
                </c:pt>
                <c:pt idx="75">
                  <c:v>112.71338478042941</c:v>
                </c:pt>
                <c:pt idx="76">
                  <c:v>387.75690079411595</c:v>
                </c:pt>
                <c:pt idx="77">
                  <c:v>323.0595175943659</c:v>
                </c:pt>
                <c:pt idx="78">
                  <c:v>587.78856874618896</c:v>
                </c:pt>
                <c:pt idx="79">
                  <c:v>78.229860788815017</c:v>
                </c:pt>
                <c:pt idx="80">
                  <c:v>405.85733530841446</c:v>
                </c:pt>
                <c:pt idx="81">
                  <c:v>279.69162044744741</c:v>
                </c:pt>
                <c:pt idx="82">
                  <c:v>263.20153271961374</c:v>
                </c:pt>
                <c:pt idx="83">
                  <c:v>383.91964121029241</c:v>
                </c:pt>
                <c:pt idx="84">
                  <c:v>513.0451659661494</c:v>
                </c:pt>
                <c:pt idx="85">
                  <c:v>146.80102069703756</c:v>
                </c:pt>
                <c:pt idx="86">
                  <c:v>68.88760932909392</c:v>
                </c:pt>
                <c:pt idx="87">
                  <c:v>165.49012747648788</c:v>
                </c:pt>
                <c:pt idx="88">
                  <c:v>234.54516360249951</c:v>
                </c:pt>
                <c:pt idx="89">
                  <c:v>386.08782554231311</c:v>
                </c:pt>
                <c:pt idx="90">
                  <c:v>431.23038836094884</c:v>
                </c:pt>
                <c:pt idx="91">
                  <c:v>593.28542350150849</c:v>
                </c:pt>
                <c:pt idx="92">
                  <c:v>207.714116762114</c:v>
                </c:pt>
                <c:pt idx="93">
                  <c:v>329.26385217618042</c:v>
                </c:pt>
                <c:pt idx="94">
                  <c:v>117.71509972033206</c:v>
                </c:pt>
                <c:pt idx="95">
                  <c:v>147.30504221493061</c:v>
                </c:pt>
                <c:pt idx="96">
                  <c:v>647.21295765906086</c:v>
                </c:pt>
                <c:pt idx="97">
                  <c:v>243.20936502555313</c:v>
                </c:pt>
                <c:pt idx="98">
                  <c:v>477.41685580394847</c:v>
                </c:pt>
                <c:pt idx="99">
                  <c:v>468.17044512855773</c:v>
                </c:pt>
                <c:pt idx="100">
                  <c:v>106.3691625580728</c:v>
                </c:pt>
                <c:pt idx="101">
                  <c:v>311.30888682368453</c:v>
                </c:pt>
                <c:pt idx="102">
                  <c:v>335.09974253952157</c:v>
                </c:pt>
                <c:pt idx="103">
                  <c:v>225.40929670240854</c:v>
                </c:pt>
                <c:pt idx="104">
                  <c:v>91.731155087303407</c:v>
                </c:pt>
                <c:pt idx="105">
                  <c:v>696.97963642561558</c:v>
                </c:pt>
                <c:pt idx="106">
                  <c:v>95.813584555159906</c:v>
                </c:pt>
                <c:pt idx="107">
                  <c:v>301.93658061347634</c:v>
                </c:pt>
                <c:pt idx="108">
                  <c:v>318.48210126272028</c:v>
                </c:pt>
                <c:pt idx="109">
                  <c:v>539.95832755668323</c:v>
                </c:pt>
                <c:pt idx="110">
                  <c:v>528.05489385836961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31-48AE-860E-047866081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142272"/>
        <c:axId val="437144576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data'!$BI$5</c:f>
              <c:strCache>
                <c:ptCount val="1"/>
                <c:pt idx="0">
                  <c:v>Th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data'!$CK$8:$CK$221</c:f>
              <c:numCache>
                <c:formatCode>0.00</c:formatCode>
                <c:ptCount val="214"/>
                <c:pt idx="0">
                  <c:v>1.4414942931673487E-2</c:v>
                </c:pt>
                <c:pt idx="1">
                  <c:v>6.4493694538061567E-3</c:v>
                </c:pt>
                <c:pt idx="2">
                  <c:v>5.641377973834575E-2</c:v>
                </c:pt>
                <c:pt idx="3">
                  <c:v>1.9348603059053976E-2</c:v>
                </c:pt>
                <c:pt idx="4">
                  <c:v>8.9595061378236023E-3</c:v>
                </c:pt>
                <c:pt idx="5">
                  <c:v>1.5391037641904999E-2</c:v>
                </c:pt>
                <c:pt idx="6">
                  <c:v>3.1051003299673429E-2</c:v>
                </c:pt>
                <c:pt idx="7">
                  <c:v>9.6845822262565263E-3</c:v>
                </c:pt>
                <c:pt idx="8">
                  <c:v>2.5573514099717802E-2</c:v>
                </c:pt>
                <c:pt idx="9">
                  <c:v>1.0110952325571193E-2</c:v>
                </c:pt>
                <c:pt idx="10">
                  <c:v>9.9425487579599525E-3</c:v>
                </c:pt>
                <c:pt idx="11">
                  <c:v>6.1095921181797568E-2</c:v>
                </c:pt>
                <c:pt idx="12">
                  <c:v>4.1384320572214986E-2</c:v>
                </c:pt>
                <c:pt idx="13">
                  <c:v>3.9495118781319782E-2</c:v>
                </c:pt>
                <c:pt idx="14">
                  <c:v>5.203355596542087E-2</c:v>
                </c:pt>
                <c:pt idx="15">
                  <c:v>7.3657029378338776E-2</c:v>
                </c:pt>
                <c:pt idx="16">
                  <c:v>4.8084330061011579E-2</c:v>
                </c:pt>
                <c:pt idx="17">
                  <c:v>1.4021723961453495E-2</c:v>
                </c:pt>
                <c:pt idx="18">
                  <c:v>2.10970869959409E-2</c:v>
                </c:pt>
                <c:pt idx="19">
                  <c:v>2.7225093048824724E-2</c:v>
                </c:pt>
                <c:pt idx="20">
                  <c:v>2.0225792715789063E-2</c:v>
                </c:pt>
                <c:pt idx="21">
                  <c:v>1.8840463698938471E-2</c:v>
                </c:pt>
                <c:pt idx="22">
                  <c:v>5.6093540901832224E-3</c:v>
                </c:pt>
                <c:pt idx="23">
                  <c:v>5.2272309740466684E-2</c:v>
                </c:pt>
                <c:pt idx="24">
                  <c:v>6.3115729047104486E-3</c:v>
                </c:pt>
                <c:pt idx="25">
                  <c:v>4.2227015003288834E-2</c:v>
                </c:pt>
                <c:pt idx="26">
                  <c:v>2.9442903940223881E-2</c:v>
                </c:pt>
                <c:pt idx="27">
                  <c:v>2.9023681282614372E-2</c:v>
                </c:pt>
                <c:pt idx="28">
                  <c:v>2.7315829055517583E-2</c:v>
                </c:pt>
                <c:pt idx="29">
                  <c:v>1.0461141085356002E-2</c:v>
                </c:pt>
                <c:pt idx="30">
                  <c:v>1.6302474288521999E-2</c:v>
                </c:pt>
                <c:pt idx="31">
                  <c:v>3.3351522658401106E-2</c:v>
                </c:pt>
                <c:pt idx="32">
                  <c:v>6.1597692270586674E-2</c:v>
                </c:pt>
                <c:pt idx="33">
                  <c:v>1.978649713011164E-2</c:v>
                </c:pt>
                <c:pt idx="34">
                  <c:v>3.6529956215110633E-2</c:v>
                </c:pt>
                <c:pt idx="35">
                  <c:v>2.5248986379836736E-2</c:v>
                </c:pt>
                <c:pt idx="36">
                  <c:v>4.2214415930552043E-2</c:v>
                </c:pt>
                <c:pt idx="37">
                  <c:v>3.0659623771475252E-2</c:v>
                </c:pt>
                <c:pt idx="38">
                  <c:v>2.9821271271838996E-2</c:v>
                </c:pt>
                <c:pt idx="39">
                  <c:v>7.94639549593565E-2</c:v>
                </c:pt>
                <c:pt idx="40">
                  <c:v>3.2976571696746476E-2</c:v>
                </c:pt>
                <c:pt idx="41">
                  <c:v>5.3601958320168196E-2</c:v>
                </c:pt>
                <c:pt idx="42">
                  <c:v>6.2588149732879822E-2</c:v>
                </c:pt>
                <c:pt idx="43">
                  <c:v>6.4252442761362258E-2</c:v>
                </c:pt>
                <c:pt idx="44">
                  <c:v>2.4742478660043081E-2</c:v>
                </c:pt>
                <c:pt idx="45">
                  <c:v>5.8281156564132894E-2</c:v>
                </c:pt>
                <c:pt idx="46">
                  <c:v>2.5715744102503546E-2</c:v>
                </c:pt>
                <c:pt idx="47">
                  <c:v>1.7789965082127074E-2</c:v>
                </c:pt>
                <c:pt idx="48">
                  <c:v>1.2662778050524978E-2</c:v>
                </c:pt>
                <c:pt idx="49">
                  <c:v>6.9673936782388085E-3</c:v>
                </c:pt>
                <c:pt idx="50">
                  <c:v>3.7563974914762238E-2</c:v>
                </c:pt>
                <c:pt idx="51">
                  <c:v>2.9324638268338914E-2</c:v>
                </c:pt>
                <c:pt idx="52">
                  <c:v>1.1068347190561944E-2</c:v>
                </c:pt>
                <c:pt idx="53">
                  <c:v>2.5172972123895295E-2</c:v>
                </c:pt>
                <c:pt idx="54">
                  <c:v>3.1209516239929805E-2</c:v>
                </c:pt>
                <c:pt idx="55">
                  <c:v>2.4905731630836807E-2</c:v>
                </c:pt>
                <c:pt idx="56">
                  <c:v>4.7964832032573023E-3</c:v>
                </c:pt>
                <c:pt idx="57">
                  <c:v>3.6479269145608652E-2</c:v>
                </c:pt>
                <c:pt idx="58">
                  <c:v>5.1837211596867813E-2</c:v>
                </c:pt>
                <c:pt idx="59">
                  <c:v>3.0240744404601227E-2</c:v>
                </c:pt>
                <c:pt idx="60">
                  <c:v>2.0992260814154572E-2</c:v>
                </c:pt>
                <c:pt idx="61">
                  <c:v>2.6966453005931042E-2</c:v>
                </c:pt>
                <c:pt idx="62">
                  <c:v>1.1372313885259064E-2</c:v>
                </c:pt>
                <c:pt idx="63">
                  <c:v>3.1450850386197146E-2</c:v>
                </c:pt>
                <c:pt idx="64">
                  <c:v>7.8133417166302191E-2</c:v>
                </c:pt>
                <c:pt idx="65">
                  <c:v>0.10189028740263753</c:v>
                </c:pt>
                <c:pt idx="66">
                  <c:v>2.9821801634469933E-2</c:v>
                </c:pt>
                <c:pt idx="67">
                  <c:v>1.6797547901308715E-2</c:v>
                </c:pt>
                <c:pt idx="68">
                  <c:v>3.5782203508608043E-2</c:v>
                </c:pt>
                <c:pt idx="69">
                  <c:v>3.1531106654802271E-2</c:v>
                </c:pt>
                <c:pt idx="70">
                  <c:v>3.4672160790337997E-2</c:v>
                </c:pt>
                <c:pt idx="71">
                  <c:v>3.5015417081573477E-2</c:v>
                </c:pt>
                <c:pt idx="72">
                  <c:v>1.3058225250835357E-2</c:v>
                </c:pt>
                <c:pt idx="73">
                  <c:v>4.2721231102074909E-2</c:v>
                </c:pt>
                <c:pt idx="74">
                  <c:v>3.1424428904425601E-2</c:v>
                </c:pt>
                <c:pt idx="75">
                  <c:v>2.9439179183906469E-2</c:v>
                </c:pt>
                <c:pt idx="76">
                  <c:v>4.379784018092505E-2</c:v>
                </c:pt>
                <c:pt idx="77">
                  <c:v>5.8821939381383061E-2</c:v>
                </c:pt>
                <c:pt idx="78">
                  <c:v>7.7756155289095104E-3</c:v>
                </c:pt>
                <c:pt idx="79">
                  <c:v>4.6608204121610729E-2</c:v>
                </c:pt>
                <c:pt idx="80">
                  <c:v>9.6884551326046953E-2</c:v>
                </c:pt>
                <c:pt idx="81">
                  <c:v>7.2565824163550272E-2</c:v>
                </c:pt>
                <c:pt idx="82">
                  <c:v>2.9974990644037761E-2</c:v>
                </c:pt>
                <c:pt idx="83">
                  <c:v>4.5323725544365166E-2</c:v>
                </c:pt>
                <c:pt idx="84">
                  <c:v>1.0914827964499767E-2</c:v>
                </c:pt>
                <c:pt idx="85">
                  <c:v>5.7318968877486373E-2</c:v>
                </c:pt>
                <c:pt idx="86">
                  <c:v>4.8670850127836653E-2</c:v>
                </c:pt>
                <c:pt idx="87">
                  <c:v>4.917837260934288E-2</c:v>
                </c:pt>
                <c:pt idx="88">
                  <c:v>4.4079015320829584E-2</c:v>
                </c:pt>
                <c:pt idx="89">
                  <c:v>4.9881379574867428E-2</c:v>
                </c:pt>
                <c:pt idx="90">
                  <c:v>1.7445607746907375E-2</c:v>
                </c:pt>
                <c:pt idx="91">
                  <c:v>3.8448944341083834E-2</c:v>
                </c:pt>
                <c:pt idx="92">
                  <c:v>2.0701376783212662E-2</c:v>
                </c:pt>
                <c:pt idx="93">
                  <c:v>5.767307681280494E-3</c:v>
                </c:pt>
                <c:pt idx="94">
                  <c:v>2.632404161020916E-2</c:v>
                </c:pt>
                <c:pt idx="95">
                  <c:v>2.9299175291940902E-2</c:v>
                </c:pt>
                <c:pt idx="96">
                  <c:v>3.9993233050346688E-2</c:v>
                </c:pt>
                <c:pt idx="97">
                  <c:v>1.0670965678788367E-2</c:v>
                </c:pt>
                <c:pt idx="98">
                  <c:v>1.5949826702633306E-2</c:v>
                </c:pt>
                <c:pt idx="99">
                  <c:v>1.6078384594505973E-2</c:v>
                </c:pt>
                <c:pt idx="100">
                  <c:v>5.1400857421006446E-2</c:v>
                </c:pt>
                <c:pt idx="101">
                  <c:v>2.8567571731528935E-2</c:v>
                </c:pt>
                <c:pt idx="102">
                  <c:v>6.7013673587310862E-2</c:v>
                </c:pt>
                <c:pt idx="103">
                  <c:v>2.405775830089656E-2</c:v>
                </c:pt>
                <c:pt idx="104">
                  <c:v>5.427077936868311E-2</c:v>
                </c:pt>
                <c:pt idx="105">
                  <c:v>1.1019191761557941E-2</c:v>
                </c:pt>
                <c:pt idx="106">
                  <c:v>4.3999697669440854E-2</c:v>
                </c:pt>
                <c:pt idx="107">
                  <c:v>2.1496982771495195E-2</c:v>
                </c:pt>
                <c:pt idx="108">
                  <c:v>1.2895918696323855E-2</c:v>
                </c:pt>
                <c:pt idx="109">
                  <c:v>1.3710325438798892E-2</c:v>
                </c:pt>
                <c:pt idx="110">
                  <c:v>4.7073302183599841E-2</c:v>
                </c:pt>
              </c:numCache>
            </c:numRef>
          </c:xVal>
          <c:yVal>
            <c:numRef>
              <c:f>'Table S2 Sample data'!$BI$8:$BI$221</c:f>
              <c:numCache>
                <c:formatCode>General</c:formatCode>
                <c:ptCount val="214"/>
                <c:pt idx="0">
                  <c:v>38.950738194452981</c:v>
                </c:pt>
                <c:pt idx="1">
                  <c:v>43.271201553331807</c:v>
                </c:pt>
                <c:pt idx="2">
                  <c:v>164.69775778326911</c:v>
                </c:pt>
                <c:pt idx="3">
                  <c:v>58.626214417424059</c:v>
                </c:pt>
                <c:pt idx="4">
                  <c:v>205.12483477433003</c:v>
                </c:pt>
                <c:pt idx="5">
                  <c:v>1120.6301517869611</c:v>
                </c:pt>
                <c:pt idx="6">
                  <c:v>120.96446006012947</c:v>
                </c:pt>
                <c:pt idx="7">
                  <c:v>368.19476224732739</c:v>
                </c:pt>
                <c:pt idx="8">
                  <c:v>143.11716584620979</c:v>
                </c:pt>
                <c:pt idx="9">
                  <c:v>135.26146614611883</c:v>
                </c:pt>
                <c:pt idx="10">
                  <c:v>417.2745524788325</c:v>
                </c:pt>
                <c:pt idx="11">
                  <c:v>143.47805691681222</c:v>
                </c:pt>
                <c:pt idx="12">
                  <c:v>70.288299019435513</c:v>
                </c:pt>
                <c:pt idx="13">
                  <c:v>346.53049622585291</c:v>
                </c:pt>
                <c:pt idx="14">
                  <c:v>160.53402226512978</c:v>
                </c:pt>
                <c:pt idx="15">
                  <c:v>128.23064403854042</c:v>
                </c:pt>
                <c:pt idx="16">
                  <c:v>30.261689459344289</c:v>
                </c:pt>
                <c:pt idx="17">
                  <c:v>166.92228503152549</c:v>
                </c:pt>
                <c:pt idx="18">
                  <c:v>358.95102646026089</c:v>
                </c:pt>
                <c:pt idx="19">
                  <c:v>170.84286245732099</c:v>
                </c:pt>
                <c:pt idx="20">
                  <c:v>58.768699645883729</c:v>
                </c:pt>
                <c:pt idx="21">
                  <c:v>371.56477214618099</c:v>
                </c:pt>
                <c:pt idx="22">
                  <c:v>509.07245505518301</c:v>
                </c:pt>
                <c:pt idx="23">
                  <c:v>252.27279437882052</c:v>
                </c:pt>
                <c:pt idx="24">
                  <c:v>457.27234009434454</c:v>
                </c:pt>
                <c:pt idx="25">
                  <c:v>38.103408965716874</c:v>
                </c:pt>
                <c:pt idx="26">
                  <c:v>246.57329226111338</c:v>
                </c:pt>
                <c:pt idx="27">
                  <c:v>251.65556064099533</c:v>
                </c:pt>
                <c:pt idx="28">
                  <c:v>418.77466265162815</c:v>
                </c:pt>
                <c:pt idx="29">
                  <c:v>619.27063121980552</c:v>
                </c:pt>
                <c:pt idx="30">
                  <c:v>106.0708707147928</c:v>
                </c:pt>
                <c:pt idx="31">
                  <c:v>51.674638509239387</c:v>
                </c:pt>
                <c:pt idx="32">
                  <c:v>100.05243698029017</c:v>
                </c:pt>
                <c:pt idx="33">
                  <c:v>815.19134759354654</c:v>
                </c:pt>
                <c:pt idx="34">
                  <c:v>173.04229885530739</c:v>
                </c:pt>
                <c:pt idx="35">
                  <c:v>1008.0345169210824</c:v>
                </c:pt>
                <c:pt idx="36">
                  <c:v>144.91050172489173</c:v>
                </c:pt>
                <c:pt idx="37">
                  <c:v>272.72074317213747</c:v>
                </c:pt>
                <c:pt idx="38">
                  <c:v>273.1371724974926</c:v>
                </c:pt>
                <c:pt idx="39">
                  <c:v>102.4234341484474</c:v>
                </c:pt>
                <c:pt idx="40">
                  <c:v>328.64542036950587</c:v>
                </c:pt>
                <c:pt idx="41">
                  <c:v>139.64020476935042</c:v>
                </c:pt>
                <c:pt idx="42">
                  <c:v>152.59032136348043</c:v>
                </c:pt>
                <c:pt idx="43">
                  <c:v>82.592719685551018</c:v>
                </c:pt>
                <c:pt idx="44">
                  <c:v>261.0819609774739</c:v>
                </c:pt>
                <c:pt idx="45">
                  <c:v>180.00612362994696</c:v>
                </c:pt>
                <c:pt idx="46">
                  <c:v>299.72234616769538</c:v>
                </c:pt>
                <c:pt idx="47">
                  <c:v>239.89975993019308</c:v>
                </c:pt>
                <c:pt idx="48">
                  <c:v>248.48471388856748</c:v>
                </c:pt>
                <c:pt idx="49">
                  <c:v>264.3025317551602</c:v>
                </c:pt>
                <c:pt idx="50">
                  <c:v>59.197941137671492</c:v>
                </c:pt>
                <c:pt idx="51">
                  <c:v>819.4306697108359</c:v>
                </c:pt>
                <c:pt idx="52">
                  <c:v>372.85835297577393</c:v>
                </c:pt>
                <c:pt idx="53">
                  <c:v>39.99027746068225</c:v>
                </c:pt>
                <c:pt idx="54">
                  <c:v>176.09539423021312</c:v>
                </c:pt>
                <c:pt idx="55">
                  <c:v>821.70051655397413</c:v>
                </c:pt>
                <c:pt idx="56">
                  <c:v>135.43342469457596</c:v>
                </c:pt>
                <c:pt idx="57">
                  <c:v>95.119702036344663</c:v>
                </c:pt>
                <c:pt idx="58">
                  <c:v>257.89446848228403</c:v>
                </c:pt>
                <c:pt idx="59">
                  <c:v>92.838198624326125</c:v>
                </c:pt>
                <c:pt idx="60">
                  <c:v>1572.7749866210349</c:v>
                </c:pt>
                <c:pt idx="61">
                  <c:v>261.8351322470217</c:v>
                </c:pt>
                <c:pt idx="62">
                  <c:v>195.73157135016027</c:v>
                </c:pt>
                <c:pt idx="63">
                  <c:v>425.78188375706526</c:v>
                </c:pt>
                <c:pt idx="64">
                  <c:v>177.39621189762272</c:v>
                </c:pt>
                <c:pt idx="65">
                  <c:v>163.36367486667817</c:v>
                </c:pt>
                <c:pt idx="66">
                  <c:v>159.53194557897055</c:v>
                </c:pt>
                <c:pt idx="67">
                  <c:v>485.80440293105022</c:v>
                </c:pt>
                <c:pt idx="68">
                  <c:v>276.67439315164239</c:v>
                </c:pt>
                <c:pt idx="69">
                  <c:v>44.022434829427382</c:v>
                </c:pt>
                <c:pt idx="70">
                  <c:v>165.39164023773938</c:v>
                </c:pt>
                <c:pt idx="71">
                  <c:v>170.92297611343099</c:v>
                </c:pt>
                <c:pt idx="72">
                  <c:v>363.19583785847016</c:v>
                </c:pt>
                <c:pt idx="73">
                  <c:v>1057.556922099549</c:v>
                </c:pt>
                <c:pt idx="74">
                  <c:v>83.337394321510956</c:v>
                </c:pt>
                <c:pt idx="75">
                  <c:v>60.357018680240451</c:v>
                </c:pt>
                <c:pt idx="76">
                  <c:v>396.89326939576068</c:v>
                </c:pt>
                <c:pt idx="77">
                  <c:v>269.54923394408524</c:v>
                </c:pt>
                <c:pt idx="78">
                  <c:v>739.41167587208622</c:v>
                </c:pt>
                <c:pt idx="79">
                  <c:v>43.415838167180993</c:v>
                </c:pt>
                <c:pt idx="80">
                  <c:v>468.0250746831328</c:v>
                </c:pt>
                <c:pt idx="81">
                  <c:v>339.8575398662411</c:v>
                </c:pt>
                <c:pt idx="82">
                  <c:v>376.99842263454963</c:v>
                </c:pt>
                <c:pt idx="83">
                  <c:v>421.3698794672182</c:v>
                </c:pt>
                <c:pt idx="84">
                  <c:v>544.63211980442918</c:v>
                </c:pt>
                <c:pt idx="85">
                  <c:v>138.32792639433791</c:v>
                </c:pt>
                <c:pt idx="86">
                  <c:v>50.482111337201424</c:v>
                </c:pt>
                <c:pt idx="87">
                  <c:v>136.70922978324373</c:v>
                </c:pt>
                <c:pt idx="88">
                  <c:v>158.12472420985389</c:v>
                </c:pt>
                <c:pt idx="89">
                  <c:v>308.55305911025044</c:v>
                </c:pt>
                <c:pt idx="90">
                  <c:v>369.57205149096757</c:v>
                </c:pt>
                <c:pt idx="91">
                  <c:v>727.69168411520957</c:v>
                </c:pt>
                <c:pt idx="92">
                  <c:v>215.93509359836193</c:v>
                </c:pt>
                <c:pt idx="93">
                  <c:v>370.03757190298006</c:v>
                </c:pt>
                <c:pt idx="94">
                  <c:v>160.6674527368119</c:v>
                </c:pt>
                <c:pt idx="95">
                  <c:v>113.7406058890887</c:v>
                </c:pt>
                <c:pt idx="96">
                  <c:v>808.82154206767632</c:v>
                </c:pt>
                <c:pt idx="97">
                  <c:v>224.5969446608425</c:v>
                </c:pt>
                <c:pt idx="98">
                  <c:v>561.28589649802291</c:v>
                </c:pt>
                <c:pt idx="99">
                  <c:v>677.04104619072245</c:v>
                </c:pt>
                <c:pt idx="100">
                  <c:v>68.244940476750685</c:v>
                </c:pt>
                <c:pt idx="101">
                  <c:v>407.14679733423395</c:v>
                </c:pt>
                <c:pt idx="102">
                  <c:v>242.09566971521872</c:v>
                </c:pt>
                <c:pt idx="103">
                  <c:v>237.09901577082562</c:v>
                </c:pt>
                <c:pt idx="104">
                  <c:v>87.519857802538866</c:v>
                </c:pt>
                <c:pt idx="105">
                  <c:v>700.41516887652267</c:v>
                </c:pt>
                <c:pt idx="106">
                  <c:v>49.63427930284945</c:v>
                </c:pt>
                <c:pt idx="107">
                  <c:v>338.3787758395751</c:v>
                </c:pt>
                <c:pt idx="108">
                  <c:v>350.77794013576056</c:v>
                </c:pt>
                <c:pt idx="109">
                  <c:v>551.81923401704921</c:v>
                </c:pt>
                <c:pt idx="110">
                  <c:v>826.28850830424676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31-48AE-860E-047866081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159040"/>
        <c:axId val="437160576"/>
      </c:scatterChart>
      <c:valAx>
        <c:axId val="43714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144576"/>
        <c:crosses val="autoZero"/>
        <c:crossBetween val="midCat"/>
      </c:valAx>
      <c:valAx>
        <c:axId val="4371445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142272"/>
        <c:crosses val="autoZero"/>
        <c:crossBetween val="midCat"/>
      </c:valAx>
      <c:valAx>
        <c:axId val="4371590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37160576"/>
        <c:crosses val="autoZero"/>
        <c:crossBetween val="midCat"/>
      </c:valAx>
      <c:valAx>
        <c:axId val="4371605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159040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data'!$AP$5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2088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data'!$CK$8:$CK$221</c:f>
              <c:numCache>
                <c:formatCode>0.00</c:formatCode>
                <c:ptCount val="214"/>
                <c:pt idx="0">
                  <c:v>1.4414942931673487E-2</c:v>
                </c:pt>
                <c:pt idx="1">
                  <c:v>6.4493694538061567E-3</c:v>
                </c:pt>
                <c:pt idx="2">
                  <c:v>5.641377973834575E-2</c:v>
                </c:pt>
                <c:pt idx="3">
                  <c:v>1.9348603059053976E-2</c:v>
                </c:pt>
                <c:pt idx="4">
                  <c:v>8.9595061378236023E-3</c:v>
                </c:pt>
                <c:pt idx="5">
                  <c:v>1.5391037641904999E-2</c:v>
                </c:pt>
                <c:pt idx="6">
                  <c:v>3.1051003299673429E-2</c:v>
                </c:pt>
                <c:pt idx="7">
                  <c:v>9.6845822262565263E-3</c:v>
                </c:pt>
                <c:pt idx="8">
                  <c:v>2.5573514099717802E-2</c:v>
                </c:pt>
                <c:pt idx="9">
                  <c:v>1.0110952325571193E-2</c:v>
                </c:pt>
                <c:pt idx="10">
                  <c:v>9.9425487579599525E-3</c:v>
                </c:pt>
                <c:pt idx="11">
                  <c:v>6.1095921181797568E-2</c:v>
                </c:pt>
                <c:pt idx="12">
                  <c:v>4.1384320572214986E-2</c:v>
                </c:pt>
                <c:pt idx="13">
                  <c:v>3.9495118781319782E-2</c:v>
                </c:pt>
                <c:pt idx="14">
                  <c:v>5.203355596542087E-2</c:v>
                </c:pt>
                <c:pt idx="15">
                  <c:v>7.3657029378338776E-2</c:v>
                </c:pt>
                <c:pt idx="16">
                  <c:v>4.8084330061011579E-2</c:v>
                </c:pt>
                <c:pt idx="17">
                  <c:v>1.4021723961453495E-2</c:v>
                </c:pt>
                <c:pt idx="18">
                  <c:v>2.10970869959409E-2</c:v>
                </c:pt>
                <c:pt idx="19">
                  <c:v>2.7225093048824724E-2</c:v>
                </c:pt>
                <c:pt idx="20">
                  <c:v>2.0225792715789063E-2</c:v>
                </c:pt>
                <c:pt idx="21">
                  <c:v>1.8840463698938471E-2</c:v>
                </c:pt>
                <c:pt idx="22">
                  <c:v>5.6093540901832224E-3</c:v>
                </c:pt>
                <c:pt idx="23">
                  <c:v>5.2272309740466684E-2</c:v>
                </c:pt>
                <c:pt idx="24">
                  <c:v>6.3115729047104486E-3</c:v>
                </c:pt>
                <c:pt idx="25">
                  <c:v>4.2227015003288834E-2</c:v>
                </c:pt>
                <c:pt idx="26">
                  <c:v>2.9442903940223881E-2</c:v>
                </c:pt>
                <c:pt idx="27">
                  <c:v>2.9023681282614372E-2</c:v>
                </c:pt>
                <c:pt idx="28">
                  <c:v>2.7315829055517583E-2</c:v>
                </c:pt>
                <c:pt idx="29">
                  <c:v>1.0461141085356002E-2</c:v>
                </c:pt>
                <c:pt idx="30">
                  <c:v>1.6302474288521999E-2</c:v>
                </c:pt>
                <c:pt idx="31">
                  <c:v>3.3351522658401106E-2</c:v>
                </c:pt>
                <c:pt idx="32">
                  <c:v>6.1597692270586674E-2</c:v>
                </c:pt>
                <c:pt idx="33">
                  <c:v>1.978649713011164E-2</c:v>
                </c:pt>
                <c:pt idx="34">
                  <c:v>3.6529956215110633E-2</c:v>
                </c:pt>
                <c:pt idx="35">
                  <c:v>2.5248986379836736E-2</c:v>
                </c:pt>
                <c:pt idx="36">
                  <c:v>4.2214415930552043E-2</c:v>
                </c:pt>
                <c:pt idx="37">
                  <c:v>3.0659623771475252E-2</c:v>
                </c:pt>
                <c:pt idx="38">
                  <c:v>2.9821271271838996E-2</c:v>
                </c:pt>
                <c:pt idx="39">
                  <c:v>7.94639549593565E-2</c:v>
                </c:pt>
                <c:pt idx="40">
                  <c:v>3.2976571696746476E-2</c:v>
                </c:pt>
                <c:pt idx="41">
                  <c:v>5.3601958320168196E-2</c:v>
                </c:pt>
                <c:pt idx="42">
                  <c:v>6.2588149732879822E-2</c:v>
                </c:pt>
                <c:pt idx="43">
                  <c:v>6.4252442761362258E-2</c:v>
                </c:pt>
                <c:pt idx="44">
                  <c:v>2.4742478660043081E-2</c:v>
                </c:pt>
                <c:pt idx="45">
                  <c:v>5.8281156564132894E-2</c:v>
                </c:pt>
                <c:pt idx="46">
                  <c:v>2.5715744102503546E-2</c:v>
                </c:pt>
                <c:pt idx="47">
                  <c:v>1.7789965082127074E-2</c:v>
                </c:pt>
                <c:pt idx="48">
                  <c:v>1.2662778050524978E-2</c:v>
                </c:pt>
                <c:pt idx="49">
                  <c:v>6.9673936782388085E-3</c:v>
                </c:pt>
                <c:pt idx="50">
                  <c:v>3.7563974914762238E-2</c:v>
                </c:pt>
                <c:pt idx="51">
                  <c:v>2.9324638268338914E-2</c:v>
                </c:pt>
                <c:pt idx="52">
                  <c:v>1.1068347190561944E-2</c:v>
                </c:pt>
                <c:pt idx="53">
                  <c:v>2.5172972123895295E-2</c:v>
                </c:pt>
                <c:pt idx="54">
                  <c:v>3.1209516239929805E-2</c:v>
                </c:pt>
                <c:pt idx="55">
                  <c:v>2.4905731630836807E-2</c:v>
                </c:pt>
                <c:pt idx="56">
                  <c:v>4.7964832032573023E-3</c:v>
                </c:pt>
                <c:pt idx="57">
                  <c:v>3.6479269145608652E-2</c:v>
                </c:pt>
                <c:pt idx="58">
                  <c:v>5.1837211596867813E-2</c:v>
                </c:pt>
                <c:pt idx="59">
                  <c:v>3.0240744404601227E-2</c:v>
                </c:pt>
                <c:pt idx="60">
                  <c:v>2.0992260814154572E-2</c:v>
                </c:pt>
                <c:pt idx="61">
                  <c:v>2.6966453005931042E-2</c:v>
                </c:pt>
                <c:pt idx="62">
                  <c:v>1.1372313885259064E-2</c:v>
                </c:pt>
                <c:pt idx="63">
                  <c:v>3.1450850386197146E-2</c:v>
                </c:pt>
                <c:pt idx="64">
                  <c:v>7.8133417166302191E-2</c:v>
                </c:pt>
                <c:pt idx="65">
                  <c:v>0.10189028740263753</c:v>
                </c:pt>
                <c:pt idx="66">
                  <c:v>2.9821801634469933E-2</c:v>
                </c:pt>
                <c:pt idx="67">
                  <c:v>1.6797547901308715E-2</c:v>
                </c:pt>
                <c:pt idx="68">
                  <c:v>3.5782203508608043E-2</c:v>
                </c:pt>
                <c:pt idx="69">
                  <c:v>3.1531106654802271E-2</c:v>
                </c:pt>
                <c:pt idx="70">
                  <c:v>3.4672160790337997E-2</c:v>
                </c:pt>
                <c:pt idx="71">
                  <c:v>3.5015417081573477E-2</c:v>
                </c:pt>
                <c:pt idx="72">
                  <c:v>1.3058225250835357E-2</c:v>
                </c:pt>
                <c:pt idx="73">
                  <c:v>4.2721231102074909E-2</c:v>
                </c:pt>
                <c:pt idx="74">
                  <c:v>3.1424428904425601E-2</c:v>
                </c:pt>
                <c:pt idx="75">
                  <c:v>2.9439179183906469E-2</c:v>
                </c:pt>
                <c:pt idx="76">
                  <c:v>4.379784018092505E-2</c:v>
                </c:pt>
                <c:pt idx="77">
                  <c:v>5.8821939381383061E-2</c:v>
                </c:pt>
                <c:pt idx="78">
                  <c:v>7.7756155289095104E-3</c:v>
                </c:pt>
                <c:pt idx="79">
                  <c:v>4.6608204121610729E-2</c:v>
                </c:pt>
                <c:pt idx="80">
                  <c:v>9.6884551326046953E-2</c:v>
                </c:pt>
                <c:pt idx="81">
                  <c:v>7.2565824163550272E-2</c:v>
                </c:pt>
                <c:pt idx="82">
                  <c:v>2.9974990644037761E-2</c:v>
                </c:pt>
                <c:pt idx="83">
                  <c:v>4.5323725544365166E-2</c:v>
                </c:pt>
                <c:pt idx="84">
                  <c:v>1.0914827964499767E-2</c:v>
                </c:pt>
                <c:pt idx="85">
                  <c:v>5.7318968877486373E-2</c:v>
                </c:pt>
                <c:pt idx="86">
                  <c:v>4.8670850127836653E-2</c:v>
                </c:pt>
                <c:pt idx="87">
                  <c:v>4.917837260934288E-2</c:v>
                </c:pt>
                <c:pt idx="88">
                  <c:v>4.4079015320829584E-2</c:v>
                </c:pt>
                <c:pt idx="89">
                  <c:v>4.9881379574867428E-2</c:v>
                </c:pt>
                <c:pt idx="90">
                  <c:v>1.7445607746907375E-2</c:v>
                </c:pt>
                <c:pt idx="91">
                  <c:v>3.8448944341083834E-2</c:v>
                </c:pt>
                <c:pt idx="92">
                  <c:v>2.0701376783212662E-2</c:v>
                </c:pt>
                <c:pt idx="93">
                  <c:v>5.767307681280494E-3</c:v>
                </c:pt>
                <c:pt idx="94">
                  <c:v>2.632404161020916E-2</c:v>
                </c:pt>
                <c:pt idx="95">
                  <c:v>2.9299175291940902E-2</c:v>
                </c:pt>
                <c:pt idx="96">
                  <c:v>3.9993233050346688E-2</c:v>
                </c:pt>
                <c:pt idx="97">
                  <c:v>1.0670965678788367E-2</c:v>
                </c:pt>
                <c:pt idx="98">
                  <c:v>1.5949826702633306E-2</c:v>
                </c:pt>
                <c:pt idx="99">
                  <c:v>1.6078384594505973E-2</c:v>
                </c:pt>
                <c:pt idx="100">
                  <c:v>5.1400857421006446E-2</c:v>
                </c:pt>
                <c:pt idx="101">
                  <c:v>2.8567571731528935E-2</c:v>
                </c:pt>
                <c:pt idx="102">
                  <c:v>6.7013673587310862E-2</c:v>
                </c:pt>
                <c:pt idx="103">
                  <c:v>2.405775830089656E-2</c:v>
                </c:pt>
                <c:pt idx="104">
                  <c:v>5.427077936868311E-2</c:v>
                </c:pt>
                <c:pt idx="105">
                  <c:v>1.1019191761557941E-2</c:v>
                </c:pt>
                <c:pt idx="106">
                  <c:v>4.3999697669440854E-2</c:v>
                </c:pt>
                <c:pt idx="107">
                  <c:v>2.1496982771495195E-2</c:v>
                </c:pt>
                <c:pt idx="108">
                  <c:v>1.2895918696323855E-2</c:v>
                </c:pt>
                <c:pt idx="109">
                  <c:v>1.3710325438798892E-2</c:v>
                </c:pt>
                <c:pt idx="110">
                  <c:v>4.7073302183599841E-2</c:v>
                </c:pt>
              </c:numCache>
            </c:numRef>
          </c:xVal>
          <c:yVal>
            <c:numRef>
              <c:f>'Table S2 Sample data'!$AP$8:$AP$221</c:f>
              <c:numCache>
                <c:formatCode>General</c:formatCode>
                <c:ptCount val="214"/>
                <c:pt idx="0">
                  <c:v>265.55344791114089</c:v>
                </c:pt>
                <c:pt idx="1">
                  <c:v>235.00218381798157</c:v>
                </c:pt>
                <c:pt idx="2">
                  <c:v>1158.3797515306319</c:v>
                </c:pt>
                <c:pt idx="3">
                  <c:v>848.72966196953553</c:v>
                </c:pt>
                <c:pt idx="4">
                  <c:v>492.31148174470695</c:v>
                </c:pt>
                <c:pt idx="5">
                  <c:v>884.49870555912287</c:v>
                </c:pt>
                <c:pt idx="6">
                  <c:v>703.44385632283183</c:v>
                </c:pt>
                <c:pt idx="7">
                  <c:v>1553.6093127795443</c:v>
                </c:pt>
                <c:pt idx="8">
                  <c:v>1524.6331895764631</c:v>
                </c:pt>
                <c:pt idx="9">
                  <c:v>987.87987453922074</c:v>
                </c:pt>
                <c:pt idx="10">
                  <c:v>1883.9565421703026</c:v>
                </c:pt>
                <c:pt idx="11">
                  <c:v>861.34313583825599</c:v>
                </c:pt>
                <c:pt idx="12">
                  <c:v>576.17691992901405</c:v>
                </c:pt>
                <c:pt idx="13">
                  <c:v>1278.2378011411593</c:v>
                </c:pt>
                <c:pt idx="14">
                  <c:v>978.08166757313359</c:v>
                </c:pt>
                <c:pt idx="15">
                  <c:v>1000.8214964517579</c:v>
                </c:pt>
                <c:pt idx="16">
                  <c:v>457.32353939061494</c:v>
                </c:pt>
                <c:pt idx="17">
                  <c:v>591.39798255419896</c:v>
                </c:pt>
                <c:pt idx="18">
                  <c:v>1361.9145928054184</c:v>
                </c:pt>
                <c:pt idx="19">
                  <c:v>1748.3027910016494</c:v>
                </c:pt>
                <c:pt idx="20">
                  <c:v>1041.6468812368332</c:v>
                </c:pt>
                <c:pt idx="21">
                  <c:v>821.10561023698779</c:v>
                </c:pt>
                <c:pt idx="22">
                  <c:v>2248.2251915722468</c:v>
                </c:pt>
                <c:pt idx="23">
                  <c:v>1073.9335665263295</c:v>
                </c:pt>
                <c:pt idx="24">
                  <c:v>1506.7071444538528</c:v>
                </c:pt>
                <c:pt idx="25">
                  <c:v>443.35966948886374</c:v>
                </c:pt>
                <c:pt idx="26">
                  <c:v>838.20175732885764</c:v>
                </c:pt>
                <c:pt idx="27">
                  <c:v>1996.9803657364221</c:v>
                </c:pt>
                <c:pt idx="28">
                  <c:v>3241.7197459580102</c:v>
                </c:pt>
                <c:pt idx="29">
                  <c:v>2033.1481140247647</c:v>
                </c:pt>
                <c:pt idx="30">
                  <c:v>496.13785791795181</c:v>
                </c:pt>
                <c:pt idx="31">
                  <c:v>463.59081665533711</c:v>
                </c:pt>
                <c:pt idx="32">
                  <c:v>1106.0256051303877</c:v>
                </c:pt>
                <c:pt idx="33">
                  <c:v>2723.7436802414263</c:v>
                </c:pt>
                <c:pt idx="34">
                  <c:v>2053.2005820989125</c:v>
                </c:pt>
                <c:pt idx="35">
                  <c:v>1746.4916832930001</c:v>
                </c:pt>
                <c:pt idx="36">
                  <c:v>724.98869707538995</c:v>
                </c:pt>
                <c:pt idx="37">
                  <c:v>1148.1244613158281</c:v>
                </c:pt>
                <c:pt idx="38">
                  <c:v>867.06724797127413</c:v>
                </c:pt>
                <c:pt idx="39">
                  <c:v>938.56796952119407</c:v>
                </c:pt>
                <c:pt idx="40">
                  <c:v>2486.07257473958</c:v>
                </c:pt>
                <c:pt idx="41">
                  <c:v>872.5581709068889</c:v>
                </c:pt>
                <c:pt idx="42">
                  <c:v>780.06157445534109</c:v>
                </c:pt>
                <c:pt idx="43">
                  <c:v>895.92612050312539</c:v>
                </c:pt>
                <c:pt idx="44">
                  <c:v>2265.6152956947144</c:v>
                </c:pt>
                <c:pt idx="45">
                  <c:v>991.67189878611123</c:v>
                </c:pt>
                <c:pt idx="46">
                  <c:v>1378.6948581910769</c:v>
                </c:pt>
                <c:pt idx="47">
                  <c:v>760.3771977357178</c:v>
                </c:pt>
                <c:pt idx="48">
                  <c:v>1335.514794941487</c:v>
                </c:pt>
                <c:pt idx="49">
                  <c:v>476.91777815475336</c:v>
                </c:pt>
                <c:pt idx="50">
                  <c:v>614.55119257879005</c:v>
                </c:pt>
                <c:pt idx="51">
                  <c:v>1907.3892822589492</c:v>
                </c:pt>
                <c:pt idx="52">
                  <c:v>2079.5670308512317</c:v>
                </c:pt>
                <c:pt idx="53">
                  <c:v>461.51983318257061</c:v>
                </c:pt>
                <c:pt idx="54">
                  <c:v>790.37113986892598</c:v>
                </c:pt>
                <c:pt idx="55">
                  <c:v>1828.4155546358616</c:v>
                </c:pt>
                <c:pt idx="56">
                  <c:v>500.03598694474192</c:v>
                </c:pt>
                <c:pt idx="57">
                  <c:v>965.53018640722212</c:v>
                </c:pt>
                <c:pt idx="58">
                  <c:v>1971.0482818176356</c:v>
                </c:pt>
                <c:pt idx="59">
                  <c:v>722.52943106521843</c:v>
                </c:pt>
                <c:pt idx="60">
                  <c:v>3139.1407488664358</c:v>
                </c:pt>
                <c:pt idx="61">
                  <c:v>990.11779803998991</c:v>
                </c:pt>
                <c:pt idx="62">
                  <c:v>999.28294395289333</c:v>
                </c:pt>
                <c:pt idx="63">
                  <c:v>3398.8655183344931</c:v>
                </c:pt>
                <c:pt idx="64">
                  <c:v>1663.9329016794925</c:v>
                </c:pt>
                <c:pt idx="65">
                  <c:v>1037.2526420282431</c:v>
                </c:pt>
                <c:pt idx="66">
                  <c:v>1781.7007902964606</c:v>
                </c:pt>
                <c:pt idx="67">
                  <c:v>2864.9628972766182</c:v>
                </c:pt>
                <c:pt idx="68">
                  <c:v>1346.6789424238782</c:v>
                </c:pt>
                <c:pt idx="69">
                  <c:v>583.54426345669287</c:v>
                </c:pt>
                <c:pt idx="70">
                  <c:v>1066.1573957614248</c:v>
                </c:pt>
                <c:pt idx="71">
                  <c:v>1402.0810803064865</c:v>
                </c:pt>
                <c:pt idx="72">
                  <c:v>2029.0444727713586</c:v>
                </c:pt>
                <c:pt idx="73">
                  <c:v>2492.2976493207261</c:v>
                </c:pt>
                <c:pt idx="74">
                  <c:v>717.60777092582111</c:v>
                </c:pt>
                <c:pt idx="75">
                  <c:v>517.84160354587914</c:v>
                </c:pt>
                <c:pt idx="76">
                  <c:v>2730.7169456145316</c:v>
                </c:pt>
                <c:pt idx="77">
                  <c:v>1255.1112475700454</c:v>
                </c:pt>
                <c:pt idx="78">
                  <c:v>818.31448553981022</c:v>
                </c:pt>
                <c:pt idx="79">
                  <c:v>631.77201399110663</c:v>
                </c:pt>
                <c:pt idx="80">
                  <c:v>2271.1265999186176</c:v>
                </c:pt>
                <c:pt idx="81">
                  <c:v>1483.0750440593326</c:v>
                </c:pt>
                <c:pt idx="82">
                  <c:v>3007.2851491697834</c:v>
                </c:pt>
                <c:pt idx="83">
                  <c:v>2887.3356069381057</c:v>
                </c:pt>
                <c:pt idx="84">
                  <c:v>814.75732268021011</c:v>
                </c:pt>
                <c:pt idx="85">
                  <c:v>1438.8966091911041</c:v>
                </c:pt>
                <c:pt idx="86">
                  <c:v>524.86453645776533</c:v>
                </c:pt>
                <c:pt idx="87">
                  <c:v>792.97817244425937</c:v>
                </c:pt>
                <c:pt idx="88">
                  <c:v>1315.3393450263789</c:v>
                </c:pt>
                <c:pt idx="89">
                  <c:v>1862.915592101419</c:v>
                </c:pt>
                <c:pt idx="90">
                  <c:v>1969.2692595788469</c:v>
                </c:pt>
                <c:pt idx="91">
                  <c:v>4891.4982910998515</c:v>
                </c:pt>
                <c:pt idx="92">
                  <c:v>905.68301359679128</c:v>
                </c:pt>
                <c:pt idx="93">
                  <c:v>1206.4328337420666</c:v>
                </c:pt>
                <c:pt idx="94">
                  <c:v>1710.4107240768305</c:v>
                </c:pt>
                <c:pt idx="95">
                  <c:v>690.91804873218098</c:v>
                </c:pt>
                <c:pt idx="96">
                  <c:v>4271.9315024789794</c:v>
                </c:pt>
                <c:pt idx="97">
                  <c:v>1379.3764806676033</c:v>
                </c:pt>
                <c:pt idx="98">
                  <c:v>2377.7915990372326</c:v>
                </c:pt>
                <c:pt idx="99">
                  <c:v>3403.4892183785983</c:v>
                </c:pt>
                <c:pt idx="100">
                  <c:v>489.53337000079927</c:v>
                </c:pt>
                <c:pt idx="101">
                  <c:v>3107.0343275365758</c:v>
                </c:pt>
                <c:pt idx="102">
                  <c:v>1525.0309937798165</c:v>
                </c:pt>
                <c:pt idx="103">
                  <c:v>2292.5405751747135</c:v>
                </c:pt>
                <c:pt idx="104">
                  <c:v>697.14970340019556</c:v>
                </c:pt>
                <c:pt idx="105">
                  <c:v>2421.4262189664723</c:v>
                </c:pt>
                <c:pt idx="106">
                  <c:v>691.5208568487036</c:v>
                </c:pt>
                <c:pt idx="107">
                  <c:v>2674.606487361003</c:v>
                </c:pt>
                <c:pt idx="108">
                  <c:v>2345.5839292983178</c:v>
                </c:pt>
                <c:pt idx="109">
                  <c:v>813.89773687378386</c:v>
                </c:pt>
                <c:pt idx="110">
                  <c:v>5608.8325121884363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7C-4934-9DB7-28CC8C073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322112"/>
        <c:axId val="437324416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data'!$BG$5</c:f>
              <c:strCache>
                <c:ptCount val="1"/>
                <c:pt idx="0">
                  <c:v>Hf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data'!$CK$8:$CK$221</c:f>
              <c:numCache>
                <c:formatCode>0.00</c:formatCode>
                <c:ptCount val="214"/>
                <c:pt idx="0">
                  <c:v>1.4414942931673487E-2</c:v>
                </c:pt>
                <c:pt idx="1">
                  <c:v>6.4493694538061567E-3</c:v>
                </c:pt>
                <c:pt idx="2">
                  <c:v>5.641377973834575E-2</c:v>
                </c:pt>
                <c:pt idx="3">
                  <c:v>1.9348603059053976E-2</c:v>
                </c:pt>
                <c:pt idx="4">
                  <c:v>8.9595061378236023E-3</c:v>
                </c:pt>
                <c:pt idx="5">
                  <c:v>1.5391037641904999E-2</c:v>
                </c:pt>
                <c:pt idx="6">
                  <c:v>3.1051003299673429E-2</c:v>
                </c:pt>
                <c:pt idx="7">
                  <c:v>9.6845822262565263E-3</c:v>
                </c:pt>
                <c:pt idx="8">
                  <c:v>2.5573514099717802E-2</c:v>
                </c:pt>
                <c:pt idx="9">
                  <c:v>1.0110952325571193E-2</c:v>
                </c:pt>
                <c:pt idx="10">
                  <c:v>9.9425487579599525E-3</c:v>
                </c:pt>
                <c:pt idx="11">
                  <c:v>6.1095921181797568E-2</c:v>
                </c:pt>
                <c:pt idx="12">
                  <c:v>4.1384320572214986E-2</c:v>
                </c:pt>
                <c:pt idx="13">
                  <c:v>3.9495118781319782E-2</c:v>
                </c:pt>
                <c:pt idx="14">
                  <c:v>5.203355596542087E-2</c:v>
                </c:pt>
                <c:pt idx="15">
                  <c:v>7.3657029378338776E-2</c:v>
                </c:pt>
                <c:pt idx="16">
                  <c:v>4.8084330061011579E-2</c:v>
                </c:pt>
                <c:pt idx="17">
                  <c:v>1.4021723961453495E-2</c:v>
                </c:pt>
                <c:pt idx="18">
                  <c:v>2.10970869959409E-2</c:v>
                </c:pt>
                <c:pt idx="19">
                  <c:v>2.7225093048824724E-2</c:v>
                </c:pt>
                <c:pt idx="20">
                  <c:v>2.0225792715789063E-2</c:v>
                </c:pt>
                <c:pt idx="21">
                  <c:v>1.8840463698938471E-2</c:v>
                </c:pt>
                <c:pt idx="22">
                  <c:v>5.6093540901832224E-3</c:v>
                </c:pt>
                <c:pt idx="23">
                  <c:v>5.2272309740466684E-2</c:v>
                </c:pt>
                <c:pt idx="24">
                  <c:v>6.3115729047104486E-3</c:v>
                </c:pt>
                <c:pt idx="25">
                  <c:v>4.2227015003288834E-2</c:v>
                </c:pt>
                <c:pt idx="26">
                  <c:v>2.9442903940223881E-2</c:v>
                </c:pt>
                <c:pt idx="27">
                  <c:v>2.9023681282614372E-2</c:v>
                </c:pt>
                <c:pt idx="28">
                  <c:v>2.7315829055517583E-2</c:v>
                </c:pt>
                <c:pt idx="29">
                  <c:v>1.0461141085356002E-2</c:v>
                </c:pt>
                <c:pt idx="30">
                  <c:v>1.6302474288521999E-2</c:v>
                </c:pt>
                <c:pt idx="31">
                  <c:v>3.3351522658401106E-2</c:v>
                </c:pt>
                <c:pt idx="32">
                  <c:v>6.1597692270586674E-2</c:v>
                </c:pt>
                <c:pt idx="33">
                  <c:v>1.978649713011164E-2</c:v>
                </c:pt>
                <c:pt idx="34">
                  <c:v>3.6529956215110633E-2</c:v>
                </c:pt>
                <c:pt idx="35">
                  <c:v>2.5248986379836736E-2</c:v>
                </c:pt>
                <c:pt idx="36">
                  <c:v>4.2214415930552043E-2</c:v>
                </c:pt>
                <c:pt idx="37">
                  <c:v>3.0659623771475252E-2</c:v>
                </c:pt>
                <c:pt idx="38">
                  <c:v>2.9821271271838996E-2</c:v>
                </c:pt>
                <c:pt idx="39">
                  <c:v>7.94639549593565E-2</c:v>
                </c:pt>
                <c:pt idx="40">
                  <c:v>3.2976571696746476E-2</c:v>
                </c:pt>
                <c:pt idx="41">
                  <c:v>5.3601958320168196E-2</c:v>
                </c:pt>
                <c:pt idx="42">
                  <c:v>6.2588149732879822E-2</c:v>
                </c:pt>
                <c:pt idx="43">
                  <c:v>6.4252442761362258E-2</c:v>
                </c:pt>
                <c:pt idx="44">
                  <c:v>2.4742478660043081E-2</c:v>
                </c:pt>
                <c:pt idx="45">
                  <c:v>5.8281156564132894E-2</c:v>
                </c:pt>
                <c:pt idx="46">
                  <c:v>2.5715744102503546E-2</c:v>
                </c:pt>
                <c:pt idx="47">
                  <c:v>1.7789965082127074E-2</c:v>
                </c:pt>
                <c:pt idx="48">
                  <c:v>1.2662778050524978E-2</c:v>
                </c:pt>
                <c:pt idx="49">
                  <c:v>6.9673936782388085E-3</c:v>
                </c:pt>
                <c:pt idx="50">
                  <c:v>3.7563974914762238E-2</c:v>
                </c:pt>
                <c:pt idx="51">
                  <c:v>2.9324638268338914E-2</c:v>
                </c:pt>
                <c:pt idx="52">
                  <c:v>1.1068347190561944E-2</c:v>
                </c:pt>
                <c:pt idx="53">
                  <c:v>2.5172972123895295E-2</c:v>
                </c:pt>
                <c:pt idx="54">
                  <c:v>3.1209516239929805E-2</c:v>
                </c:pt>
                <c:pt idx="55">
                  <c:v>2.4905731630836807E-2</c:v>
                </c:pt>
                <c:pt idx="56">
                  <c:v>4.7964832032573023E-3</c:v>
                </c:pt>
                <c:pt idx="57">
                  <c:v>3.6479269145608652E-2</c:v>
                </c:pt>
                <c:pt idx="58">
                  <c:v>5.1837211596867813E-2</c:v>
                </c:pt>
                <c:pt idx="59">
                  <c:v>3.0240744404601227E-2</c:v>
                </c:pt>
                <c:pt idx="60">
                  <c:v>2.0992260814154572E-2</c:v>
                </c:pt>
                <c:pt idx="61">
                  <c:v>2.6966453005931042E-2</c:v>
                </c:pt>
                <c:pt idx="62">
                  <c:v>1.1372313885259064E-2</c:v>
                </c:pt>
                <c:pt idx="63">
                  <c:v>3.1450850386197146E-2</c:v>
                </c:pt>
                <c:pt idx="64">
                  <c:v>7.8133417166302191E-2</c:v>
                </c:pt>
                <c:pt idx="65">
                  <c:v>0.10189028740263753</c:v>
                </c:pt>
                <c:pt idx="66">
                  <c:v>2.9821801634469933E-2</c:v>
                </c:pt>
                <c:pt idx="67">
                  <c:v>1.6797547901308715E-2</c:v>
                </c:pt>
                <c:pt idx="68">
                  <c:v>3.5782203508608043E-2</c:v>
                </c:pt>
                <c:pt idx="69">
                  <c:v>3.1531106654802271E-2</c:v>
                </c:pt>
                <c:pt idx="70">
                  <c:v>3.4672160790337997E-2</c:v>
                </c:pt>
                <c:pt idx="71">
                  <c:v>3.5015417081573477E-2</c:v>
                </c:pt>
                <c:pt idx="72">
                  <c:v>1.3058225250835357E-2</c:v>
                </c:pt>
                <c:pt idx="73">
                  <c:v>4.2721231102074909E-2</c:v>
                </c:pt>
                <c:pt idx="74">
                  <c:v>3.1424428904425601E-2</c:v>
                </c:pt>
                <c:pt idx="75">
                  <c:v>2.9439179183906469E-2</c:v>
                </c:pt>
                <c:pt idx="76">
                  <c:v>4.379784018092505E-2</c:v>
                </c:pt>
                <c:pt idx="77">
                  <c:v>5.8821939381383061E-2</c:v>
                </c:pt>
                <c:pt idx="78">
                  <c:v>7.7756155289095104E-3</c:v>
                </c:pt>
                <c:pt idx="79">
                  <c:v>4.6608204121610729E-2</c:v>
                </c:pt>
                <c:pt idx="80">
                  <c:v>9.6884551326046953E-2</c:v>
                </c:pt>
                <c:pt idx="81">
                  <c:v>7.2565824163550272E-2</c:v>
                </c:pt>
                <c:pt idx="82">
                  <c:v>2.9974990644037761E-2</c:v>
                </c:pt>
                <c:pt idx="83">
                  <c:v>4.5323725544365166E-2</c:v>
                </c:pt>
                <c:pt idx="84">
                  <c:v>1.0914827964499767E-2</c:v>
                </c:pt>
                <c:pt idx="85">
                  <c:v>5.7318968877486373E-2</c:v>
                </c:pt>
                <c:pt idx="86">
                  <c:v>4.8670850127836653E-2</c:v>
                </c:pt>
                <c:pt idx="87">
                  <c:v>4.917837260934288E-2</c:v>
                </c:pt>
                <c:pt idx="88">
                  <c:v>4.4079015320829584E-2</c:v>
                </c:pt>
                <c:pt idx="89">
                  <c:v>4.9881379574867428E-2</c:v>
                </c:pt>
                <c:pt idx="90">
                  <c:v>1.7445607746907375E-2</c:v>
                </c:pt>
                <c:pt idx="91">
                  <c:v>3.8448944341083834E-2</c:v>
                </c:pt>
                <c:pt idx="92">
                  <c:v>2.0701376783212662E-2</c:v>
                </c:pt>
                <c:pt idx="93">
                  <c:v>5.767307681280494E-3</c:v>
                </c:pt>
                <c:pt idx="94">
                  <c:v>2.632404161020916E-2</c:v>
                </c:pt>
                <c:pt idx="95">
                  <c:v>2.9299175291940902E-2</c:v>
                </c:pt>
                <c:pt idx="96">
                  <c:v>3.9993233050346688E-2</c:v>
                </c:pt>
                <c:pt idx="97">
                  <c:v>1.0670965678788367E-2</c:v>
                </c:pt>
                <c:pt idx="98">
                  <c:v>1.5949826702633306E-2</c:v>
                </c:pt>
                <c:pt idx="99">
                  <c:v>1.6078384594505973E-2</c:v>
                </c:pt>
                <c:pt idx="100">
                  <c:v>5.1400857421006446E-2</c:v>
                </c:pt>
                <c:pt idx="101">
                  <c:v>2.8567571731528935E-2</c:v>
                </c:pt>
                <c:pt idx="102">
                  <c:v>6.7013673587310862E-2</c:v>
                </c:pt>
                <c:pt idx="103">
                  <c:v>2.405775830089656E-2</c:v>
                </c:pt>
                <c:pt idx="104">
                  <c:v>5.427077936868311E-2</c:v>
                </c:pt>
                <c:pt idx="105">
                  <c:v>1.1019191761557941E-2</c:v>
                </c:pt>
                <c:pt idx="106">
                  <c:v>4.3999697669440854E-2</c:v>
                </c:pt>
                <c:pt idx="107">
                  <c:v>2.1496982771495195E-2</c:v>
                </c:pt>
                <c:pt idx="108">
                  <c:v>1.2895918696323855E-2</c:v>
                </c:pt>
                <c:pt idx="109">
                  <c:v>1.3710325438798892E-2</c:v>
                </c:pt>
                <c:pt idx="110">
                  <c:v>4.7073302183599841E-2</c:v>
                </c:pt>
              </c:numCache>
            </c:numRef>
          </c:xVal>
          <c:yVal>
            <c:numRef>
              <c:f>'Table S2 Sample data'!$BG$8:$BG$221</c:f>
              <c:numCache>
                <c:formatCode>General</c:formatCode>
                <c:ptCount val="214"/>
                <c:pt idx="0">
                  <c:v>5849.0203138834486</c:v>
                </c:pt>
                <c:pt idx="1">
                  <c:v>7203.1766631978353</c:v>
                </c:pt>
                <c:pt idx="2">
                  <c:v>3999.2393709971102</c:v>
                </c:pt>
                <c:pt idx="3">
                  <c:v>4361.0048186170698</c:v>
                </c:pt>
                <c:pt idx="4">
                  <c:v>5898.8380431804908</c:v>
                </c:pt>
                <c:pt idx="5">
                  <c:v>3347.9353627127325</c:v>
                </c:pt>
                <c:pt idx="6">
                  <c:v>4399.5654367858879</c:v>
                </c:pt>
                <c:pt idx="7">
                  <c:v>4402.335626327962</c:v>
                </c:pt>
                <c:pt idx="8">
                  <c:v>3893.5954678711851</c:v>
                </c:pt>
                <c:pt idx="9">
                  <c:v>4284.7375849824866</c:v>
                </c:pt>
                <c:pt idx="10">
                  <c:v>5125.1154091702883</c:v>
                </c:pt>
                <c:pt idx="11">
                  <c:v>5997.1220985935033</c:v>
                </c:pt>
                <c:pt idx="12">
                  <c:v>4525.0429982320584</c:v>
                </c:pt>
                <c:pt idx="13">
                  <c:v>5908.6728718022159</c:v>
                </c:pt>
                <c:pt idx="14">
                  <c:v>4519.2718794854181</c:v>
                </c:pt>
                <c:pt idx="15">
                  <c:v>4906.6826291439384</c:v>
                </c:pt>
                <c:pt idx="16">
                  <c:v>4576.3359021765145</c:v>
                </c:pt>
                <c:pt idx="17">
                  <c:v>3924.1458324286682</c:v>
                </c:pt>
                <c:pt idx="18">
                  <c:v>4080.6401324350136</c:v>
                </c:pt>
                <c:pt idx="19">
                  <c:v>5138.2712800210202</c:v>
                </c:pt>
                <c:pt idx="20">
                  <c:v>4020.203205096725</c:v>
                </c:pt>
                <c:pt idx="21">
                  <c:v>3663.2937805508686</c:v>
                </c:pt>
                <c:pt idx="22">
                  <c:v>5637.7471736332027</c:v>
                </c:pt>
                <c:pt idx="23">
                  <c:v>4674.1833392515873</c:v>
                </c:pt>
                <c:pt idx="24">
                  <c:v>5741.5546024345249</c:v>
                </c:pt>
                <c:pt idx="25">
                  <c:v>3958.3608817524992</c:v>
                </c:pt>
                <c:pt idx="26">
                  <c:v>5985.5836048720003</c:v>
                </c:pt>
                <c:pt idx="27">
                  <c:v>4936.9755686955759</c:v>
                </c:pt>
                <c:pt idx="28">
                  <c:v>4613.1724602329177</c:v>
                </c:pt>
                <c:pt idx="29">
                  <c:v>4398.0610254052408</c:v>
                </c:pt>
                <c:pt idx="30">
                  <c:v>4524.5191050918738</c:v>
                </c:pt>
                <c:pt idx="31">
                  <c:v>3600.8338101675113</c:v>
                </c:pt>
                <c:pt idx="32">
                  <c:v>3723.9142038913196</c:v>
                </c:pt>
                <c:pt idx="33">
                  <c:v>4013.0409047330054</c:v>
                </c:pt>
                <c:pt idx="34">
                  <c:v>4404.2249201958894</c:v>
                </c:pt>
                <c:pt idx="35">
                  <c:v>4317.9746663692713</c:v>
                </c:pt>
                <c:pt idx="36">
                  <c:v>4667.0432859534876</c:v>
                </c:pt>
                <c:pt idx="37">
                  <c:v>4016.4979157330276</c:v>
                </c:pt>
                <c:pt idx="38">
                  <c:v>5032.5141759596727</c:v>
                </c:pt>
                <c:pt idx="39">
                  <c:v>5076.1297002994434</c:v>
                </c:pt>
                <c:pt idx="40">
                  <c:v>4296.6680724303342</c:v>
                </c:pt>
                <c:pt idx="41">
                  <c:v>4825.5279841324837</c:v>
                </c:pt>
                <c:pt idx="42">
                  <c:v>5036.169651833452</c:v>
                </c:pt>
                <c:pt idx="43">
                  <c:v>4015.1117487169254</c:v>
                </c:pt>
                <c:pt idx="44">
                  <c:v>3709.9191872761958</c:v>
                </c:pt>
                <c:pt idx="45">
                  <c:v>4183.297447200719</c:v>
                </c:pt>
                <c:pt idx="46">
                  <c:v>5229.1461026920497</c:v>
                </c:pt>
                <c:pt idx="47">
                  <c:v>3573.8090839749243</c:v>
                </c:pt>
                <c:pt idx="48">
                  <c:v>4530.6855672577913</c:v>
                </c:pt>
                <c:pt idx="49">
                  <c:v>4662.2414939883174</c:v>
                </c:pt>
                <c:pt idx="50">
                  <c:v>5067.2028334988536</c:v>
                </c:pt>
                <c:pt idx="51">
                  <c:v>3912.0789192249149</c:v>
                </c:pt>
                <c:pt idx="52">
                  <c:v>4904.2242636302963</c:v>
                </c:pt>
                <c:pt idx="53">
                  <c:v>3844.4598335569249</c:v>
                </c:pt>
                <c:pt idx="54">
                  <c:v>3569.485478877637</c:v>
                </c:pt>
                <c:pt idx="55">
                  <c:v>5149.4330931610639</c:v>
                </c:pt>
                <c:pt idx="56">
                  <c:v>5891.0652120534742</c:v>
                </c:pt>
                <c:pt idx="57">
                  <c:v>3746.3594400807283</c:v>
                </c:pt>
                <c:pt idx="58">
                  <c:v>5089.9456325527763</c:v>
                </c:pt>
                <c:pt idx="59">
                  <c:v>3486.7421653989077</c:v>
                </c:pt>
                <c:pt idx="60">
                  <c:v>3347.4336190471035</c:v>
                </c:pt>
                <c:pt idx="61">
                  <c:v>3765.265946464292</c:v>
                </c:pt>
                <c:pt idx="62">
                  <c:v>4694.1061032275638</c:v>
                </c:pt>
                <c:pt idx="63">
                  <c:v>3749.6145747465216</c:v>
                </c:pt>
                <c:pt idx="64">
                  <c:v>4760.8145719718987</c:v>
                </c:pt>
                <c:pt idx="65">
                  <c:v>6176.5548712096115</c:v>
                </c:pt>
                <c:pt idx="66">
                  <c:v>5228.9749219159457</c:v>
                </c:pt>
                <c:pt idx="67">
                  <c:v>5164.1768695103028</c:v>
                </c:pt>
                <c:pt idx="68">
                  <c:v>3162.7931547258058</c:v>
                </c:pt>
                <c:pt idx="69">
                  <c:v>3541.4157713341961</c:v>
                </c:pt>
                <c:pt idx="70">
                  <c:v>4375.5097874758449</c:v>
                </c:pt>
                <c:pt idx="71">
                  <c:v>5068.6752905307685</c:v>
                </c:pt>
                <c:pt idx="72">
                  <c:v>3665.4489311972475</c:v>
                </c:pt>
                <c:pt idx="73">
                  <c:v>3928.5970732287828</c:v>
                </c:pt>
                <c:pt idx="74">
                  <c:v>2939.9403238996319</c:v>
                </c:pt>
                <c:pt idx="75">
                  <c:v>4671.6918176339104</c:v>
                </c:pt>
                <c:pt idx="76">
                  <c:v>4520.8933336512137</c:v>
                </c:pt>
                <c:pt idx="77">
                  <c:v>4175.5053532710799</c:v>
                </c:pt>
                <c:pt idx="78">
                  <c:v>4329.3458159846132</c:v>
                </c:pt>
                <c:pt idx="79">
                  <c:v>4420.8826506437927</c:v>
                </c:pt>
                <c:pt idx="80">
                  <c:v>4049.7211861940505</c:v>
                </c:pt>
                <c:pt idx="81">
                  <c:v>6117.4865404305892</c:v>
                </c:pt>
                <c:pt idx="82">
                  <c:v>4704.7395952630586</c:v>
                </c:pt>
                <c:pt idx="83">
                  <c:v>5082.4218091774228</c:v>
                </c:pt>
                <c:pt idx="84">
                  <c:v>6401.2937093446753</c:v>
                </c:pt>
                <c:pt idx="85">
                  <c:v>4767.7019940539749</c:v>
                </c:pt>
                <c:pt idx="86">
                  <c:v>4839.6117483040498</c:v>
                </c:pt>
                <c:pt idx="87">
                  <c:v>5091.4863144787605</c:v>
                </c:pt>
                <c:pt idx="88">
                  <c:v>4362.9106404176127</c:v>
                </c:pt>
                <c:pt idx="89">
                  <c:v>3766.7867780389015</c:v>
                </c:pt>
                <c:pt idx="90">
                  <c:v>4696.4307774850913</c:v>
                </c:pt>
                <c:pt idx="91">
                  <c:v>4834.4721897621494</c:v>
                </c:pt>
                <c:pt idx="92">
                  <c:v>5562.2392305539979</c:v>
                </c:pt>
                <c:pt idx="93">
                  <c:v>5277.0216869659762</c:v>
                </c:pt>
                <c:pt idx="94">
                  <c:v>5202.786203539079</c:v>
                </c:pt>
                <c:pt idx="95">
                  <c:v>6094.0445199980559</c:v>
                </c:pt>
                <c:pt idx="96">
                  <c:v>4276.7992184492796</c:v>
                </c:pt>
                <c:pt idx="97">
                  <c:v>4923.0588409722204</c:v>
                </c:pt>
                <c:pt idx="98">
                  <c:v>4226.2579338800051</c:v>
                </c:pt>
                <c:pt idx="99">
                  <c:v>4257.4546539478406</c:v>
                </c:pt>
                <c:pt idx="100">
                  <c:v>4652.3620178367755</c:v>
                </c:pt>
                <c:pt idx="101">
                  <c:v>5595.456553162142</c:v>
                </c:pt>
                <c:pt idx="102">
                  <c:v>4880.1468139098433</c:v>
                </c:pt>
                <c:pt idx="103">
                  <c:v>4749.7724125873947</c:v>
                </c:pt>
                <c:pt idx="104">
                  <c:v>4661.0137874594529</c:v>
                </c:pt>
                <c:pt idx="105">
                  <c:v>3896.6815641903072</c:v>
                </c:pt>
                <c:pt idx="106">
                  <c:v>4252.5687634051637</c:v>
                </c:pt>
                <c:pt idx="107">
                  <c:v>4614.6249506078511</c:v>
                </c:pt>
                <c:pt idx="108">
                  <c:v>5024.5971792654318</c:v>
                </c:pt>
                <c:pt idx="109">
                  <c:v>4899.6422392481945</c:v>
                </c:pt>
                <c:pt idx="110">
                  <c:v>4807.3976279428316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7C-4934-9DB7-28CC8C073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347072"/>
        <c:axId val="437348608"/>
      </c:scatterChart>
      <c:valAx>
        <c:axId val="43732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324416"/>
        <c:crosses val="autoZero"/>
        <c:crossBetween val="midCat"/>
      </c:valAx>
      <c:valAx>
        <c:axId val="4373244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322112"/>
        <c:crosses val="autoZero"/>
        <c:crossBetween val="midCat"/>
      </c:valAx>
      <c:valAx>
        <c:axId val="43734707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37348608"/>
        <c:crosses val="autoZero"/>
        <c:crossBetween val="midCat"/>
      </c:valAx>
      <c:valAx>
        <c:axId val="4373486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Hf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347072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data'!$CF$5</c:f>
              <c:strCache>
                <c:ptCount val="1"/>
                <c:pt idx="0">
                  <c:v>Eu/Eu*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6411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data'!$CK$8:$CK$221</c:f>
              <c:numCache>
                <c:formatCode>0.00</c:formatCode>
                <c:ptCount val="214"/>
                <c:pt idx="0">
                  <c:v>1.4414942931673487E-2</c:v>
                </c:pt>
                <c:pt idx="1">
                  <c:v>6.4493694538061567E-3</c:v>
                </c:pt>
                <c:pt idx="2">
                  <c:v>5.641377973834575E-2</c:v>
                </c:pt>
                <c:pt idx="3">
                  <c:v>1.9348603059053976E-2</c:v>
                </c:pt>
                <c:pt idx="4">
                  <c:v>8.9595061378236023E-3</c:v>
                </c:pt>
                <c:pt idx="5">
                  <c:v>1.5391037641904999E-2</c:v>
                </c:pt>
                <c:pt idx="6">
                  <c:v>3.1051003299673429E-2</c:v>
                </c:pt>
                <c:pt idx="7">
                  <c:v>9.6845822262565263E-3</c:v>
                </c:pt>
                <c:pt idx="8">
                  <c:v>2.5573514099717802E-2</c:v>
                </c:pt>
                <c:pt idx="9">
                  <c:v>1.0110952325571193E-2</c:v>
                </c:pt>
                <c:pt idx="10">
                  <c:v>9.9425487579599525E-3</c:v>
                </c:pt>
                <c:pt idx="11">
                  <c:v>6.1095921181797568E-2</c:v>
                </c:pt>
                <c:pt idx="12">
                  <c:v>4.1384320572214986E-2</c:v>
                </c:pt>
                <c:pt idx="13">
                  <c:v>3.9495118781319782E-2</c:v>
                </c:pt>
                <c:pt idx="14">
                  <c:v>5.203355596542087E-2</c:v>
                </c:pt>
                <c:pt idx="15">
                  <c:v>7.3657029378338776E-2</c:v>
                </c:pt>
                <c:pt idx="16">
                  <c:v>4.8084330061011579E-2</c:v>
                </c:pt>
                <c:pt idx="17">
                  <c:v>1.4021723961453495E-2</c:v>
                </c:pt>
                <c:pt idx="18">
                  <c:v>2.10970869959409E-2</c:v>
                </c:pt>
                <c:pt idx="19">
                  <c:v>2.7225093048824724E-2</c:v>
                </c:pt>
                <c:pt idx="20">
                  <c:v>2.0225792715789063E-2</c:v>
                </c:pt>
                <c:pt idx="21">
                  <c:v>1.8840463698938471E-2</c:v>
                </c:pt>
                <c:pt idx="22">
                  <c:v>5.6093540901832224E-3</c:v>
                </c:pt>
                <c:pt idx="23">
                  <c:v>5.2272309740466684E-2</c:v>
                </c:pt>
                <c:pt idx="24">
                  <c:v>6.3115729047104486E-3</c:v>
                </c:pt>
                <c:pt idx="25">
                  <c:v>4.2227015003288834E-2</c:v>
                </c:pt>
                <c:pt idx="26">
                  <c:v>2.9442903940223881E-2</c:v>
                </c:pt>
                <c:pt idx="27">
                  <c:v>2.9023681282614372E-2</c:v>
                </c:pt>
                <c:pt idx="28">
                  <c:v>2.7315829055517583E-2</c:v>
                </c:pt>
                <c:pt idx="29">
                  <c:v>1.0461141085356002E-2</c:v>
                </c:pt>
                <c:pt idx="30">
                  <c:v>1.6302474288521999E-2</c:v>
                </c:pt>
                <c:pt idx="31">
                  <c:v>3.3351522658401106E-2</c:v>
                </c:pt>
                <c:pt idx="32">
                  <c:v>6.1597692270586674E-2</c:v>
                </c:pt>
                <c:pt idx="33">
                  <c:v>1.978649713011164E-2</c:v>
                </c:pt>
                <c:pt idx="34">
                  <c:v>3.6529956215110633E-2</c:v>
                </c:pt>
                <c:pt idx="35">
                  <c:v>2.5248986379836736E-2</c:v>
                </c:pt>
                <c:pt idx="36">
                  <c:v>4.2214415930552043E-2</c:v>
                </c:pt>
                <c:pt idx="37">
                  <c:v>3.0659623771475252E-2</c:v>
                </c:pt>
                <c:pt idx="38">
                  <c:v>2.9821271271838996E-2</c:v>
                </c:pt>
                <c:pt idx="39">
                  <c:v>7.94639549593565E-2</c:v>
                </c:pt>
                <c:pt idx="40">
                  <c:v>3.2976571696746476E-2</c:v>
                </c:pt>
                <c:pt idx="41">
                  <c:v>5.3601958320168196E-2</c:v>
                </c:pt>
                <c:pt idx="42">
                  <c:v>6.2588149732879822E-2</c:v>
                </c:pt>
                <c:pt idx="43">
                  <c:v>6.4252442761362258E-2</c:v>
                </c:pt>
                <c:pt idx="44">
                  <c:v>2.4742478660043081E-2</c:v>
                </c:pt>
                <c:pt idx="45">
                  <c:v>5.8281156564132894E-2</c:v>
                </c:pt>
                <c:pt idx="46">
                  <c:v>2.5715744102503546E-2</c:v>
                </c:pt>
                <c:pt idx="47">
                  <c:v>1.7789965082127074E-2</c:v>
                </c:pt>
                <c:pt idx="48">
                  <c:v>1.2662778050524978E-2</c:v>
                </c:pt>
                <c:pt idx="49">
                  <c:v>6.9673936782388085E-3</c:v>
                </c:pt>
                <c:pt idx="50">
                  <c:v>3.7563974914762238E-2</c:v>
                </c:pt>
                <c:pt idx="51">
                  <c:v>2.9324638268338914E-2</c:v>
                </c:pt>
                <c:pt idx="52">
                  <c:v>1.1068347190561944E-2</c:v>
                </c:pt>
                <c:pt idx="53">
                  <c:v>2.5172972123895295E-2</c:v>
                </c:pt>
                <c:pt idx="54">
                  <c:v>3.1209516239929805E-2</c:v>
                </c:pt>
                <c:pt idx="55">
                  <c:v>2.4905731630836807E-2</c:v>
                </c:pt>
                <c:pt idx="56">
                  <c:v>4.7964832032573023E-3</c:v>
                </c:pt>
                <c:pt idx="57">
                  <c:v>3.6479269145608652E-2</c:v>
                </c:pt>
                <c:pt idx="58">
                  <c:v>5.1837211596867813E-2</c:v>
                </c:pt>
                <c:pt idx="59">
                  <c:v>3.0240744404601227E-2</c:v>
                </c:pt>
                <c:pt idx="60">
                  <c:v>2.0992260814154572E-2</c:v>
                </c:pt>
                <c:pt idx="61">
                  <c:v>2.6966453005931042E-2</c:v>
                </c:pt>
                <c:pt idx="62">
                  <c:v>1.1372313885259064E-2</c:v>
                </c:pt>
                <c:pt idx="63">
                  <c:v>3.1450850386197146E-2</c:v>
                </c:pt>
                <c:pt idx="64">
                  <c:v>7.8133417166302191E-2</c:v>
                </c:pt>
                <c:pt idx="65">
                  <c:v>0.10189028740263753</c:v>
                </c:pt>
                <c:pt idx="66">
                  <c:v>2.9821801634469933E-2</c:v>
                </c:pt>
                <c:pt idx="67">
                  <c:v>1.6797547901308715E-2</c:v>
                </c:pt>
                <c:pt idx="68">
                  <c:v>3.5782203508608043E-2</c:v>
                </c:pt>
                <c:pt idx="69">
                  <c:v>3.1531106654802271E-2</c:v>
                </c:pt>
                <c:pt idx="70">
                  <c:v>3.4672160790337997E-2</c:v>
                </c:pt>
                <c:pt idx="71">
                  <c:v>3.5015417081573477E-2</c:v>
                </c:pt>
                <c:pt idx="72">
                  <c:v>1.3058225250835357E-2</c:v>
                </c:pt>
                <c:pt idx="73">
                  <c:v>4.2721231102074909E-2</c:v>
                </c:pt>
                <c:pt idx="74">
                  <c:v>3.1424428904425601E-2</c:v>
                </c:pt>
                <c:pt idx="75">
                  <c:v>2.9439179183906469E-2</c:v>
                </c:pt>
                <c:pt idx="76">
                  <c:v>4.379784018092505E-2</c:v>
                </c:pt>
                <c:pt idx="77">
                  <c:v>5.8821939381383061E-2</c:v>
                </c:pt>
                <c:pt idx="78">
                  <c:v>7.7756155289095104E-3</c:v>
                </c:pt>
                <c:pt idx="79">
                  <c:v>4.6608204121610729E-2</c:v>
                </c:pt>
                <c:pt idx="80">
                  <c:v>9.6884551326046953E-2</c:v>
                </c:pt>
                <c:pt idx="81">
                  <c:v>7.2565824163550272E-2</c:v>
                </c:pt>
                <c:pt idx="82">
                  <c:v>2.9974990644037761E-2</c:v>
                </c:pt>
                <c:pt idx="83">
                  <c:v>4.5323725544365166E-2</c:v>
                </c:pt>
                <c:pt idx="84">
                  <c:v>1.0914827964499767E-2</c:v>
                </c:pt>
                <c:pt idx="85">
                  <c:v>5.7318968877486373E-2</c:v>
                </c:pt>
                <c:pt idx="86">
                  <c:v>4.8670850127836653E-2</c:v>
                </c:pt>
                <c:pt idx="87">
                  <c:v>4.917837260934288E-2</c:v>
                </c:pt>
                <c:pt idx="88">
                  <c:v>4.4079015320829584E-2</c:v>
                </c:pt>
                <c:pt idx="89">
                  <c:v>4.9881379574867428E-2</c:v>
                </c:pt>
                <c:pt idx="90">
                  <c:v>1.7445607746907375E-2</c:v>
                </c:pt>
                <c:pt idx="91">
                  <c:v>3.8448944341083834E-2</c:v>
                </c:pt>
                <c:pt idx="92">
                  <c:v>2.0701376783212662E-2</c:v>
                </c:pt>
                <c:pt idx="93">
                  <c:v>5.767307681280494E-3</c:v>
                </c:pt>
                <c:pt idx="94">
                  <c:v>2.632404161020916E-2</c:v>
                </c:pt>
                <c:pt idx="95">
                  <c:v>2.9299175291940902E-2</c:v>
                </c:pt>
                <c:pt idx="96">
                  <c:v>3.9993233050346688E-2</c:v>
                </c:pt>
                <c:pt idx="97">
                  <c:v>1.0670965678788367E-2</c:v>
                </c:pt>
                <c:pt idx="98">
                  <c:v>1.5949826702633306E-2</c:v>
                </c:pt>
                <c:pt idx="99">
                  <c:v>1.6078384594505973E-2</c:v>
                </c:pt>
                <c:pt idx="100">
                  <c:v>5.1400857421006446E-2</c:v>
                </c:pt>
                <c:pt idx="101">
                  <c:v>2.8567571731528935E-2</c:v>
                </c:pt>
                <c:pt idx="102">
                  <c:v>6.7013673587310862E-2</c:v>
                </c:pt>
                <c:pt idx="103">
                  <c:v>2.405775830089656E-2</c:v>
                </c:pt>
                <c:pt idx="104">
                  <c:v>5.427077936868311E-2</c:v>
                </c:pt>
                <c:pt idx="105">
                  <c:v>1.1019191761557941E-2</c:v>
                </c:pt>
                <c:pt idx="106">
                  <c:v>4.3999697669440854E-2</c:v>
                </c:pt>
                <c:pt idx="107">
                  <c:v>2.1496982771495195E-2</c:v>
                </c:pt>
                <c:pt idx="108">
                  <c:v>1.2895918696323855E-2</c:v>
                </c:pt>
                <c:pt idx="109">
                  <c:v>1.3710325438798892E-2</c:v>
                </c:pt>
                <c:pt idx="110">
                  <c:v>4.7073302183599841E-2</c:v>
                </c:pt>
              </c:numCache>
            </c:numRef>
          </c:xVal>
          <c:yVal>
            <c:numRef>
              <c:f>'Table S2 Sample data'!$CF$8:$CF$221</c:f>
              <c:numCache>
                <c:formatCode>0.00</c:formatCode>
                <c:ptCount val="214"/>
                <c:pt idx="0">
                  <c:v>0.14608318141627741</c:v>
                </c:pt>
                <c:pt idx="1">
                  <c:v>0.40073826921136463</c:v>
                </c:pt>
                <c:pt idx="2">
                  <c:v>0.10024107849863147</c:v>
                </c:pt>
                <c:pt idx="3">
                  <c:v>0.53682818123996556</c:v>
                </c:pt>
                <c:pt idx="4">
                  <c:v>0.24255944817299893</c:v>
                </c:pt>
                <c:pt idx="5">
                  <c:v>0.40986307342253625</c:v>
                </c:pt>
                <c:pt idx="6">
                  <c:v>0.16005704813281882</c:v>
                </c:pt>
                <c:pt idx="7">
                  <c:v>0.43106455925368059</c:v>
                </c:pt>
                <c:pt idx="8">
                  <c:v>0.63569272929081888</c:v>
                </c:pt>
                <c:pt idx="9">
                  <c:v>0.6380778332978243</c:v>
                </c:pt>
                <c:pt idx="10">
                  <c:v>0.40873024435402872</c:v>
                </c:pt>
                <c:pt idx="11">
                  <c:v>3.9013110039696354E-2</c:v>
                </c:pt>
                <c:pt idx="12">
                  <c:v>0.11239123410084705</c:v>
                </c:pt>
                <c:pt idx="13">
                  <c:v>4.3027724589363221E-2</c:v>
                </c:pt>
                <c:pt idx="14">
                  <c:v>4.8885510757065848E-2</c:v>
                </c:pt>
                <c:pt idx="15">
                  <c:v>4.7333164892930567E-2</c:v>
                </c:pt>
                <c:pt idx="16">
                  <c:v>0.14785464244617694</c:v>
                </c:pt>
                <c:pt idx="17">
                  <c:v>0.51578652779949263</c:v>
                </c:pt>
                <c:pt idx="18">
                  <c:v>0.1221617308010897</c:v>
                </c:pt>
                <c:pt idx="19">
                  <c:v>0.10074972605212283</c:v>
                </c:pt>
                <c:pt idx="20">
                  <c:v>0.19207650950887081</c:v>
                </c:pt>
                <c:pt idx="21">
                  <c:v>0.23222433291032407</c:v>
                </c:pt>
                <c:pt idx="22">
                  <c:v>0.19609960472705884</c:v>
                </c:pt>
                <c:pt idx="23">
                  <c:v>2.3581173462952333E-2</c:v>
                </c:pt>
                <c:pt idx="24">
                  <c:v>0.38479840697522499</c:v>
                </c:pt>
                <c:pt idx="25">
                  <c:v>0.13521380419257334</c:v>
                </c:pt>
                <c:pt idx="26">
                  <c:v>0.20102738299062561</c:v>
                </c:pt>
                <c:pt idx="27">
                  <c:v>5.0482420178298681E-2</c:v>
                </c:pt>
                <c:pt idx="28">
                  <c:v>0.20527005672391685</c:v>
                </c:pt>
                <c:pt idx="29">
                  <c:v>0.47361493449099745</c:v>
                </c:pt>
                <c:pt idx="30">
                  <c:v>0.50696413260823392</c:v>
                </c:pt>
                <c:pt idx="31">
                  <c:v>8.679855628019767E-2</c:v>
                </c:pt>
                <c:pt idx="32">
                  <c:v>8.2349298956743894E-2</c:v>
                </c:pt>
                <c:pt idx="33">
                  <c:v>0.42223867223464684</c:v>
                </c:pt>
                <c:pt idx="34">
                  <c:v>3.3763380369048725E-2</c:v>
                </c:pt>
                <c:pt idx="35">
                  <c:v>0.22781477647716364</c:v>
                </c:pt>
                <c:pt idx="36">
                  <c:v>8.2486518022594255E-2</c:v>
                </c:pt>
                <c:pt idx="37">
                  <c:v>0.20496995256109213</c:v>
                </c:pt>
                <c:pt idx="38">
                  <c:v>5.1044321294547564E-2</c:v>
                </c:pt>
                <c:pt idx="39">
                  <c:v>6.7764418424272985E-2</c:v>
                </c:pt>
                <c:pt idx="40">
                  <c:v>8.6108351351138701E-2</c:v>
                </c:pt>
                <c:pt idx="41">
                  <c:v>5.9437773632120591E-2</c:v>
                </c:pt>
                <c:pt idx="42">
                  <c:v>3.0253597135543198E-2</c:v>
                </c:pt>
                <c:pt idx="43">
                  <c:v>6.5134759914476967E-2</c:v>
                </c:pt>
                <c:pt idx="44">
                  <c:v>0.26738224089683887</c:v>
                </c:pt>
                <c:pt idx="45">
                  <c:v>2.5289400465444502E-2</c:v>
                </c:pt>
                <c:pt idx="46">
                  <c:v>0.31695185207683446</c:v>
                </c:pt>
                <c:pt idx="47">
                  <c:v>0.15970589605476149</c:v>
                </c:pt>
                <c:pt idx="48">
                  <c:v>0.32910711910899493</c:v>
                </c:pt>
                <c:pt idx="49">
                  <c:v>0.35360741526368505</c:v>
                </c:pt>
                <c:pt idx="50">
                  <c:v>0.33304422524459337</c:v>
                </c:pt>
                <c:pt idx="51">
                  <c:v>0.45873323208482669</c:v>
                </c:pt>
                <c:pt idx="52">
                  <c:v>0.38995818846466179</c:v>
                </c:pt>
                <c:pt idx="53">
                  <c:v>0.10994827152516133</c:v>
                </c:pt>
                <c:pt idx="54">
                  <c:v>9.8831518971859086E-2</c:v>
                </c:pt>
                <c:pt idx="55">
                  <c:v>0.31881283217982381</c:v>
                </c:pt>
                <c:pt idx="56">
                  <c:v>0.35320462459753438</c:v>
                </c:pt>
                <c:pt idx="57">
                  <c:v>0.47995848065267416</c:v>
                </c:pt>
                <c:pt idx="58">
                  <c:v>2.9303348487368475E-2</c:v>
                </c:pt>
                <c:pt idx="59">
                  <c:v>0.19408110584979427</c:v>
                </c:pt>
                <c:pt idx="60">
                  <c:v>0.45885198138208771</c:v>
                </c:pt>
                <c:pt idx="61">
                  <c:v>0.12766855743028788</c:v>
                </c:pt>
                <c:pt idx="62">
                  <c:v>0.36537074384463331</c:v>
                </c:pt>
                <c:pt idx="63">
                  <c:v>5.6622232111805539E-2</c:v>
                </c:pt>
                <c:pt idx="64">
                  <c:v>8.0248796759351371E-2</c:v>
                </c:pt>
                <c:pt idx="65">
                  <c:v>4.971475867104419E-2</c:v>
                </c:pt>
                <c:pt idx="66">
                  <c:v>0.1616610673781379</c:v>
                </c:pt>
                <c:pt idx="67">
                  <c:v>9.925920147220102E-2</c:v>
                </c:pt>
                <c:pt idx="68">
                  <c:v>0.17362157595247044</c:v>
                </c:pt>
                <c:pt idx="69">
                  <c:v>0.18155181703334269</c:v>
                </c:pt>
                <c:pt idx="70">
                  <c:v>9.0926835750760271E-2</c:v>
                </c:pt>
                <c:pt idx="71">
                  <c:v>0.16728063632192997</c:v>
                </c:pt>
                <c:pt idx="72">
                  <c:v>0.34404712435286378</c:v>
                </c:pt>
                <c:pt idx="73">
                  <c:v>6.8120743873191655E-2</c:v>
                </c:pt>
                <c:pt idx="74">
                  <c:v>1.1570511032251456</c:v>
                </c:pt>
                <c:pt idx="75">
                  <c:v>0.22253485655236854</c:v>
                </c:pt>
                <c:pt idx="76">
                  <c:v>9.1834209159200902E-2</c:v>
                </c:pt>
                <c:pt idx="77">
                  <c:v>7.6582905643848273E-2</c:v>
                </c:pt>
                <c:pt idx="78">
                  <c:v>0.50378108258178445</c:v>
                </c:pt>
                <c:pt idx="79">
                  <c:v>0.22923477607682233</c:v>
                </c:pt>
                <c:pt idx="80">
                  <c:v>2.0856703854013541E-2</c:v>
                </c:pt>
                <c:pt idx="81">
                  <c:v>1.9374372790572691E-2</c:v>
                </c:pt>
                <c:pt idx="82">
                  <c:v>0.4144591449098074</c:v>
                </c:pt>
                <c:pt idx="83">
                  <c:v>5.799268250927174E-2</c:v>
                </c:pt>
                <c:pt idx="84">
                  <c:v>0.20980441268154831</c:v>
                </c:pt>
                <c:pt idx="85">
                  <c:v>6.9324684937908637E-2</c:v>
                </c:pt>
                <c:pt idx="86">
                  <c:v>0.33482054680106033</c:v>
                </c:pt>
                <c:pt idx="87">
                  <c:v>6.396067964820161E-2</c:v>
                </c:pt>
                <c:pt idx="88">
                  <c:v>0.16465123560894629</c:v>
                </c:pt>
                <c:pt idx="89">
                  <c:v>8.5409522524425255E-2</c:v>
                </c:pt>
                <c:pt idx="90">
                  <c:v>0.29034190962176609</c:v>
                </c:pt>
                <c:pt idx="91">
                  <c:v>5.1236718072666838E-2</c:v>
                </c:pt>
                <c:pt idx="92">
                  <c:v>8.6849076096328012E-2</c:v>
                </c:pt>
                <c:pt idx="93">
                  <c:v>0.39871510553372441</c:v>
                </c:pt>
                <c:pt idx="94">
                  <c:v>0.57413688458604395</c:v>
                </c:pt>
                <c:pt idx="95">
                  <c:v>8.6917586881482045E-2</c:v>
                </c:pt>
                <c:pt idx="96">
                  <c:v>5.3391916645421582E-2</c:v>
                </c:pt>
                <c:pt idx="97">
                  <c:v>0.31328953901087103</c:v>
                </c:pt>
                <c:pt idx="98">
                  <c:v>0.20119843332461815</c:v>
                </c:pt>
                <c:pt idx="99">
                  <c:v>0.35170547550446596</c:v>
                </c:pt>
                <c:pt idx="100">
                  <c:v>6.4169707616528279E-2</c:v>
                </c:pt>
                <c:pt idx="101">
                  <c:v>0.15938513109491675</c:v>
                </c:pt>
                <c:pt idx="102">
                  <c:v>3.649006176747531E-2</c:v>
                </c:pt>
                <c:pt idx="103">
                  <c:v>6.5543602294329373E-2</c:v>
                </c:pt>
                <c:pt idx="104">
                  <c:v>7.9073089586273626E-2</c:v>
                </c:pt>
                <c:pt idx="105">
                  <c:v>0.45729979429763828</c:v>
                </c:pt>
                <c:pt idx="106">
                  <c:v>7.9940712307713629E-2</c:v>
                </c:pt>
                <c:pt idx="107">
                  <c:v>0.22047542029024172</c:v>
                </c:pt>
                <c:pt idx="108">
                  <c:v>0.34146843773944469</c:v>
                </c:pt>
                <c:pt idx="109">
                  <c:v>0.20444136817218847</c:v>
                </c:pt>
                <c:pt idx="110">
                  <c:v>4.3750450912180189E-2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48-46BE-A492-EBEA0D588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383168"/>
        <c:axId val="437385472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data'!$CG$5</c:f>
              <c:strCache>
                <c:ptCount val="1"/>
                <c:pt idx="0">
                  <c:v>∑REE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CF305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data'!$CK$8:$CK$221</c:f>
              <c:numCache>
                <c:formatCode>0.00</c:formatCode>
                <c:ptCount val="214"/>
                <c:pt idx="0">
                  <c:v>1.4414942931673487E-2</c:v>
                </c:pt>
                <c:pt idx="1">
                  <c:v>6.4493694538061567E-3</c:v>
                </c:pt>
                <c:pt idx="2">
                  <c:v>5.641377973834575E-2</c:v>
                </c:pt>
                <c:pt idx="3">
                  <c:v>1.9348603059053976E-2</c:v>
                </c:pt>
                <c:pt idx="4">
                  <c:v>8.9595061378236023E-3</c:v>
                </c:pt>
                <c:pt idx="5">
                  <c:v>1.5391037641904999E-2</c:v>
                </c:pt>
                <c:pt idx="6">
                  <c:v>3.1051003299673429E-2</c:v>
                </c:pt>
                <c:pt idx="7">
                  <c:v>9.6845822262565263E-3</c:v>
                </c:pt>
                <c:pt idx="8">
                  <c:v>2.5573514099717802E-2</c:v>
                </c:pt>
                <c:pt idx="9">
                  <c:v>1.0110952325571193E-2</c:v>
                </c:pt>
                <c:pt idx="10">
                  <c:v>9.9425487579599525E-3</c:v>
                </c:pt>
                <c:pt idx="11">
                  <c:v>6.1095921181797568E-2</c:v>
                </c:pt>
                <c:pt idx="12">
                  <c:v>4.1384320572214986E-2</c:v>
                </c:pt>
                <c:pt idx="13">
                  <c:v>3.9495118781319782E-2</c:v>
                </c:pt>
                <c:pt idx="14">
                  <c:v>5.203355596542087E-2</c:v>
                </c:pt>
                <c:pt idx="15">
                  <c:v>7.3657029378338776E-2</c:v>
                </c:pt>
                <c:pt idx="16">
                  <c:v>4.8084330061011579E-2</c:v>
                </c:pt>
                <c:pt idx="17">
                  <c:v>1.4021723961453495E-2</c:v>
                </c:pt>
                <c:pt idx="18">
                  <c:v>2.10970869959409E-2</c:v>
                </c:pt>
                <c:pt idx="19">
                  <c:v>2.7225093048824724E-2</c:v>
                </c:pt>
                <c:pt idx="20">
                  <c:v>2.0225792715789063E-2</c:v>
                </c:pt>
                <c:pt idx="21">
                  <c:v>1.8840463698938471E-2</c:v>
                </c:pt>
                <c:pt idx="22">
                  <c:v>5.6093540901832224E-3</c:v>
                </c:pt>
                <c:pt idx="23">
                  <c:v>5.2272309740466684E-2</c:v>
                </c:pt>
                <c:pt idx="24">
                  <c:v>6.3115729047104486E-3</c:v>
                </c:pt>
                <c:pt idx="25">
                  <c:v>4.2227015003288834E-2</c:v>
                </c:pt>
                <c:pt idx="26">
                  <c:v>2.9442903940223881E-2</c:v>
                </c:pt>
                <c:pt idx="27">
                  <c:v>2.9023681282614372E-2</c:v>
                </c:pt>
                <c:pt idx="28">
                  <c:v>2.7315829055517583E-2</c:v>
                </c:pt>
                <c:pt idx="29">
                  <c:v>1.0461141085356002E-2</c:v>
                </c:pt>
                <c:pt idx="30">
                  <c:v>1.6302474288521999E-2</c:v>
                </c:pt>
                <c:pt idx="31">
                  <c:v>3.3351522658401106E-2</c:v>
                </c:pt>
                <c:pt idx="32">
                  <c:v>6.1597692270586674E-2</c:v>
                </c:pt>
                <c:pt idx="33">
                  <c:v>1.978649713011164E-2</c:v>
                </c:pt>
                <c:pt idx="34">
                  <c:v>3.6529956215110633E-2</c:v>
                </c:pt>
                <c:pt idx="35">
                  <c:v>2.5248986379836736E-2</c:v>
                </c:pt>
                <c:pt idx="36">
                  <c:v>4.2214415930552043E-2</c:v>
                </c:pt>
                <c:pt idx="37">
                  <c:v>3.0659623771475252E-2</c:v>
                </c:pt>
                <c:pt idx="38">
                  <c:v>2.9821271271838996E-2</c:v>
                </c:pt>
                <c:pt idx="39">
                  <c:v>7.94639549593565E-2</c:v>
                </c:pt>
                <c:pt idx="40">
                  <c:v>3.2976571696746476E-2</c:v>
                </c:pt>
                <c:pt idx="41">
                  <c:v>5.3601958320168196E-2</c:v>
                </c:pt>
                <c:pt idx="42">
                  <c:v>6.2588149732879822E-2</c:v>
                </c:pt>
                <c:pt idx="43">
                  <c:v>6.4252442761362258E-2</c:v>
                </c:pt>
                <c:pt idx="44">
                  <c:v>2.4742478660043081E-2</c:v>
                </c:pt>
                <c:pt idx="45">
                  <c:v>5.8281156564132894E-2</c:v>
                </c:pt>
                <c:pt idx="46">
                  <c:v>2.5715744102503546E-2</c:v>
                </c:pt>
                <c:pt idx="47">
                  <c:v>1.7789965082127074E-2</c:v>
                </c:pt>
                <c:pt idx="48">
                  <c:v>1.2662778050524978E-2</c:v>
                </c:pt>
                <c:pt idx="49">
                  <c:v>6.9673936782388085E-3</c:v>
                </c:pt>
                <c:pt idx="50">
                  <c:v>3.7563974914762238E-2</c:v>
                </c:pt>
                <c:pt idx="51">
                  <c:v>2.9324638268338914E-2</c:v>
                </c:pt>
                <c:pt idx="52">
                  <c:v>1.1068347190561944E-2</c:v>
                </c:pt>
                <c:pt idx="53">
                  <c:v>2.5172972123895295E-2</c:v>
                </c:pt>
                <c:pt idx="54">
                  <c:v>3.1209516239929805E-2</c:v>
                </c:pt>
                <c:pt idx="55">
                  <c:v>2.4905731630836807E-2</c:v>
                </c:pt>
                <c:pt idx="56">
                  <c:v>4.7964832032573023E-3</c:v>
                </c:pt>
                <c:pt idx="57">
                  <c:v>3.6479269145608652E-2</c:v>
                </c:pt>
                <c:pt idx="58">
                  <c:v>5.1837211596867813E-2</c:v>
                </c:pt>
                <c:pt idx="59">
                  <c:v>3.0240744404601227E-2</c:v>
                </c:pt>
                <c:pt idx="60">
                  <c:v>2.0992260814154572E-2</c:v>
                </c:pt>
                <c:pt idx="61">
                  <c:v>2.6966453005931042E-2</c:v>
                </c:pt>
                <c:pt idx="62">
                  <c:v>1.1372313885259064E-2</c:v>
                </c:pt>
                <c:pt idx="63">
                  <c:v>3.1450850386197146E-2</c:v>
                </c:pt>
                <c:pt idx="64">
                  <c:v>7.8133417166302191E-2</c:v>
                </c:pt>
                <c:pt idx="65">
                  <c:v>0.10189028740263753</c:v>
                </c:pt>
                <c:pt idx="66">
                  <c:v>2.9821801634469933E-2</c:v>
                </c:pt>
                <c:pt idx="67">
                  <c:v>1.6797547901308715E-2</c:v>
                </c:pt>
                <c:pt idx="68">
                  <c:v>3.5782203508608043E-2</c:v>
                </c:pt>
                <c:pt idx="69">
                  <c:v>3.1531106654802271E-2</c:v>
                </c:pt>
                <c:pt idx="70">
                  <c:v>3.4672160790337997E-2</c:v>
                </c:pt>
                <c:pt idx="71">
                  <c:v>3.5015417081573477E-2</c:v>
                </c:pt>
                <c:pt idx="72">
                  <c:v>1.3058225250835357E-2</c:v>
                </c:pt>
                <c:pt idx="73">
                  <c:v>4.2721231102074909E-2</c:v>
                </c:pt>
                <c:pt idx="74">
                  <c:v>3.1424428904425601E-2</c:v>
                </c:pt>
                <c:pt idx="75">
                  <c:v>2.9439179183906469E-2</c:v>
                </c:pt>
                <c:pt idx="76">
                  <c:v>4.379784018092505E-2</c:v>
                </c:pt>
                <c:pt idx="77">
                  <c:v>5.8821939381383061E-2</c:v>
                </c:pt>
                <c:pt idx="78">
                  <c:v>7.7756155289095104E-3</c:v>
                </c:pt>
                <c:pt idx="79">
                  <c:v>4.6608204121610729E-2</c:v>
                </c:pt>
                <c:pt idx="80">
                  <c:v>9.6884551326046953E-2</c:v>
                </c:pt>
                <c:pt idx="81">
                  <c:v>7.2565824163550272E-2</c:v>
                </c:pt>
                <c:pt idx="82">
                  <c:v>2.9974990644037761E-2</c:v>
                </c:pt>
                <c:pt idx="83">
                  <c:v>4.5323725544365166E-2</c:v>
                </c:pt>
                <c:pt idx="84">
                  <c:v>1.0914827964499767E-2</c:v>
                </c:pt>
                <c:pt idx="85">
                  <c:v>5.7318968877486373E-2</c:v>
                </c:pt>
                <c:pt idx="86">
                  <c:v>4.8670850127836653E-2</c:v>
                </c:pt>
                <c:pt idx="87">
                  <c:v>4.917837260934288E-2</c:v>
                </c:pt>
                <c:pt idx="88">
                  <c:v>4.4079015320829584E-2</c:v>
                </c:pt>
                <c:pt idx="89">
                  <c:v>4.9881379574867428E-2</c:v>
                </c:pt>
                <c:pt idx="90">
                  <c:v>1.7445607746907375E-2</c:v>
                </c:pt>
                <c:pt idx="91">
                  <c:v>3.8448944341083834E-2</c:v>
                </c:pt>
                <c:pt idx="92">
                  <c:v>2.0701376783212662E-2</c:v>
                </c:pt>
                <c:pt idx="93">
                  <c:v>5.767307681280494E-3</c:v>
                </c:pt>
                <c:pt idx="94">
                  <c:v>2.632404161020916E-2</c:v>
                </c:pt>
                <c:pt idx="95">
                  <c:v>2.9299175291940902E-2</c:v>
                </c:pt>
                <c:pt idx="96">
                  <c:v>3.9993233050346688E-2</c:v>
                </c:pt>
                <c:pt idx="97">
                  <c:v>1.0670965678788367E-2</c:v>
                </c:pt>
                <c:pt idx="98">
                  <c:v>1.5949826702633306E-2</c:v>
                </c:pt>
                <c:pt idx="99">
                  <c:v>1.6078384594505973E-2</c:v>
                </c:pt>
                <c:pt idx="100">
                  <c:v>5.1400857421006446E-2</c:v>
                </c:pt>
                <c:pt idx="101">
                  <c:v>2.8567571731528935E-2</c:v>
                </c:pt>
                <c:pt idx="102">
                  <c:v>6.7013673587310862E-2</c:v>
                </c:pt>
                <c:pt idx="103">
                  <c:v>2.405775830089656E-2</c:v>
                </c:pt>
                <c:pt idx="104">
                  <c:v>5.427077936868311E-2</c:v>
                </c:pt>
                <c:pt idx="105">
                  <c:v>1.1019191761557941E-2</c:v>
                </c:pt>
                <c:pt idx="106">
                  <c:v>4.3999697669440854E-2</c:v>
                </c:pt>
                <c:pt idx="107">
                  <c:v>2.1496982771495195E-2</c:v>
                </c:pt>
                <c:pt idx="108">
                  <c:v>1.2895918696323855E-2</c:v>
                </c:pt>
                <c:pt idx="109">
                  <c:v>1.3710325438798892E-2</c:v>
                </c:pt>
                <c:pt idx="110">
                  <c:v>4.7073302183599841E-2</c:v>
                </c:pt>
              </c:numCache>
            </c:numRef>
          </c:xVal>
          <c:yVal>
            <c:numRef>
              <c:f>'Table S2 Sample data'!$CG$8:$CG$221</c:f>
              <c:numCache>
                <c:formatCode>0</c:formatCode>
                <c:ptCount val="214"/>
                <c:pt idx="0">
                  <c:v>251.00579535286826</c:v>
                </c:pt>
                <c:pt idx="1">
                  <c:v>286.40490854373621</c:v>
                </c:pt>
                <c:pt idx="2">
                  <c:v>1189.0165470310199</c:v>
                </c:pt>
                <c:pt idx="3">
                  <c:v>778.61576748347397</c:v>
                </c:pt>
                <c:pt idx="4">
                  <c:v>479.67416903274278</c:v>
                </c:pt>
                <c:pt idx="5">
                  <c:v>892.8466071591713</c:v>
                </c:pt>
                <c:pt idx="6">
                  <c:v>672.65280562267435</c:v>
                </c:pt>
                <c:pt idx="7">
                  <c:v>1421.6859106575164</c:v>
                </c:pt>
                <c:pt idx="8">
                  <c:v>1472.8075775333891</c:v>
                </c:pt>
                <c:pt idx="9">
                  <c:v>924.65871744988431</c:v>
                </c:pt>
                <c:pt idx="10">
                  <c:v>1679.9301134242814</c:v>
                </c:pt>
                <c:pt idx="11">
                  <c:v>791.34322450574984</c:v>
                </c:pt>
                <c:pt idx="12">
                  <c:v>565.41937762780799</c:v>
                </c:pt>
                <c:pt idx="13" formatCode="0.00">
                  <c:v>1157.4965930344404</c:v>
                </c:pt>
                <c:pt idx="14">
                  <c:v>950.87039777896985</c:v>
                </c:pt>
                <c:pt idx="15">
                  <c:v>1009.9994477558045</c:v>
                </c:pt>
                <c:pt idx="16" formatCode="0.00">
                  <c:v>425.86295775220356</c:v>
                </c:pt>
                <c:pt idx="17">
                  <c:v>590.77369443589475</c:v>
                </c:pt>
                <c:pt idx="18">
                  <c:v>1181.4893770359452</c:v>
                </c:pt>
                <c:pt idx="19">
                  <c:v>1508.3592784449163</c:v>
                </c:pt>
                <c:pt idx="20">
                  <c:v>946.60066076928661</c:v>
                </c:pt>
                <c:pt idx="21">
                  <c:v>773.31580364550132</c:v>
                </c:pt>
                <c:pt idx="22">
                  <c:v>2056.1542164361845</c:v>
                </c:pt>
                <c:pt idx="23">
                  <c:v>1062.1188039034662</c:v>
                </c:pt>
                <c:pt idx="24">
                  <c:v>1407.9607793665921</c:v>
                </c:pt>
                <c:pt idx="25">
                  <c:v>458.36358210417097</c:v>
                </c:pt>
                <c:pt idx="26">
                  <c:v>796.26189865643153</c:v>
                </c:pt>
                <c:pt idx="27">
                  <c:v>1816.4149473985342</c:v>
                </c:pt>
                <c:pt idx="28">
                  <c:v>2867.4556133412957</c:v>
                </c:pt>
                <c:pt idx="29">
                  <c:v>1817.9531386758806</c:v>
                </c:pt>
                <c:pt idx="30">
                  <c:v>516.82952809045037</c:v>
                </c:pt>
                <c:pt idx="31">
                  <c:v>464.43977684181021</c:v>
                </c:pt>
                <c:pt idx="32">
                  <c:v>1135.0937461633778</c:v>
                </c:pt>
                <c:pt idx="33">
                  <c:v>2524.491152221211</c:v>
                </c:pt>
                <c:pt idx="34">
                  <c:v>1883.3051024524977</c:v>
                </c:pt>
                <c:pt idx="35" formatCode="0.00">
                  <c:v>1571.4402406371726</c:v>
                </c:pt>
                <c:pt idx="36">
                  <c:v>681.65314840116343</c:v>
                </c:pt>
                <c:pt idx="37">
                  <c:v>1104.4180300439439</c:v>
                </c:pt>
                <c:pt idx="38">
                  <c:v>839.17066479601579</c:v>
                </c:pt>
                <c:pt idx="39">
                  <c:v>1003.0546901230025</c:v>
                </c:pt>
                <c:pt idx="40">
                  <c:v>2338.567431060188</c:v>
                </c:pt>
                <c:pt idx="41">
                  <c:v>847.7677876909213</c:v>
                </c:pt>
                <c:pt idx="42">
                  <c:v>800.0697233269259</c:v>
                </c:pt>
                <c:pt idx="43">
                  <c:v>1010.0424166648429</c:v>
                </c:pt>
                <c:pt idx="44">
                  <c:v>2099.9418543843822</c:v>
                </c:pt>
                <c:pt idx="45">
                  <c:v>997.00793180384403</c:v>
                </c:pt>
                <c:pt idx="46">
                  <c:v>1430.5442278474766</c:v>
                </c:pt>
                <c:pt idx="47">
                  <c:v>723.72537350179914</c:v>
                </c:pt>
                <c:pt idx="48">
                  <c:v>1264.979447766618</c:v>
                </c:pt>
                <c:pt idx="49">
                  <c:v>453.76336827455975</c:v>
                </c:pt>
                <c:pt idx="50">
                  <c:v>630.29851137083608</c:v>
                </c:pt>
                <c:pt idx="51">
                  <c:v>1723.9329894009275</c:v>
                </c:pt>
                <c:pt idx="52">
                  <c:v>1931.9502736708064</c:v>
                </c:pt>
                <c:pt idx="53">
                  <c:v>474.10005794474347</c:v>
                </c:pt>
                <c:pt idx="54" formatCode="0.00">
                  <c:v>773.37181348676495</c:v>
                </c:pt>
                <c:pt idx="55">
                  <c:v>1656.3820508140348</c:v>
                </c:pt>
                <c:pt idx="56">
                  <c:v>482.81640169689751</c:v>
                </c:pt>
                <c:pt idx="57">
                  <c:v>984.37004068643103</c:v>
                </c:pt>
                <c:pt idx="58">
                  <c:v>1855.5301092332686</c:v>
                </c:pt>
                <c:pt idx="59">
                  <c:v>715.00512782427916</c:v>
                </c:pt>
                <c:pt idx="60">
                  <c:v>2902.9057542682231</c:v>
                </c:pt>
                <c:pt idx="61">
                  <c:v>929.07752456298442</c:v>
                </c:pt>
                <c:pt idx="62">
                  <c:v>943.669843658687</c:v>
                </c:pt>
                <c:pt idx="63">
                  <c:v>3214.4783359046642</c:v>
                </c:pt>
                <c:pt idx="64">
                  <c:v>1638.8388940931284</c:v>
                </c:pt>
                <c:pt idx="65">
                  <c:v>917.77898638677323</c:v>
                </c:pt>
                <c:pt idx="66">
                  <c:v>1573.2175607718975</c:v>
                </c:pt>
                <c:pt idx="67">
                  <c:v>2644.5629369110702</c:v>
                </c:pt>
                <c:pt idx="68" formatCode="0.00">
                  <c:v>1331.1521625102271</c:v>
                </c:pt>
                <c:pt idx="69">
                  <c:v>603.60611386986659</c:v>
                </c:pt>
                <c:pt idx="70" formatCode="0.00">
                  <c:v>984.14328705503112</c:v>
                </c:pt>
                <c:pt idx="71">
                  <c:v>1277.2637433545799</c:v>
                </c:pt>
                <c:pt idx="72">
                  <c:v>1858.8282865816209</c:v>
                </c:pt>
                <c:pt idx="73">
                  <c:v>2214.9271592477039</c:v>
                </c:pt>
                <c:pt idx="74">
                  <c:v>865.44423118739769</c:v>
                </c:pt>
                <c:pt idx="75">
                  <c:v>512.6844654820917</c:v>
                </c:pt>
                <c:pt idx="76">
                  <c:v>2500.6274687112409</c:v>
                </c:pt>
                <c:pt idx="77">
                  <c:v>1241.1684567124289</c:v>
                </c:pt>
                <c:pt idx="78">
                  <c:v>811.52670008914868</c:v>
                </c:pt>
                <c:pt idx="79">
                  <c:v>607.39725733299417</c:v>
                </c:pt>
                <c:pt idx="80">
                  <c:v>2136.8107432893926</c:v>
                </c:pt>
                <c:pt idx="81">
                  <c:v>1346.2089608816214</c:v>
                </c:pt>
                <c:pt idx="82">
                  <c:v>2686.8666406436023</c:v>
                </c:pt>
                <c:pt idx="83">
                  <c:v>2712.6602539244709</c:v>
                </c:pt>
                <c:pt idx="84">
                  <c:v>765.96591864265429</c:v>
                </c:pt>
                <c:pt idx="85">
                  <c:v>1321.2212528909072</c:v>
                </c:pt>
                <c:pt idx="86">
                  <c:v>534.76524752712578</c:v>
                </c:pt>
                <c:pt idx="87">
                  <c:v>753.19913154349592</c:v>
                </c:pt>
                <c:pt idx="88">
                  <c:v>1247.1192002002867</c:v>
                </c:pt>
                <c:pt idx="89">
                  <c:v>1797.8644703297773</c:v>
                </c:pt>
                <c:pt idx="90">
                  <c:v>1874.2446853542913</c:v>
                </c:pt>
                <c:pt idx="91" formatCode="0.00">
                  <c:v>4162.3592189746687</c:v>
                </c:pt>
                <c:pt idx="92">
                  <c:v>824.11933075854859</c:v>
                </c:pt>
                <c:pt idx="93">
                  <c:v>1065.428537881382</c:v>
                </c:pt>
                <c:pt idx="94">
                  <c:v>1523.5343172588821</c:v>
                </c:pt>
                <c:pt idx="95">
                  <c:v>652.5003231078457</c:v>
                </c:pt>
                <c:pt idx="96">
                  <c:v>3966.8200843746768</c:v>
                </c:pt>
                <c:pt idx="97">
                  <c:v>1267.463285307364</c:v>
                </c:pt>
                <c:pt idx="98">
                  <c:v>2195.2526576064365</c:v>
                </c:pt>
                <c:pt idx="99">
                  <c:v>3145.9525177610099</c:v>
                </c:pt>
                <c:pt idx="100">
                  <c:v>496.1078877235467</c:v>
                </c:pt>
                <c:pt idx="101">
                  <c:v>2702.6953822728883</c:v>
                </c:pt>
                <c:pt idx="102">
                  <c:v>1463.8866910407789</c:v>
                </c:pt>
                <c:pt idx="103">
                  <c:v>2072.6915532449484</c:v>
                </c:pt>
                <c:pt idx="104">
                  <c:v>662.10884449243315</c:v>
                </c:pt>
                <c:pt idx="105" formatCode="0.00">
                  <c:v>2354.5505844475592</c:v>
                </c:pt>
                <c:pt idx="106">
                  <c:v>706.69923982384921</c:v>
                </c:pt>
                <c:pt idx="107">
                  <c:v>2460.6091645300371</c:v>
                </c:pt>
                <c:pt idx="108">
                  <c:v>2056.3710579613658</c:v>
                </c:pt>
                <c:pt idx="109">
                  <c:v>769.04844557023273</c:v>
                </c:pt>
                <c:pt idx="110">
                  <c:v>4977.9056186679763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48-46BE-A492-EBEA0D588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674368"/>
        <c:axId val="437675904"/>
      </c:scatterChart>
      <c:valAx>
        <c:axId val="43738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385472"/>
        <c:crosses val="autoZero"/>
        <c:crossBetween val="midCat"/>
      </c:valAx>
      <c:valAx>
        <c:axId val="4373854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(Nd/Sm)cn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383168"/>
        <c:crosses val="autoZero"/>
        <c:crossBetween val="midCat"/>
      </c:valAx>
      <c:valAx>
        <c:axId val="43767436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37675904"/>
        <c:crosses val="autoZero"/>
        <c:crossBetween val="midCat"/>
      </c:valAx>
      <c:valAx>
        <c:axId val="4376759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(Sm/Dy)cn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7674368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0" orientation="landscape" horizontalDpi="-4" verticalDpi="-4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'Table S2 Sample data'!$CJ$5</c:f>
              <c:strCache>
                <c:ptCount val="1"/>
                <c:pt idx="0">
                  <c:v>Nb/Ta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'Table S2 Sample data'!$CK$8:$CK$221</c:f>
              <c:numCache>
                <c:formatCode>0.00</c:formatCode>
                <c:ptCount val="214"/>
                <c:pt idx="0">
                  <c:v>1.4414942931673487E-2</c:v>
                </c:pt>
                <c:pt idx="1">
                  <c:v>6.4493694538061567E-3</c:v>
                </c:pt>
                <c:pt idx="2">
                  <c:v>5.641377973834575E-2</c:v>
                </c:pt>
                <c:pt idx="3">
                  <c:v>1.9348603059053976E-2</c:v>
                </c:pt>
                <c:pt idx="4">
                  <c:v>8.9595061378236023E-3</c:v>
                </c:pt>
                <c:pt idx="5">
                  <c:v>1.5391037641904999E-2</c:v>
                </c:pt>
                <c:pt idx="6">
                  <c:v>3.1051003299673429E-2</c:v>
                </c:pt>
                <c:pt idx="7">
                  <c:v>9.6845822262565263E-3</c:v>
                </c:pt>
                <c:pt idx="8">
                  <c:v>2.5573514099717802E-2</c:v>
                </c:pt>
                <c:pt idx="9">
                  <c:v>1.0110952325571193E-2</c:v>
                </c:pt>
                <c:pt idx="10">
                  <c:v>9.9425487579599525E-3</c:v>
                </c:pt>
                <c:pt idx="11">
                  <c:v>6.1095921181797568E-2</c:v>
                </c:pt>
                <c:pt idx="12">
                  <c:v>4.1384320572214986E-2</c:v>
                </c:pt>
                <c:pt idx="13">
                  <c:v>3.9495118781319782E-2</c:v>
                </c:pt>
                <c:pt idx="14">
                  <c:v>5.203355596542087E-2</c:v>
                </c:pt>
                <c:pt idx="15">
                  <c:v>7.3657029378338776E-2</c:v>
                </c:pt>
                <c:pt idx="16">
                  <c:v>4.8084330061011579E-2</c:v>
                </c:pt>
                <c:pt idx="17">
                  <c:v>1.4021723961453495E-2</c:v>
                </c:pt>
                <c:pt idx="18">
                  <c:v>2.10970869959409E-2</c:v>
                </c:pt>
                <c:pt idx="19">
                  <c:v>2.7225093048824724E-2</c:v>
                </c:pt>
                <c:pt idx="20">
                  <c:v>2.0225792715789063E-2</c:v>
                </c:pt>
                <c:pt idx="21">
                  <c:v>1.8840463698938471E-2</c:v>
                </c:pt>
                <c:pt idx="22">
                  <c:v>5.6093540901832224E-3</c:v>
                </c:pt>
                <c:pt idx="23">
                  <c:v>5.2272309740466684E-2</c:v>
                </c:pt>
                <c:pt idx="24">
                  <c:v>6.3115729047104486E-3</c:v>
                </c:pt>
                <c:pt idx="25">
                  <c:v>4.2227015003288834E-2</c:v>
                </c:pt>
                <c:pt idx="26">
                  <c:v>2.9442903940223881E-2</c:v>
                </c:pt>
                <c:pt idx="27">
                  <c:v>2.9023681282614372E-2</c:v>
                </c:pt>
                <c:pt idx="28">
                  <c:v>2.7315829055517583E-2</c:v>
                </c:pt>
                <c:pt idx="29">
                  <c:v>1.0461141085356002E-2</c:v>
                </c:pt>
                <c:pt idx="30">
                  <c:v>1.6302474288521999E-2</c:v>
                </c:pt>
                <c:pt idx="31">
                  <c:v>3.3351522658401106E-2</c:v>
                </c:pt>
                <c:pt idx="32">
                  <c:v>6.1597692270586674E-2</c:v>
                </c:pt>
                <c:pt idx="33">
                  <c:v>1.978649713011164E-2</c:v>
                </c:pt>
                <c:pt idx="34">
                  <c:v>3.6529956215110633E-2</c:v>
                </c:pt>
                <c:pt idx="35">
                  <c:v>2.5248986379836736E-2</c:v>
                </c:pt>
                <c:pt idx="36">
                  <c:v>4.2214415930552043E-2</c:v>
                </c:pt>
                <c:pt idx="37">
                  <c:v>3.0659623771475252E-2</c:v>
                </c:pt>
                <c:pt idx="38">
                  <c:v>2.9821271271838996E-2</c:v>
                </c:pt>
                <c:pt idx="39">
                  <c:v>7.94639549593565E-2</c:v>
                </c:pt>
                <c:pt idx="40">
                  <c:v>3.2976571696746476E-2</c:v>
                </c:pt>
                <c:pt idx="41">
                  <c:v>5.3601958320168196E-2</c:v>
                </c:pt>
                <c:pt idx="42">
                  <c:v>6.2588149732879822E-2</c:v>
                </c:pt>
                <c:pt idx="43">
                  <c:v>6.4252442761362258E-2</c:v>
                </c:pt>
                <c:pt idx="44">
                  <c:v>2.4742478660043081E-2</c:v>
                </c:pt>
                <c:pt idx="45">
                  <c:v>5.8281156564132894E-2</c:v>
                </c:pt>
                <c:pt idx="46">
                  <c:v>2.5715744102503546E-2</c:v>
                </c:pt>
                <c:pt idx="47">
                  <c:v>1.7789965082127074E-2</c:v>
                </c:pt>
                <c:pt idx="48">
                  <c:v>1.2662778050524978E-2</c:v>
                </c:pt>
                <c:pt idx="49">
                  <c:v>6.9673936782388085E-3</c:v>
                </c:pt>
                <c:pt idx="50">
                  <c:v>3.7563974914762238E-2</c:v>
                </c:pt>
                <c:pt idx="51">
                  <c:v>2.9324638268338914E-2</c:v>
                </c:pt>
                <c:pt idx="52">
                  <c:v>1.1068347190561944E-2</c:v>
                </c:pt>
                <c:pt idx="53">
                  <c:v>2.5172972123895295E-2</c:v>
                </c:pt>
                <c:pt idx="54">
                  <c:v>3.1209516239929805E-2</c:v>
                </c:pt>
                <c:pt idx="55">
                  <c:v>2.4905731630836807E-2</c:v>
                </c:pt>
                <c:pt idx="56">
                  <c:v>4.7964832032573023E-3</c:v>
                </c:pt>
                <c:pt idx="57">
                  <c:v>3.6479269145608652E-2</c:v>
                </c:pt>
                <c:pt idx="58">
                  <c:v>5.1837211596867813E-2</c:v>
                </c:pt>
                <c:pt idx="59">
                  <c:v>3.0240744404601227E-2</c:v>
                </c:pt>
                <c:pt idx="60">
                  <c:v>2.0992260814154572E-2</c:v>
                </c:pt>
                <c:pt idx="61">
                  <c:v>2.6966453005931042E-2</c:v>
                </c:pt>
                <c:pt idx="62">
                  <c:v>1.1372313885259064E-2</c:v>
                </c:pt>
                <c:pt idx="63">
                  <c:v>3.1450850386197146E-2</c:v>
                </c:pt>
                <c:pt idx="64">
                  <c:v>7.8133417166302191E-2</c:v>
                </c:pt>
                <c:pt idx="65">
                  <c:v>0.10189028740263753</c:v>
                </c:pt>
                <c:pt idx="66">
                  <c:v>2.9821801634469933E-2</c:v>
                </c:pt>
                <c:pt idx="67">
                  <c:v>1.6797547901308715E-2</c:v>
                </c:pt>
                <c:pt idx="68">
                  <c:v>3.5782203508608043E-2</c:v>
                </c:pt>
                <c:pt idx="69">
                  <c:v>3.1531106654802271E-2</c:v>
                </c:pt>
                <c:pt idx="70">
                  <c:v>3.4672160790337997E-2</c:v>
                </c:pt>
                <c:pt idx="71">
                  <c:v>3.5015417081573477E-2</c:v>
                </c:pt>
                <c:pt idx="72">
                  <c:v>1.3058225250835357E-2</c:v>
                </c:pt>
                <c:pt idx="73">
                  <c:v>4.2721231102074909E-2</c:v>
                </c:pt>
                <c:pt idx="74">
                  <c:v>3.1424428904425601E-2</c:v>
                </c:pt>
                <c:pt idx="75">
                  <c:v>2.9439179183906469E-2</c:v>
                </c:pt>
                <c:pt idx="76">
                  <c:v>4.379784018092505E-2</c:v>
                </c:pt>
                <c:pt idx="77">
                  <c:v>5.8821939381383061E-2</c:v>
                </c:pt>
                <c:pt idx="78">
                  <c:v>7.7756155289095104E-3</c:v>
                </c:pt>
                <c:pt idx="79">
                  <c:v>4.6608204121610729E-2</c:v>
                </c:pt>
                <c:pt idx="80">
                  <c:v>9.6884551326046953E-2</c:v>
                </c:pt>
                <c:pt idx="81">
                  <c:v>7.2565824163550272E-2</c:v>
                </c:pt>
                <c:pt idx="82">
                  <c:v>2.9974990644037761E-2</c:v>
                </c:pt>
                <c:pt idx="83">
                  <c:v>4.5323725544365166E-2</c:v>
                </c:pt>
                <c:pt idx="84">
                  <c:v>1.0914827964499767E-2</c:v>
                </c:pt>
                <c:pt idx="85">
                  <c:v>5.7318968877486373E-2</c:v>
                </c:pt>
                <c:pt idx="86">
                  <c:v>4.8670850127836653E-2</c:v>
                </c:pt>
                <c:pt idx="87">
                  <c:v>4.917837260934288E-2</c:v>
                </c:pt>
                <c:pt idx="88">
                  <c:v>4.4079015320829584E-2</c:v>
                </c:pt>
                <c:pt idx="89">
                  <c:v>4.9881379574867428E-2</c:v>
                </c:pt>
                <c:pt idx="90">
                  <c:v>1.7445607746907375E-2</c:v>
                </c:pt>
                <c:pt idx="91">
                  <c:v>3.8448944341083834E-2</c:v>
                </c:pt>
                <c:pt idx="92">
                  <c:v>2.0701376783212662E-2</c:v>
                </c:pt>
                <c:pt idx="93">
                  <c:v>5.767307681280494E-3</c:v>
                </c:pt>
                <c:pt idx="94">
                  <c:v>2.632404161020916E-2</c:v>
                </c:pt>
                <c:pt idx="95">
                  <c:v>2.9299175291940902E-2</c:v>
                </c:pt>
                <c:pt idx="96">
                  <c:v>3.9993233050346688E-2</c:v>
                </c:pt>
                <c:pt idx="97">
                  <c:v>1.0670965678788367E-2</c:v>
                </c:pt>
                <c:pt idx="98">
                  <c:v>1.5949826702633306E-2</c:v>
                </c:pt>
                <c:pt idx="99">
                  <c:v>1.6078384594505973E-2</c:v>
                </c:pt>
                <c:pt idx="100">
                  <c:v>5.1400857421006446E-2</c:v>
                </c:pt>
                <c:pt idx="101">
                  <c:v>2.8567571731528935E-2</c:v>
                </c:pt>
                <c:pt idx="102">
                  <c:v>6.7013673587310862E-2</c:v>
                </c:pt>
                <c:pt idx="103">
                  <c:v>2.405775830089656E-2</c:v>
                </c:pt>
                <c:pt idx="104">
                  <c:v>5.427077936868311E-2</c:v>
                </c:pt>
                <c:pt idx="105">
                  <c:v>1.1019191761557941E-2</c:v>
                </c:pt>
                <c:pt idx="106">
                  <c:v>4.3999697669440854E-2</c:v>
                </c:pt>
                <c:pt idx="107">
                  <c:v>2.1496982771495195E-2</c:v>
                </c:pt>
                <c:pt idx="108">
                  <c:v>1.2895918696323855E-2</c:v>
                </c:pt>
                <c:pt idx="109">
                  <c:v>1.3710325438798892E-2</c:v>
                </c:pt>
                <c:pt idx="110">
                  <c:v>4.7073302183599841E-2</c:v>
                </c:pt>
              </c:numCache>
            </c:numRef>
          </c:xVal>
          <c:yVal>
            <c:numRef>
              <c:f>'Table S2 Sample data'!$CJ$8:$CJ$221</c:f>
              <c:numCache>
                <c:formatCode>0.00</c:formatCode>
                <c:ptCount val="214"/>
                <c:pt idx="0">
                  <c:v>1.0907604145806018</c:v>
                </c:pt>
                <c:pt idx="1">
                  <c:v>1.3818518962121884</c:v>
                </c:pt>
                <c:pt idx="2">
                  <c:v>2.9291957073844852</c:v>
                </c:pt>
                <c:pt idx="3">
                  <c:v>1.7375807311769929</c:v>
                </c:pt>
                <c:pt idx="4">
                  <c:v>0.88335908938106489</c:v>
                </c:pt>
                <c:pt idx="5">
                  <c:v>1.618510108792087</c:v>
                </c:pt>
                <c:pt idx="6">
                  <c:v>1.6696382143155719</c:v>
                </c:pt>
                <c:pt idx="7">
                  <c:v>1.4588385651875728</c:v>
                </c:pt>
                <c:pt idx="8">
                  <c:v>1.8537861081461009</c:v>
                </c:pt>
                <c:pt idx="9">
                  <c:v>1.1070347719112632</c:v>
                </c:pt>
                <c:pt idx="10">
                  <c:v>1.4980289788920582</c:v>
                </c:pt>
                <c:pt idx="11">
                  <c:v>1.804555532095961</c:v>
                </c:pt>
                <c:pt idx="12">
                  <c:v>1.640504764542829</c:v>
                </c:pt>
                <c:pt idx="13">
                  <c:v>1.7317099133338549</c:v>
                </c:pt>
                <c:pt idx="14">
                  <c:v>1.8786399149134183</c:v>
                </c:pt>
                <c:pt idx="15">
                  <c:v>1.892743699830957</c:v>
                </c:pt>
                <c:pt idx="16">
                  <c:v>1.5399440756359279</c:v>
                </c:pt>
                <c:pt idx="17">
                  <c:v>1.1489805672172821</c:v>
                </c:pt>
                <c:pt idx="18">
                  <c:v>1.682905256003485</c:v>
                </c:pt>
                <c:pt idx="19">
                  <c:v>1.3674012159105555</c:v>
                </c:pt>
                <c:pt idx="20">
                  <c:v>1.4590673474568914</c:v>
                </c:pt>
                <c:pt idx="21">
                  <c:v>1.7890653230652713</c:v>
                </c:pt>
                <c:pt idx="22">
                  <c:v>1.0962399305833503</c:v>
                </c:pt>
                <c:pt idx="23">
                  <c:v>2.1078589150072187</c:v>
                </c:pt>
                <c:pt idx="24">
                  <c:v>0.98896352814196042</c:v>
                </c:pt>
                <c:pt idx="25">
                  <c:v>2.0189464230594441</c:v>
                </c:pt>
                <c:pt idx="26">
                  <c:v>1.4657356809720112</c:v>
                </c:pt>
                <c:pt idx="27">
                  <c:v>1.818366194474639</c:v>
                </c:pt>
                <c:pt idx="28">
                  <c:v>2.0264752819301721</c:v>
                </c:pt>
                <c:pt idx="29">
                  <c:v>1.4397261609399112</c:v>
                </c:pt>
                <c:pt idx="30">
                  <c:v>1.1479609864903035</c:v>
                </c:pt>
                <c:pt idx="31">
                  <c:v>1.402160023320296</c:v>
                </c:pt>
                <c:pt idx="32">
                  <c:v>2.3081442749292793</c:v>
                </c:pt>
                <c:pt idx="33">
                  <c:v>2.537362388293813</c:v>
                </c:pt>
                <c:pt idx="34">
                  <c:v>2.0776462132547469</c:v>
                </c:pt>
                <c:pt idx="35">
                  <c:v>2.3282778540912741</c:v>
                </c:pt>
                <c:pt idx="36">
                  <c:v>1.9017502583573325</c:v>
                </c:pt>
                <c:pt idx="37">
                  <c:v>1.9809158458003222</c:v>
                </c:pt>
                <c:pt idx="38">
                  <c:v>1.4840669713983827</c:v>
                </c:pt>
                <c:pt idx="39">
                  <c:v>2.0972146473403135</c:v>
                </c:pt>
                <c:pt idx="40">
                  <c:v>2.0134162428011733</c:v>
                </c:pt>
                <c:pt idx="41">
                  <c:v>1.7640958884562619</c:v>
                </c:pt>
                <c:pt idx="42">
                  <c:v>1.8571016944407701</c:v>
                </c:pt>
                <c:pt idx="43">
                  <c:v>2.2385835970021715</c:v>
                </c:pt>
                <c:pt idx="44">
                  <c:v>1.9417334959632642</c:v>
                </c:pt>
                <c:pt idx="45">
                  <c:v>1.9670812231151737</c:v>
                </c:pt>
                <c:pt idx="46">
                  <c:v>2.1482729321539806</c:v>
                </c:pt>
                <c:pt idx="47">
                  <c:v>1.6440595284535355</c:v>
                </c:pt>
                <c:pt idx="48">
                  <c:v>1.1657735051622733</c:v>
                </c:pt>
                <c:pt idx="49">
                  <c:v>0.83118192718383144</c:v>
                </c:pt>
                <c:pt idx="50">
                  <c:v>1.2962000865580678</c:v>
                </c:pt>
                <c:pt idx="51">
                  <c:v>2.6222814930063154</c:v>
                </c:pt>
                <c:pt idx="52">
                  <c:v>1.2820178816046139</c:v>
                </c:pt>
                <c:pt idx="53">
                  <c:v>1.4636035609354334</c:v>
                </c:pt>
                <c:pt idx="54">
                  <c:v>2.1976638793847831</c:v>
                </c:pt>
                <c:pt idx="55">
                  <c:v>1.9762817384891611</c:v>
                </c:pt>
                <c:pt idx="56">
                  <c:v>0.69921497957879108</c:v>
                </c:pt>
                <c:pt idx="57">
                  <c:v>1.9587796691454311</c:v>
                </c:pt>
                <c:pt idx="58">
                  <c:v>2.1264736338044341</c:v>
                </c:pt>
                <c:pt idx="59">
                  <c:v>1.5421522558739702</c:v>
                </c:pt>
                <c:pt idx="60">
                  <c:v>2.6676213985947204</c:v>
                </c:pt>
                <c:pt idx="61">
                  <c:v>2.2690180250867833</c:v>
                </c:pt>
                <c:pt idx="62">
                  <c:v>1.125705339122151</c:v>
                </c:pt>
                <c:pt idx="63">
                  <c:v>2.4757491677564878</c:v>
                </c:pt>
                <c:pt idx="64">
                  <c:v>2.6585953235342243</c:v>
                </c:pt>
                <c:pt idx="65">
                  <c:v>1.8289428309877573</c:v>
                </c:pt>
                <c:pt idx="66">
                  <c:v>1.2814965837546171</c:v>
                </c:pt>
                <c:pt idx="67">
                  <c:v>1.5534894260753698</c:v>
                </c:pt>
                <c:pt idx="68">
                  <c:v>1.5913984886078527</c:v>
                </c:pt>
                <c:pt idx="69">
                  <c:v>1.4751732526607664</c:v>
                </c:pt>
                <c:pt idx="70">
                  <c:v>1.8623437713797177</c:v>
                </c:pt>
                <c:pt idx="71">
                  <c:v>1.3923527257977848</c:v>
                </c:pt>
                <c:pt idx="72">
                  <c:v>1.3149435918392356</c:v>
                </c:pt>
                <c:pt idx="73">
                  <c:v>3.0547197919027811</c:v>
                </c:pt>
                <c:pt idx="74">
                  <c:v>2.090034080638576</c:v>
                </c:pt>
                <c:pt idx="75">
                  <c:v>1.6511281695521629</c:v>
                </c:pt>
                <c:pt idx="76">
                  <c:v>2.3773157690935722</c:v>
                </c:pt>
                <c:pt idx="77">
                  <c:v>2.6140632983956444</c:v>
                </c:pt>
                <c:pt idx="78">
                  <c:v>1.2484819366536923</c:v>
                </c:pt>
                <c:pt idx="79">
                  <c:v>2.0720521814083992</c:v>
                </c:pt>
                <c:pt idx="80">
                  <c:v>2.7794132976637695</c:v>
                </c:pt>
                <c:pt idx="81">
                  <c:v>2.216047936821405</c:v>
                </c:pt>
                <c:pt idx="82">
                  <c:v>2.0879095931356213</c:v>
                </c:pt>
                <c:pt idx="83">
                  <c:v>1.9852527613643378</c:v>
                </c:pt>
                <c:pt idx="84">
                  <c:v>0.84723659538918294</c:v>
                </c:pt>
                <c:pt idx="85">
                  <c:v>2.6230826608531621</c:v>
                </c:pt>
                <c:pt idx="86">
                  <c:v>1.3480028265367341</c:v>
                </c:pt>
                <c:pt idx="87">
                  <c:v>1.7400117535644006</c:v>
                </c:pt>
                <c:pt idx="88">
                  <c:v>2.3800033537374858</c:v>
                </c:pt>
                <c:pt idx="89">
                  <c:v>4.1637455870524542</c:v>
                </c:pt>
                <c:pt idx="90">
                  <c:v>1.5728015417162435</c:v>
                </c:pt>
                <c:pt idx="91">
                  <c:v>2.7775365542674608</c:v>
                </c:pt>
                <c:pt idx="92">
                  <c:v>1.2766277496088811</c:v>
                </c:pt>
                <c:pt idx="93">
                  <c:v>0.92333999107763587</c:v>
                </c:pt>
                <c:pt idx="94">
                  <c:v>1.7051762518153253</c:v>
                </c:pt>
                <c:pt idx="95">
                  <c:v>1.4220698590489469</c:v>
                </c:pt>
                <c:pt idx="96">
                  <c:v>2.4844884725406096</c:v>
                </c:pt>
                <c:pt idx="97">
                  <c:v>1.1280630466944415</c:v>
                </c:pt>
                <c:pt idx="98">
                  <c:v>1.3609858158365895</c:v>
                </c:pt>
                <c:pt idx="99">
                  <c:v>1.6779461135798215</c:v>
                </c:pt>
                <c:pt idx="100">
                  <c:v>1.7400621878405356</c:v>
                </c:pt>
                <c:pt idx="101">
                  <c:v>1.7256455891195255</c:v>
                </c:pt>
                <c:pt idx="102">
                  <c:v>2.4479995030975954</c:v>
                </c:pt>
                <c:pt idx="103">
                  <c:v>1.7951565490850183</c:v>
                </c:pt>
                <c:pt idx="104">
                  <c:v>2.2915707362264168</c:v>
                </c:pt>
                <c:pt idx="105">
                  <c:v>1.790058194876329</c:v>
                </c:pt>
                <c:pt idx="106">
                  <c:v>1.2820646430738496</c:v>
                </c:pt>
                <c:pt idx="107">
                  <c:v>1.977758888179608</c:v>
                </c:pt>
                <c:pt idx="108">
                  <c:v>1.4747746918360014</c:v>
                </c:pt>
                <c:pt idx="109">
                  <c:v>1.1756270474091055</c:v>
                </c:pt>
                <c:pt idx="110">
                  <c:v>3.0465268149276707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32-469A-BF68-6340B9F6D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054912"/>
        <c:axId val="438056832"/>
      </c:scatterChart>
      <c:scatterChart>
        <c:scatterStyle val="lineMarker"/>
        <c:varyColors val="0"/>
        <c:ser>
          <c:idx val="1"/>
          <c:order val="1"/>
          <c:tx>
            <c:strRef>
              <c:f>'Table S2 Sample data'!$CI$5</c:f>
              <c:strCache>
                <c:ptCount val="1"/>
                <c:pt idx="0">
                  <c:v>Lu/Hf</c:v>
                </c:pt>
              </c:strCache>
            </c:strRef>
          </c:tx>
          <c:xVal>
            <c:numRef>
              <c:f>'Table S2 Sample data'!$CK$8:$CK$221</c:f>
              <c:numCache>
                <c:formatCode>0.00</c:formatCode>
                <c:ptCount val="214"/>
                <c:pt idx="0">
                  <c:v>1.4414942931673487E-2</c:v>
                </c:pt>
                <c:pt idx="1">
                  <c:v>6.4493694538061567E-3</c:v>
                </c:pt>
                <c:pt idx="2">
                  <c:v>5.641377973834575E-2</c:v>
                </c:pt>
                <c:pt idx="3">
                  <c:v>1.9348603059053976E-2</c:v>
                </c:pt>
                <c:pt idx="4">
                  <c:v>8.9595061378236023E-3</c:v>
                </c:pt>
                <c:pt idx="5">
                  <c:v>1.5391037641904999E-2</c:v>
                </c:pt>
                <c:pt idx="6">
                  <c:v>3.1051003299673429E-2</c:v>
                </c:pt>
                <c:pt idx="7">
                  <c:v>9.6845822262565263E-3</c:v>
                </c:pt>
                <c:pt idx="8">
                  <c:v>2.5573514099717802E-2</c:v>
                </c:pt>
                <c:pt idx="9">
                  <c:v>1.0110952325571193E-2</c:v>
                </c:pt>
                <c:pt idx="10">
                  <c:v>9.9425487579599525E-3</c:v>
                </c:pt>
                <c:pt idx="11">
                  <c:v>6.1095921181797568E-2</c:v>
                </c:pt>
                <c:pt idx="12">
                  <c:v>4.1384320572214986E-2</c:v>
                </c:pt>
                <c:pt idx="13">
                  <c:v>3.9495118781319782E-2</c:v>
                </c:pt>
                <c:pt idx="14">
                  <c:v>5.203355596542087E-2</c:v>
                </c:pt>
                <c:pt idx="15">
                  <c:v>7.3657029378338776E-2</c:v>
                </c:pt>
                <c:pt idx="16">
                  <c:v>4.8084330061011579E-2</c:v>
                </c:pt>
                <c:pt idx="17">
                  <c:v>1.4021723961453495E-2</c:v>
                </c:pt>
                <c:pt idx="18">
                  <c:v>2.10970869959409E-2</c:v>
                </c:pt>
                <c:pt idx="19">
                  <c:v>2.7225093048824724E-2</c:v>
                </c:pt>
                <c:pt idx="20">
                  <c:v>2.0225792715789063E-2</c:v>
                </c:pt>
                <c:pt idx="21">
                  <c:v>1.8840463698938471E-2</c:v>
                </c:pt>
                <c:pt idx="22">
                  <c:v>5.6093540901832224E-3</c:v>
                </c:pt>
                <c:pt idx="23">
                  <c:v>5.2272309740466684E-2</c:v>
                </c:pt>
                <c:pt idx="24">
                  <c:v>6.3115729047104486E-3</c:v>
                </c:pt>
                <c:pt idx="25">
                  <c:v>4.2227015003288834E-2</c:v>
                </c:pt>
                <c:pt idx="26">
                  <c:v>2.9442903940223881E-2</c:v>
                </c:pt>
                <c:pt idx="27">
                  <c:v>2.9023681282614372E-2</c:v>
                </c:pt>
                <c:pt idx="28">
                  <c:v>2.7315829055517583E-2</c:v>
                </c:pt>
                <c:pt idx="29">
                  <c:v>1.0461141085356002E-2</c:v>
                </c:pt>
                <c:pt idx="30">
                  <c:v>1.6302474288521999E-2</c:v>
                </c:pt>
                <c:pt idx="31">
                  <c:v>3.3351522658401106E-2</c:v>
                </c:pt>
                <c:pt idx="32">
                  <c:v>6.1597692270586674E-2</c:v>
                </c:pt>
                <c:pt idx="33">
                  <c:v>1.978649713011164E-2</c:v>
                </c:pt>
                <c:pt idx="34">
                  <c:v>3.6529956215110633E-2</c:v>
                </c:pt>
                <c:pt idx="35">
                  <c:v>2.5248986379836736E-2</c:v>
                </c:pt>
                <c:pt idx="36">
                  <c:v>4.2214415930552043E-2</c:v>
                </c:pt>
                <c:pt idx="37">
                  <c:v>3.0659623771475252E-2</c:v>
                </c:pt>
                <c:pt idx="38">
                  <c:v>2.9821271271838996E-2</c:v>
                </c:pt>
                <c:pt idx="39">
                  <c:v>7.94639549593565E-2</c:v>
                </c:pt>
                <c:pt idx="40">
                  <c:v>3.2976571696746476E-2</c:v>
                </c:pt>
                <c:pt idx="41">
                  <c:v>5.3601958320168196E-2</c:v>
                </c:pt>
                <c:pt idx="42">
                  <c:v>6.2588149732879822E-2</c:v>
                </c:pt>
                <c:pt idx="43">
                  <c:v>6.4252442761362258E-2</c:v>
                </c:pt>
                <c:pt idx="44">
                  <c:v>2.4742478660043081E-2</c:v>
                </c:pt>
                <c:pt idx="45">
                  <c:v>5.8281156564132894E-2</c:v>
                </c:pt>
                <c:pt idx="46">
                  <c:v>2.5715744102503546E-2</c:v>
                </c:pt>
                <c:pt idx="47">
                  <c:v>1.7789965082127074E-2</c:v>
                </c:pt>
                <c:pt idx="48">
                  <c:v>1.2662778050524978E-2</c:v>
                </c:pt>
                <c:pt idx="49">
                  <c:v>6.9673936782388085E-3</c:v>
                </c:pt>
                <c:pt idx="50">
                  <c:v>3.7563974914762238E-2</c:v>
                </c:pt>
                <c:pt idx="51">
                  <c:v>2.9324638268338914E-2</c:v>
                </c:pt>
                <c:pt idx="52">
                  <c:v>1.1068347190561944E-2</c:v>
                </c:pt>
                <c:pt idx="53">
                  <c:v>2.5172972123895295E-2</c:v>
                </c:pt>
                <c:pt idx="54">
                  <c:v>3.1209516239929805E-2</c:v>
                </c:pt>
                <c:pt idx="55">
                  <c:v>2.4905731630836807E-2</c:v>
                </c:pt>
                <c:pt idx="56">
                  <c:v>4.7964832032573023E-3</c:v>
                </c:pt>
                <c:pt idx="57">
                  <c:v>3.6479269145608652E-2</c:v>
                </c:pt>
                <c:pt idx="58">
                  <c:v>5.1837211596867813E-2</c:v>
                </c:pt>
                <c:pt idx="59">
                  <c:v>3.0240744404601227E-2</c:v>
                </c:pt>
                <c:pt idx="60">
                  <c:v>2.0992260814154572E-2</c:v>
                </c:pt>
                <c:pt idx="61">
                  <c:v>2.6966453005931042E-2</c:v>
                </c:pt>
                <c:pt idx="62">
                  <c:v>1.1372313885259064E-2</c:v>
                </c:pt>
                <c:pt idx="63">
                  <c:v>3.1450850386197146E-2</c:v>
                </c:pt>
                <c:pt idx="64">
                  <c:v>7.8133417166302191E-2</c:v>
                </c:pt>
                <c:pt idx="65">
                  <c:v>0.10189028740263753</c:v>
                </c:pt>
                <c:pt idx="66">
                  <c:v>2.9821801634469933E-2</c:v>
                </c:pt>
                <c:pt idx="67">
                  <c:v>1.6797547901308715E-2</c:v>
                </c:pt>
                <c:pt idx="68">
                  <c:v>3.5782203508608043E-2</c:v>
                </c:pt>
                <c:pt idx="69">
                  <c:v>3.1531106654802271E-2</c:v>
                </c:pt>
                <c:pt idx="70">
                  <c:v>3.4672160790337997E-2</c:v>
                </c:pt>
                <c:pt idx="71">
                  <c:v>3.5015417081573477E-2</c:v>
                </c:pt>
                <c:pt idx="72">
                  <c:v>1.3058225250835357E-2</c:v>
                </c:pt>
                <c:pt idx="73">
                  <c:v>4.2721231102074909E-2</c:v>
                </c:pt>
                <c:pt idx="74">
                  <c:v>3.1424428904425601E-2</c:v>
                </c:pt>
                <c:pt idx="75">
                  <c:v>2.9439179183906469E-2</c:v>
                </c:pt>
                <c:pt idx="76">
                  <c:v>4.379784018092505E-2</c:v>
                </c:pt>
                <c:pt idx="77">
                  <c:v>5.8821939381383061E-2</c:v>
                </c:pt>
                <c:pt idx="78">
                  <c:v>7.7756155289095104E-3</c:v>
                </c:pt>
                <c:pt idx="79">
                  <c:v>4.6608204121610729E-2</c:v>
                </c:pt>
                <c:pt idx="80">
                  <c:v>9.6884551326046953E-2</c:v>
                </c:pt>
                <c:pt idx="81">
                  <c:v>7.2565824163550272E-2</c:v>
                </c:pt>
                <c:pt idx="82">
                  <c:v>2.9974990644037761E-2</c:v>
                </c:pt>
                <c:pt idx="83">
                  <c:v>4.5323725544365166E-2</c:v>
                </c:pt>
                <c:pt idx="84">
                  <c:v>1.0914827964499767E-2</c:v>
                </c:pt>
                <c:pt idx="85">
                  <c:v>5.7318968877486373E-2</c:v>
                </c:pt>
                <c:pt idx="86">
                  <c:v>4.8670850127836653E-2</c:v>
                </c:pt>
                <c:pt idx="87">
                  <c:v>4.917837260934288E-2</c:v>
                </c:pt>
                <c:pt idx="88">
                  <c:v>4.4079015320829584E-2</c:v>
                </c:pt>
                <c:pt idx="89">
                  <c:v>4.9881379574867428E-2</c:v>
                </c:pt>
                <c:pt idx="90">
                  <c:v>1.7445607746907375E-2</c:v>
                </c:pt>
                <c:pt idx="91">
                  <c:v>3.8448944341083834E-2</c:v>
                </c:pt>
                <c:pt idx="92">
                  <c:v>2.0701376783212662E-2</c:v>
                </c:pt>
                <c:pt idx="93">
                  <c:v>5.767307681280494E-3</c:v>
                </c:pt>
                <c:pt idx="94">
                  <c:v>2.632404161020916E-2</c:v>
                </c:pt>
                <c:pt idx="95">
                  <c:v>2.9299175291940902E-2</c:v>
                </c:pt>
                <c:pt idx="96">
                  <c:v>3.9993233050346688E-2</c:v>
                </c:pt>
                <c:pt idx="97">
                  <c:v>1.0670965678788367E-2</c:v>
                </c:pt>
                <c:pt idx="98">
                  <c:v>1.5949826702633306E-2</c:v>
                </c:pt>
                <c:pt idx="99">
                  <c:v>1.6078384594505973E-2</c:v>
                </c:pt>
                <c:pt idx="100">
                  <c:v>5.1400857421006446E-2</c:v>
                </c:pt>
                <c:pt idx="101">
                  <c:v>2.8567571731528935E-2</c:v>
                </c:pt>
                <c:pt idx="102">
                  <c:v>6.7013673587310862E-2</c:v>
                </c:pt>
                <c:pt idx="103">
                  <c:v>2.405775830089656E-2</c:v>
                </c:pt>
                <c:pt idx="104">
                  <c:v>5.427077936868311E-2</c:v>
                </c:pt>
                <c:pt idx="105">
                  <c:v>1.1019191761557941E-2</c:v>
                </c:pt>
                <c:pt idx="106">
                  <c:v>4.3999697669440854E-2</c:v>
                </c:pt>
                <c:pt idx="107">
                  <c:v>2.1496982771495195E-2</c:v>
                </c:pt>
                <c:pt idx="108">
                  <c:v>1.2895918696323855E-2</c:v>
                </c:pt>
                <c:pt idx="109">
                  <c:v>1.3710325438798892E-2</c:v>
                </c:pt>
                <c:pt idx="110">
                  <c:v>4.7073302183599841E-2</c:v>
                </c:pt>
              </c:numCache>
            </c:numRef>
          </c:xVal>
          <c:yVal>
            <c:numRef>
              <c:f>'Table S2 Sample data'!$CI$8:$CI$221</c:f>
              <c:numCache>
                <c:formatCode>0.00</c:formatCode>
                <c:ptCount val="214"/>
                <c:pt idx="0">
                  <c:v>1.9479530632281173E-3</c:v>
                </c:pt>
                <c:pt idx="1">
                  <c:v>2.4887228018224909E-3</c:v>
                </c:pt>
                <c:pt idx="2">
                  <c:v>1.2850669229062136E-2</c:v>
                </c:pt>
                <c:pt idx="3">
                  <c:v>7.2378894838739955E-3</c:v>
                </c:pt>
                <c:pt idx="4">
                  <c:v>3.3839841462221724E-3</c:v>
                </c:pt>
                <c:pt idx="5">
                  <c:v>1.0990004367491436E-2</c:v>
                </c:pt>
                <c:pt idx="6">
                  <c:v>6.6105951804019611E-3</c:v>
                </c:pt>
                <c:pt idx="7">
                  <c:v>1.2853329339752331E-2</c:v>
                </c:pt>
                <c:pt idx="8">
                  <c:v>1.5217952741208043E-2</c:v>
                </c:pt>
                <c:pt idx="9">
                  <c:v>8.5147976627779742E-3</c:v>
                </c:pt>
                <c:pt idx="10">
                  <c:v>1.4959586212835767E-2</c:v>
                </c:pt>
                <c:pt idx="11">
                  <c:v>6.1429231593702208E-3</c:v>
                </c:pt>
                <c:pt idx="12">
                  <c:v>5.5183653216957628E-3</c:v>
                </c:pt>
                <c:pt idx="13">
                  <c:v>8.7542625102293645E-3</c:v>
                </c:pt>
                <c:pt idx="14">
                  <c:v>9.3982639720765707E-3</c:v>
                </c:pt>
                <c:pt idx="15">
                  <c:v>1.0593977107356357E-2</c:v>
                </c:pt>
                <c:pt idx="16">
                  <c:v>4.7239989054701538E-3</c:v>
                </c:pt>
                <c:pt idx="17">
                  <c:v>6.5590561193534106E-3</c:v>
                </c:pt>
                <c:pt idx="18">
                  <c:v>9.8435567886103643E-3</c:v>
                </c:pt>
                <c:pt idx="19">
                  <c:v>1.2417419014336661E-2</c:v>
                </c:pt>
                <c:pt idx="20">
                  <c:v>1.0415613551079428E-2</c:v>
                </c:pt>
                <c:pt idx="21">
                  <c:v>8.8111045193028387E-3</c:v>
                </c:pt>
                <c:pt idx="22">
                  <c:v>1.5334343897628583E-2</c:v>
                </c:pt>
                <c:pt idx="23">
                  <c:v>9.4583275765899918E-3</c:v>
                </c:pt>
                <c:pt idx="24">
                  <c:v>1.0298141599599216E-2</c:v>
                </c:pt>
                <c:pt idx="25">
                  <c:v>4.9701555020792128E-3</c:v>
                </c:pt>
                <c:pt idx="26">
                  <c:v>6.3761417271308071E-3</c:v>
                </c:pt>
                <c:pt idx="27">
                  <c:v>1.3597746818064107E-2</c:v>
                </c:pt>
                <c:pt idx="28">
                  <c:v>2.5857725365503913E-2</c:v>
                </c:pt>
                <c:pt idx="29">
                  <c:v>1.6250286525543549E-2</c:v>
                </c:pt>
                <c:pt idx="30">
                  <c:v>5.1672760487140642E-3</c:v>
                </c:pt>
                <c:pt idx="31">
                  <c:v>5.7414083041267073E-3</c:v>
                </c:pt>
                <c:pt idx="32">
                  <c:v>1.466266048213479E-2</c:v>
                </c:pt>
                <c:pt idx="33">
                  <c:v>2.3544976942157524E-2</c:v>
                </c:pt>
                <c:pt idx="34">
                  <c:v>1.6399709034237871E-2</c:v>
                </c:pt>
                <c:pt idx="35">
                  <c:v>1.4910648255563303E-2</c:v>
                </c:pt>
                <c:pt idx="36">
                  <c:v>6.3128114240919089E-3</c:v>
                </c:pt>
                <c:pt idx="37">
                  <c:v>1.1676009636418457E-2</c:v>
                </c:pt>
                <c:pt idx="38">
                  <c:v>7.247113598816881E-3</c:v>
                </c:pt>
                <c:pt idx="39">
                  <c:v>8.8318516491822947E-3</c:v>
                </c:pt>
                <c:pt idx="40">
                  <c:v>1.9837496847947597E-2</c:v>
                </c:pt>
                <c:pt idx="41">
                  <c:v>7.2444023397665973E-3</c:v>
                </c:pt>
                <c:pt idx="42">
                  <c:v>6.7914774054844054E-3</c:v>
                </c:pt>
                <c:pt idx="43">
                  <c:v>1.2286945307532268E-2</c:v>
                </c:pt>
                <c:pt idx="44">
                  <c:v>2.1738276102030381E-2</c:v>
                </c:pt>
                <c:pt idx="45">
                  <c:v>9.7317141633693049E-3</c:v>
                </c:pt>
                <c:pt idx="46">
                  <c:v>1.4087968308820942E-2</c:v>
                </c:pt>
                <c:pt idx="47">
                  <c:v>8.3671838257907884E-3</c:v>
                </c:pt>
                <c:pt idx="48">
                  <c:v>1.1219346559443802E-2</c:v>
                </c:pt>
                <c:pt idx="49">
                  <c:v>4.2911009978898757E-3</c:v>
                </c:pt>
                <c:pt idx="50">
                  <c:v>5.9198011758504233E-3</c:v>
                </c:pt>
                <c:pt idx="51">
                  <c:v>1.6558432561057133E-2</c:v>
                </c:pt>
                <c:pt idx="52">
                  <c:v>1.5541308534708191E-2</c:v>
                </c:pt>
                <c:pt idx="53">
                  <c:v>5.8201760433833471E-3</c:v>
                </c:pt>
                <c:pt idx="54">
                  <c:v>9.0304310678264599E-3</c:v>
                </c:pt>
                <c:pt idx="55">
                  <c:v>1.4561894326728018E-2</c:v>
                </c:pt>
                <c:pt idx="56">
                  <c:v>4.4115874364671435E-3</c:v>
                </c:pt>
                <c:pt idx="57">
                  <c:v>1.1518993209904585E-2</c:v>
                </c:pt>
                <c:pt idx="58">
                  <c:v>1.5464883817123729E-2</c:v>
                </c:pt>
                <c:pt idx="59">
                  <c:v>9.2808639541793365E-3</c:v>
                </c:pt>
                <c:pt idx="60">
                  <c:v>3.1805287965558447E-2</c:v>
                </c:pt>
                <c:pt idx="61">
                  <c:v>9.5452522130420117E-3</c:v>
                </c:pt>
                <c:pt idx="62">
                  <c:v>7.7292268068449299E-3</c:v>
                </c:pt>
                <c:pt idx="63">
                  <c:v>3.152677677603255E-2</c:v>
                </c:pt>
                <c:pt idx="64">
                  <c:v>1.7093890374733911E-2</c:v>
                </c:pt>
                <c:pt idx="65">
                  <c:v>6.1607255963873871E-3</c:v>
                </c:pt>
                <c:pt idx="66">
                  <c:v>1.2542262158790219E-2</c:v>
                </c:pt>
                <c:pt idx="67">
                  <c:v>2.1991007989679727E-2</c:v>
                </c:pt>
                <c:pt idx="68">
                  <c:v>1.6424342400060531E-2</c:v>
                </c:pt>
                <c:pt idx="69">
                  <c:v>8.6016136131807433E-3</c:v>
                </c:pt>
                <c:pt idx="70">
                  <c:v>1.025261045514583E-2</c:v>
                </c:pt>
                <c:pt idx="71">
                  <c:v>9.8000269231215253E-3</c:v>
                </c:pt>
                <c:pt idx="72">
                  <c:v>1.8582190159985773E-2</c:v>
                </c:pt>
                <c:pt idx="73">
                  <c:v>2.1313924957387344E-2</c:v>
                </c:pt>
                <c:pt idx="74">
                  <c:v>1.4536611293065212E-2</c:v>
                </c:pt>
                <c:pt idx="75">
                  <c:v>4.7771764442226987E-3</c:v>
                </c:pt>
                <c:pt idx="76">
                  <c:v>2.1640828672704112E-2</c:v>
                </c:pt>
                <c:pt idx="77">
                  <c:v>1.3650208223113866E-2</c:v>
                </c:pt>
                <c:pt idx="78">
                  <c:v>8.7026343771237115E-3</c:v>
                </c:pt>
                <c:pt idx="79">
                  <c:v>7.5114218358402094E-3</c:v>
                </c:pt>
                <c:pt idx="80">
                  <c:v>1.8084999675194217E-2</c:v>
                </c:pt>
                <c:pt idx="81">
                  <c:v>9.4941310239701308E-3</c:v>
                </c:pt>
                <c:pt idx="82">
                  <c:v>2.4130763822562306E-2</c:v>
                </c:pt>
                <c:pt idx="83">
                  <c:v>2.0077569438585654E-2</c:v>
                </c:pt>
                <c:pt idx="84">
                  <c:v>5.597832604381796E-3</c:v>
                </c:pt>
                <c:pt idx="85">
                  <c:v>1.3526455924666857E-2</c:v>
                </c:pt>
                <c:pt idx="86">
                  <c:v>5.0542530139670531E-3</c:v>
                </c:pt>
                <c:pt idx="87">
                  <c:v>6.5325986078053361E-3</c:v>
                </c:pt>
                <c:pt idx="88">
                  <c:v>1.3857479521182664E-2</c:v>
                </c:pt>
                <c:pt idx="89">
                  <c:v>2.110184605391964E-2</c:v>
                </c:pt>
                <c:pt idx="90">
                  <c:v>1.7044946391329356E-2</c:v>
                </c:pt>
                <c:pt idx="91">
                  <c:v>3.1099114301317395E-2</c:v>
                </c:pt>
                <c:pt idx="92">
                  <c:v>7.2852145213108208E-3</c:v>
                </c:pt>
                <c:pt idx="93">
                  <c:v>8.0640692609477566E-3</c:v>
                </c:pt>
                <c:pt idx="94">
                  <c:v>1.4138510909774837E-2</c:v>
                </c:pt>
                <c:pt idx="95">
                  <c:v>5.2281752485670088E-3</c:v>
                </c:pt>
                <c:pt idx="96">
                  <c:v>3.3643340449234262E-2</c:v>
                </c:pt>
                <c:pt idx="97">
                  <c:v>1.100651898575678E-2</c:v>
                </c:pt>
                <c:pt idx="98">
                  <c:v>1.8929207494177092E-2</c:v>
                </c:pt>
                <c:pt idx="99">
                  <c:v>2.764021666604E-2</c:v>
                </c:pt>
                <c:pt idx="100">
                  <c:v>4.773761702012538E-3</c:v>
                </c:pt>
                <c:pt idx="101">
                  <c:v>2.0450960598510537E-2</c:v>
                </c:pt>
                <c:pt idx="102">
                  <c:v>1.3973146514171709E-2</c:v>
                </c:pt>
                <c:pt idx="103">
                  <c:v>1.7380080528557697E-2</c:v>
                </c:pt>
                <c:pt idx="104">
                  <c:v>6.3900563836121367E-3</c:v>
                </c:pt>
                <c:pt idx="105">
                  <c:v>2.7072175557748542E-2</c:v>
                </c:pt>
                <c:pt idx="106">
                  <c:v>8.1161213683746576E-3</c:v>
                </c:pt>
                <c:pt idx="107">
                  <c:v>2.053092229630582E-2</c:v>
                </c:pt>
                <c:pt idx="108">
                  <c:v>1.5412081523989891E-2</c:v>
                </c:pt>
                <c:pt idx="109">
                  <c:v>6.8300882536613799E-3</c:v>
                </c:pt>
                <c:pt idx="110">
                  <c:v>3.7459029446199485E-2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32-469A-BF68-6340B9F6D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063104"/>
        <c:axId val="438064640"/>
      </c:scatterChart>
      <c:valAx>
        <c:axId val="43805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REE+Y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056832"/>
        <c:crosses val="autoZero"/>
        <c:crossBetween val="midCat"/>
      </c:valAx>
      <c:valAx>
        <c:axId val="4380568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Ce/Ce*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054912"/>
        <c:crosses val="autoZero"/>
        <c:crossBetween val="midCat"/>
      </c:valAx>
      <c:valAx>
        <c:axId val="43806310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38064640"/>
        <c:crosses val="autoZero"/>
        <c:crossBetween val="midCat"/>
      </c:valAx>
      <c:valAx>
        <c:axId val="438064640"/>
        <c:scaling>
          <c:orientation val="minMax"/>
          <c:max val="0.6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Eu/Eu*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8063104"/>
        <c:crosses val="max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94</xdr:col>
      <xdr:colOff>0</xdr:colOff>
      <xdr:row>7</xdr:row>
      <xdr:rowOff>0</xdr:rowOff>
    </xdr:from>
    <xdr:to>
      <xdr:col>94</xdr:col>
      <xdr:colOff>0</xdr:colOff>
      <xdr:row>34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93</xdr:col>
      <xdr:colOff>0</xdr:colOff>
      <xdr:row>34</xdr:row>
      <xdr:rowOff>0</xdr:rowOff>
    </xdr:from>
    <xdr:to>
      <xdr:col>93</xdr:col>
      <xdr:colOff>0</xdr:colOff>
      <xdr:row>61</xdr:row>
      <xdr:rowOff>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93</xdr:col>
      <xdr:colOff>0</xdr:colOff>
      <xdr:row>34</xdr:row>
      <xdr:rowOff>0</xdr:rowOff>
    </xdr:from>
    <xdr:to>
      <xdr:col>93</xdr:col>
      <xdr:colOff>0</xdr:colOff>
      <xdr:row>61</xdr:row>
      <xdr:rowOff>0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93</xdr:col>
      <xdr:colOff>0</xdr:colOff>
      <xdr:row>34</xdr:row>
      <xdr:rowOff>0</xdr:rowOff>
    </xdr:from>
    <xdr:to>
      <xdr:col>93</xdr:col>
      <xdr:colOff>0</xdr:colOff>
      <xdr:row>61</xdr:row>
      <xdr:rowOff>0</xdr:rowOff>
    </xdr:to>
    <xdr:graphicFrame macro="">
      <xdr:nvGraphicFramePr>
        <xdr:cNvPr id="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93</xdr:col>
      <xdr:colOff>0</xdr:colOff>
      <xdr:row>34</xdr:row>
      <xdr:rowOff>0</xdr:rowOff>
    </xdr:from>
    <xdr:to>
      <xdr:col>93</xdr:col>
      <xdr:colOff>0</xdr:colOff>
      <xdr:row>61</xdr:row>
      <xdr:rowOff>0</xdr:rowOff>
    </xdr:to>
    <xdr:graphicFrame macro="">
      <xdr:nvGraphicFramePr>
        <xdr:cNvPr id="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93</xdr:col>
      <xdr:colOff>0</xdr:colOff>
      <xdr:row>61</xdr:row>
      <xdr:rowOff>0</xdr:rowOff>
    </xdr:from>
    <xdr:to>
      <xdr:col>93</xdr:col>
      <xdr:colOff>0</xdr:colOff>
      <xdr:row>87</xdr:row>
      <xdr:rowOff>0</xdr:rowOff>
    </xdr:to>
    <xdr:graphicFrame macro="">
      <xdr:nvGraphicFramePr>
        <xdr:cNvPr id="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93</xdr:col>
      <xdr:colOff>0</xdr:colOff>
      <xdr:row>61</xdr:row>
      <xdr:rowOff>0</xdr:rowOff>
    </xdr:from>
    <xdr:to>
      <xdr:col>93</xdr:col>
      <xdr:colOff>0</xdr:colOff>
      <xdr:row>87</xdr:row>
      <xdr:rowOff>0</xdr:rowOff>
    </xdr:to>
    <xdr:graphicFrame macro="">
      <xdr:nvGraphicFramePr>
        <xdr:cNvPr id="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93</xdr:col>
      <xdr:colOff>0</xdr:colOff>
      <xdr:row>61</xdr:row>
      <xdr:rowOff>0</xdr:rowOff>
    </xdr:from>
    <xdr:to>
      <xdr:col>93</xdr:col>
      <xdr:colOff>0</xdr:colOff>
      <xdr:row>87</xdr:row>
      <xdr:rowOff>0</xdr:rowOff>
    </xdr:to>
    <xdr:graphicFrame macro="">
      <xdr:nvGraphicFramePr>
        <xdr:cNvPr id="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93</xdr:col>
      <xdr:colOff>0</xdr:colOff>
      <xdr:row>61</xdr:row>
      <xdr:rowOff>0</xdr:rowOff>
    </xdr:from>
    <xdr:to>
      <xdr:col>93</xdr:col>
      <xdr:colOff>0</xdr:colOff>
      <xdr:row>87</xdr:row>
      <xdr:rowOff>0</xdr:rowOff>
    </xdr:to>
    <xdr:graphicFrame macro="">
      <xdr:nvGraphicFramePr>
        <xdr:cNvPr id="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93</xdr:col>
      <xdr:colOff>0</xdr:colOff>
      <xdr:row>87</xdr:row>
      <xdr:rowOff>0</xdr:rowOff>
    </xdr:from>
    <xdr:to>
      <xdr:col>93</xdr:col>
      <xdr:colOff>0</xdr:colOff>
      <xdr:row>110</xdr:row>
      <xdr:rowOff>0</xdr:rowOff>
    </xdr:to>
    <xdr:graphicFrame macro="">
      <xdr:nvGraphicFramePr>
        <xdr:cNvPr id="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93</xdr:col>
      <xdr:colOff>0</xdr:colOff>
      <xdr:row>87</xdr:row>
      <xdr:rowOff>0</xdr:rowOff>
    </xdr:from>
    <xdr:to>
      <xdr:col>93</xdr:col>
      <xdr:colOff>0</xdr:colOff>
      <xdr:row>110</xdr:row>
      <xdr:rowOff>0</xdr:rowOff>
    </xdr:to>
    <xdr:graphicFrame macro="">
      <xdr:nvGraphicFramePr>
        <xdr:cNvPr id="1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93</xdr:col>
      <xdr:colOff>0</xdr:colOff>
      <xdr:row>87</xdr:row>
      <xdr:rowOff>0</xdr:rowOff>
    </xdr:from>
    <xdr:to>
      <xdr:col>93</xdr:col>
      <xdr:colOff>0</xdr:colOff>
      <xdr:row>110</xdr:row>
      <xdr:rowOff>0</xdr:rowOff>
    </xdr:to>
    <xdr:graphicFrame macro="">
      <xdr:nvGraphicFramePr>
        <xdr:cNvPr id="1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93</xdr:col>
      <xdr:colOff>0</xdr:colOff>
      <xdr:row>87</xdr:row>
      <xdr:rowOff>0</xdr:rowOff>
    </xdr:from>
    <xdr:to>
      <xdr:col>93</xdr:col>
      <xdr:colOff>0</xdr:colOff>
      <xdr:row>110</xdr:row>
      <xdr:rowOff>0</xdr:rowOff>
    </xdr:to>
    <xdr:graphicFrame macro="">
      <xdr:nvGraphicFramePr>
        <xdr:cNvPr id="1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93</xdr:col>
      <xdr:colOff>0</xdr:colOff>
      <xdr:row>110</xdr:row>
      <xdr:rowOff>0</xdr:rowOff>
    </xdr:from>
    <xdr:to>
      <xdr:col>93</xdr:col>
      <xdr:colOff>0</xdr:colOff>
      <xdr:row>136</xdr:row>
      <xdr:rowOff>0</xdr:rowOff>
    </xdr:to>
    <xdr:graphicFrame macro="">
      <xdr:nvGraphicFramePr>
        <xdr:cNvPr id="1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93</xdr:col>
      <xdr:colOff>0</xdr:colOff>
      <xdr:row>110</xdr:row>
      <xdr:rowOff>0</xdr:rowOff>
    </xdr:from>
    <xdr:to>
      <xdr:col>93</xdr:col>
      <xdr:colOff>0</xdr:colOff>
      <xdr:row>136</xdr:row>
      <xdr:rowOff>0</xdr:rowOff>
    </xdr:to>
    <xdr:graphicFrame macro="">
      <xdr:nvGraphicFramePr>
        <xdr:cNvPr id="1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93</xdr:col>
      <xdr:colOff>0</xdr:colOff>
      <xdr:row>110</xdr:row>
      <xdr:rowOff>0</xdr:rowOff>
    </xdr:from>
    <xdr:to>
      <xdr:col>93</xdr:col>
      <xdr:colOff>0</xdr:colOff>
      <xdr:row>136</xdr:row>
      <xdr:rowOff>0</xdr:rowOff>
    </xdr:to>
    <xdr:graphicFrame macro="">
      <xdr:nvGraphicFramePr>
        <xdr:cNvPr id="1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93</xdr:col>
      <xdr:colOff>0</xdr:colOff>
      <xdr:row>110</xdr:row>
      <xdr:rowOff>0</xdr:rowOff>
    </xdr:from>
    <xdr:to>
      <xdr:col>93</xdr:col>
      <xdr:colOff>0</xdr:colOff>
      <xdr:row>136</xdr:row>
      <xdr:rowOff>0</xdr:rowOff>
    </xdr:to>
    <xdr:graphicFrame macro="">
      <xdr:nvGraphicFramePr>
        <xdr:cNvPr id="1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93</xdr:col>
      <xdr:colOff>0</xdr:colOff>
      <xdr:row>136</xdr:row>
      <xdr:rowOff>0</xdr:rowOff>
    </xdr:from>
    <xdr:to>
      <xdr:col>93</xdr:col>
      <xdr:colOff>0</xdr:colOff>
      <xdr:row>159</xdr:row>
      <xdr:rowOff>0</xdr:rowOff>
    </xdr:to>
    <xdr:graphicFrame macro="">
      <xdr:nvGraphicFramePr>
        <xdr:cNvPr id="1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93</xdr:col>
      <xdr:colOff>0</xdr:colOff>
      <xdr:row>136</xdr:row>
      <xdr:rowOff>0</xdr:rowOff>
    </xdr:from>
    <xdr:to>
      <xdr:col>93</xdr:col>
      <xdr:colOff>0</xdr:colOff>
      <xdr:row>159</xdr:row>
      <xdr:rowOff>0</xdr:rowOff>
    </xdr:to>
    <xdr:graphicFrame macro="">
      <xdr:nvGraphicFramePr>
        <xdr:cNvPr id="2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93</xdr:col>
      <xdr:colOff>0</xdr:colOff>
      <xdr:row>136</xdr:row>
      <xdr:rowOff>0</xdr:rowOff>
    </xdr:from>
    <xdr:to>
      <xdr:col>93</xdr:col>
      <xdr:colOff>0</xdr:colOff>
      <xdr:row>159</xdr:row>
      <xdr:rowOff>0</xdr:rowOff>
    </xdr:to>
    <xdr:graphicFrame macro="">
      <xdr:nvGraphicFramePr>
        <xdr:cNvPr id="2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93</xdr:col>
      <xdr:colOff>0</xdr:colOff>
      <xdr:row>136</xdr:row>
      <xdr:rowOff>0</xdr:rowOff>
    </xdr:from>
    <xdr:to>
      <xdr:col>93</xdr:col>
      <xdr:colOff>0</xdr:colOff>
      <xdr:row>159</xdr:row>
      <xdr:rowOff>0</xdr:rowOff>
    </xdr:to>
    <xdr:graphicFrame macro="">
      <xdr:nvGraphicFramePr>
        <xdr:cNvPr id="2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93</xdr:col>
      <xdr:colOff>0</xdr:colOff>
      <xdr:row>35</xdr:row>
      <xdr:rowOff>0</xdr:rowOff>
    </xdr:from>
    <xdr:to>
      <xdr:col>93</xdr:col>
      <xdr:colOff>0</xdr:colOff>
      <xdr:row>48</xdr:row>
      <xdr:rowOff>0</xdr:rowOff>
    </xdr:to>
    <xdr:graphicFrame macro="">
      <xdr:nvGraphicFramePr>
        <xdr:cNvPr id="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93</xdr:col>
      <xdr:colOff>0</xdr:colOff>
      <xdr:row>35</xdr:row>
      <xdr:rowOff>0</xdr:rowOff>
    </xdr:from>
    <xdr:to>
      <xdr:col>93</xdr:col>
      <xdr:colOff>0</xdr:colOff>
      <xdr:row>48</xdr:row>
      <xdr:rowOff>0</xdr:rowOff>
    </xdr:to>
    <xdr:graphicFrame macro="">
      <xdr:nvGraphicFramePr>
        <xdr:cNvPr id="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93</xdr:col>
      <xdr:colOff>0</xdr:colOff>
      <xdr:row>35</xdr:row>
      <xdr:rowOff>0</xdr:rowOff>
    </xdr:from>
    <xdr:to>
      <xdr:col>93</xdr:col>
      <xdr:colOff>0</xdr:colOff>
      <xdr:row>48</xdr:row>
      <xdr:rowOff>0</xdr:rowOff>
    </xdr:to>
    <xdr:graphicFrame macro="">
      <xdr:nvGraphicFramePr>
        <xdr:cNvPr id="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93</xdr:col>
      <xdr:colOff>0</xdr:colOff>
      <xdr:row>35</xdr:row>
      <xdr:rowOff>0</xdr:rowOff>
    </xdr:from>
    <xdr:to>
      <xdr:col>93</xdr:col>
      <xdr:colOff>0</xdr:colOff>
      <xdr:row>48</xdr:row>
      <xdr:rowOff>0</xdr:rowOff>
    </xdr:to>
    <xdr:graphicFrame macro="">
      <xdr:nvGraphicFramePr>
        <xdr:cNvPr id="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93</xdr:col>
      <xdr:colOff>0</xdr:colOff>
      <xdr:row>49</xdr:row>
      <xdr:rowOff>0</xdr:rowOff>
    </xdr:from>
    <xdr:to>
      <xdr:col>93</xdr:col>
      <xdr:colOff>0</xdr:colOff>
      <xdr:row>62</xdr:row>
      <xdr:rowOff>0</xdr:rowOff>
    </xdr:to>
    <xdr:graphicFrame macro="">
      <xdr:nvGraphicFramePr>
        <xdr:cNvPr id="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93</xdr:col>
      <xdr:colOff>0</xdr:colOff>
      <xdr:row>49</xdr:row>
      <xdr:rowOff>0</xdr:rowOff>
    </xdr:from>
    <xdr:to>
      <xdr:col>93</xdr:col>
      <xdr:colOff>0</xdr:colOff>
      <xdr:row>62</xdr:row>
      <xdr:rowOff>0</xdr:rowOff>
    </xdr:to>
    <xdr:graphicFrame macro="">
      <xdr:nvGraphicFramePr>
        <xdr:cNvPr id="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93</xdr:col>
      <xdr:colOff>0</xdr:colOff>
      <xdr:row>49</xdr:row>
      <xdr:rowOff>0</xdr:rowOff>
    </xdr:from>
    <xdr:to>
      <xdr:col>93</xdr:col>
      <xdr:colOff>0</xdr:colOff>
      <xdr:row>62</xdr:row>
      <xdr:rowOff>0</xdr:rowOff>
    </xdr:to>
    <xdr:graphicFrame macro="">
      <xdr:nvGraphicFramePr>
        <xdr:cNvPr id="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93</xdr:col>
      <xdr:colOff>0</xdr:colOff>
      <xdr:row>49</xdr:row>
      <xdr:rowOff>0</xdr:rowOff>
    </xdr:from>
    <xdr:to>
      <xdr:col>93</xdr:col>
      <xdr:colOff>0</xdr:colOff>
      <xdr:row>62</xdr:row>
      <xdr:rowOff>0</xdr:rowOff>
    </xdr:to>
    <xdr:graphicFrame macro="">
      <xdr:nvGraphicFramePr>
        <xdr:cNvPr id="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93</xdr:col>
      <xdr:colOff>0</xdr:colOff>
      <xdr:row>61</xdr:row>
      <xdr:rowOff>0</xdr:rowOff>
    </xdr:from>
    <xdr:to>
      <xdr:col>93</xdr:col>
      <xdr:colOff>0</xdr:colOff>
      <xdr:row>63</xdr:row>
      <xdr:rowOff>0</xdr:rowOff>
    </xdr:to>
    <xdr:graphicFrame macro="">
      <xdr:nvGraphicFramePr>
        <xdr:cNvPr id="1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93</xdr:col>
      <xdr:colOff>0</xdr:colOff>
      <xdr:row>61</xdr:row>
      <xdr:rowOff>0</xdr:rowOff>
    </xdr:from>
    <xdr:to>
      <xdr:col>93</xdr:col>
      <xdr:colOff>0</xdr:colOff>
      <xdr:row>63</xdr:row>
      <xdr:rowOff>0</xdr:rowOff>
    </xdr:to>
    <xdr:graphicFrame macro="">
      <xdr:nvGraphicFramePr>
        <xdr:cNvPr id="1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93</xdr:col>
      <xdr:colOff>0</xdr:colOff>
      <xdr:row>61</xdr:row>
      <xdr:rowOff>0</xdr:rowOff>
    </xdr:from>
    <xdr:to>
      <xdr:col>93</xdr:col>
      <xdr:colOff>0</xdr:colOff>
      <xdr:row>63</xdr:row>
      <xdr:rowOff>0</xdr:rowOff>
    </xdr:to>
    <xdr:graphicFrame macro="">
      <xdr:nvGraphicFramePr>
        <xdr:cNvPr id="1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93</xdr:col>
      <xdr:colOff>0</xdr:colOff>
      <xdr:row>61</xdr:row>
      <xdr:rowOff>0</xdr:rowOff>
    </xdr:from>
    <xdr:to>
      <xdr:col>93</xdr:col>
      <xdr:colOff>0</xdr:colOff>
      <xdr:row>63</xdr:row>
      <xdr:rowOff>0</xdr:rowOff>
    </xdr:to>
    <xdr:graphicFrame macro="">
      <xdr:nvGraphicFramePr>
        <xdr:cNvPr id="1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sotopeGeologyLab/__ICPMS/Herriott_Trystan%20(Alaska%20DNR)/FDT/sample/19BG071B_old_193-LA-UPbR21_FD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sotopeGeologyLab/ICPMS/Yukon%20Geological%20Survey/YGS%202019%20samples/UPbR/zircon_02Jan20_YGS_2_LA-UPbR1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sotopeGeologyLab/ICPMS/Yukon%20Geological%20Survey/YGS%202018%20samples/UPbR18/zircon_21Mar19_YGS%20&amp;%20GSC_5_LA-UPbR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DataTable"/>
      <sheetName val="ProbDens1"/>
      <sheetName val="PlotDat1"/>
      <sheetName val="best dates"/>
    </sheetNames>
    <sheetDataSet>
      <sheetData sheetId="0"/>
      <sheetData sheetId="1" refreshError="1"/>
      <sheetData sheetId="2">
        <row r="1">
          <cell r="C1">
            <v>0</v>
          </cell>
          <cell r="D1">
            <v>0</v>
          </cell>
        </row>
        <row r="2">
          <cell r="C2">
            <v>1.4</v>
          </cell>
          <cell r="D2">
            <v>0</v>
          </cell>
        </row>
        <row r="3">
          <cell r="C3">
            <v>2.8</v>
          </cell>
          <cell r="D3">
            <v>0</v>
          </cell>
        </row>
        <row r="4">
          <cell r="C4">
            <v>4.2</v>
          </cell>
          <cell r="D4">
            <v>0</v>
          </cell>
        </row>
        <row r="5">
          <cell r="C5">
            <v>5.6</v>
          </cell>
          <cell r="D5">
            <v>0</v>
          </cell>
        </row>
        <row r="6">
          <cell r="C6">
            <v>7</v>
          </cell>
          <cell r="D6">
            <v>0</v>
          </cell>
        </row>
        <row r="7">
          <cell r="C7">
            <v>8.4</v>
          </cell>
          <cell r="D7">
            <v>0</v>
          </cell>
        </row>
        <row r="8">
          <cell r="C8">
            <v>9.8000000000000007</v>
          </cell>
          <cell r="D8">
            <v>0</v>
          </cell>
        </row>
        <row r="9">
          <cell r="C9">
            <v>11.2</v>
          </cell>
          <cell r="D9">
            <v>0</v>
          </cell>
        </row>
        <row r="10">
          <cell r="C10">
            <v>12.6</v>
          </cell>
          <cell r="D10">
            <v>0</v>
          </cell>
        </row>
        <row r="11">
          <cell r="C11">
            <v>14</v>
          </cell>
          <cell r="D11">
            <v>0</v>
          </cell>
        </row>
        <row r="12">
          <cell r="C12">
            <v>15.4</v>
          </cell>
          <cell r="D12">
            <v>0</v>
          </cell>
        </row>
        <row r="13">
          <cell r="C13">
            <v>16.8</v>
          </cell>
          <cell r="D13">
            <v>0</v>
          </cell>
        </row>
        <row r="14">
          <cell r="C14">
            <v>18.2</v>
          </cell>
          <cell r="D14">
            <v>0</v>
          </cell>
        </row>
        <row r="15">
          <cell r="C15">
            <v>19.600000000000001</v>
          </cell>
          <cell r="D15">
            <v>0</v>
          </cell>
        </row>
        <row r="16">
          <cell r="C16">
            <v>21</v>
          </cell>
          <cell r="D16">
            <v>0</v>
          </cell>
        </row>
        <row r="17">
          <cell r="C17">
            <v>22.4</v>
          </cell>
          <cell r="D17">
            <v>0</v>
          </cell>
        </row>
        <row r="18">
          <cell r="C18">
            <v>23.8</v>
          </cell>
          <cell r="D18">
            <v>0</v>
          </cell>
        </row>
        <row r="19">
          <cell r="C19">
            <v>25.2</v>
          </cell>
          <cell r="D19">
            <v>0</v>
          </cell>
        </row>
        <row r="20">
          <cell r="C20">
            <v>26.6</v>
          </cell>
          <cell r="D20">
            <v>0</v>
          </cell>
        </row>
        <row r="21">
          <cell r="C21">
            <v>28</v>
          </cell>
          <cell r="D21">
            <v>0</v>
          </cell>
        </row>
        <row r="22">
          <cell r="C22">
            <v>29.4</v>
          </cell>
          <cell r="D22">
            <v>0</v>
          </cell>
        </row>
        <row r="23">
          <cell r="C23">
            <v>30.8</v>
          </cell>
          <cell r="D23">
            <v>0</v>
          </cell>
        </row>
        <row r="24">
          <cell r="C24">
            <v>32.200000000000003</v>
          </cell>
          <cell r="D24">
            <v>0</v>
          </cell>
        </row>
        <row r="25">
          <cell r="C25">
            <v>33.6</v>
          </cell>
          <cell r="D25">
            <v>0</v>
          </cell>
        </row>
        <row r="26">
          <cell r="C26">
            <v>35</v>
          </cell>
          <cell r="D26">
            <v>0</v>
          </cell>
        </row>
        <row r="27">
          <cell r="C27">
            <v>36.4</v>
          </cell>
          <cell r="D27">
            <v>0</v>
          </cell>
        </row>
        <row r="28">
          <cell r="C28">
            <v>37.799999999999997</v>
          </cell>
          <cell r="D28">
            <v>0</v>
          </cell>
        </row>
        <row r="29">
          <cell r="C29">
            <v>39.200000000000003</v>
          </cell>
          <cell r="D29">
            <v>0</v>
          </cell>
        </row>
        <row r="30">
          <cell r="C30">
            <v>40.6</v>
          </cell>
          <cell r="D30">
            <v>0</v>
          </cell>
        </row>
        <row r="31">
          <cell r="C31">
            <v>42</v>
          </cell>
          <cell r="D31">
            <v>0</v>
          </cell>
        </row>
        <row r="32">
          <cell r="C32">
            <v>43.4</v>
          </cell>
          <cell r="D32">
            <v>0</v>
          </cell>
        </row>
        <row r="33">
          <cell r="C33">
            <v>44.8</v>
          </cell>
          <cell r="D33">
            <v>0</v>
          </cell>
        </row>
        <row r="34">
          <cell r="C34">
            <v>46.2</v>
          </cell>
          <cell r="D34">
            <v>0</v>
          </cell>
        </row>
        <row r="35">
          <cell r="C35">
            <v>47.6</v>
          </cell>
          <cell r="D35">
            <v>0</v>
          </cell>
        </row>
        <row r="36">
          <cell r="C36">
            <v>49</v>
          </cell>
          <cell r="D36">
            <v>0</v>
          </cell>
        </row>
        <row r="37">
          <cell r="C37">
            <v>50.4</v>
          </cell>
          <cell r="D37">
            <v>0</v>
          </cell>
        </row>
        <row r="38">
          <cell r="C38">
            <v>51.8</v>
          </cell>
          <cell r="D38">
            <v>0</v>
          </cell>
        </row>
        <row r="39">
          <cell r="C39">
            <v>53.2</v>
          </cell>
          <cell r="D39">
            <v>0</v>
          </cell>
        </row>
        <row r="40">
          <cell r="C40">
            <v>54.6</v>
          </cell>
          <cell r="D40">
            <v>0</v>
          </cell>
        </row>
        <row r="41">
          <cell r="C41">
            <v>56</v>
          </cell>
          <cell r="D41">
            <v>0</v>
          </cell>
        </row>
        <row r="42">
          <cell r="C42">
            <v>57.4</v>
          </cell>
          <cell r="D42">
            <v>0</v>
          </cell>
        </row>
        <row r="43">
          <cell r="C43">
            <v>58.8</v>
          </cell>
          <cell r="D43">
            <v>0</v>
          </cell>
        </row>
        <row r="44">
          <cell r="C44">
            <v>60.2</v>
          </cell>
          <cell r="D44">
            <v>0</v>
          </cell>
        </row>
        <row r="45">
          <cell r="C45">
            <v>61.6</v>
          </cell>
          <cell r="D45">
            <v>8.3798622671560861E-9</v>
          </cell>
        </row>
        <row r="46">
          <cell r="C46">
            <v>63</v>
          </cell>
          <cell r="D46">
            <v>1.053419251222486E-8</v>
          </cell>
        </row>
        <row r="47">
          <cell r="C47">
            <v>64.400000000000006</v>
          </cell>
          <cell r="D47">
            <v>1.3205282679727584E-8</v>
          </cell>
        </row>
        <row r="48">
          <cell r="C48">
            <v>65.8</v>
          </cell>
          <cell r="D48">
            <v>1.6507307265410944E-8</v>
          </cell>
        </row>
        <row r="49">
          <cell r="C49">
            <v>67.2</v>
          </cell>
          <cell r="D49">
            <v>2.0577227042250641E-8</v>
          </cell>
        </row>
        <row r="50">
          <cell r="C50">
            <v>68.599999999999994</v>
          </cell>
          <cell r="D50">
            <v>2.5578763410936626E-8</v>
          </cell>
        </row>
        <row r="51">
          <cell r="C51">
            <v>70</v>
          </cell>
          <cell r="D51">
            <v>3.1706939340556992E-8</v>
          </cell>
        </row>
        <row r="52">
          <cell r="C52">
            <v>71.400000000000006</v>
          </cell>
          <cell r="D52">
            <v>3.9193241168306287E-8</v>
          </cell>
        </row>
        <row r="53">
          <cell r="C53">
            <v>72.8</v>
          </cell>
          <cell r="D53">
            <v>4.8311455213119264E-8</v>
          </cell>
        </row>
        <row r="54">
          <cell r="C54">
            <v>74.2</v>
          </cell>
          <cell r="D54">
            <v>5.9384231421443514E-8</v>
          </cell>
        </row>
        <row r="55">
          <cell r="C55">
            <v>75.599999999999994</v>
          </cell>
          <cell r="D55">
            <v>7.279042281008598E-8</v>
          </cell>
        </row>
        <row r="56">
          <cell r="C56">
            <v>77</v>
          </cell>
          <cell r="D56">
            <v>8.8973243990554124E-8</v>
          </cell>
        </row>
        <row r="57">
          <cell r="C57">
            <v>78.400000000000006</v>
          </cell>
          <cell r="D57">
            <v>1.8995927801592244E-7</v>
          </cell>
        </row>
        <row r="58">
          <cell r="C58">
            <v>79.8</v>
          </cell>
          <cell r="D58">
            <v>1.0981698080409448E-6</v>
          </cell>
        </row>
        <row r="59">
          <cell r="C59">
            <v>81.2</v>
          </cell>
          <cell r="D59">
            <v>1.0078194169223681E-5</v>
          </cell>
        </row>
        <row r="60">
          <cell r="C60">
            <v>82.6</v>
          </cell>
          <cell r="D60">
            <v>7.4762098323955043E-5</v>
          </cell>
        </row>
        <row r="61">
          <cell r="C61">
            <v>84</v>
          </cell>
          <cell r="D61">
            <v>3.6999087955010977E-4</v>
          </cell>
        </row>
        <row r="62">
          <cell r="C62">
            <v>85.4</v>
          </cell>
          <cell r="D62">
            <v>1.2053266033181891E-3</v>
          </cell>
        </row>
        <row r="63">
          <cell r="C63">
            <v>86.8</v>
          </cell>
          <cell r="D63">
            <v>2.809767067070161E-3</v>
          </cell>
        </row>
        <row r="64">
          <cell r="C64">
            <v>88.2</v>
          </cell>
          <cell r="D64">
            <v>5.4076883328142622E-3</v>
          </cell>
        </row>
        <row r="65">
          <cell r="C65">
            <v>89.6</v>
          </cell>
          <cell r="D65">
            <v>9.6531436796433376E-3</v>
          </cell>
        </row>
        <row r="66">
          <cell r="C66">
            <v>91</v>
          </cell>
          <cell r="D66">
            <v>1.7323869994526862E-2</v>
          </cell>
        </row>
        <row r="67">
          <cell r="C67">
            <v>92.4</v>
          </cell>
          <cell r="D67">
            <v>2.7748119441815232E-2</v>
          </cell>
        </row>
        <row r="68">
          <cell r="C68">
            <v>93.8</v>
          </cell>
          <cell r="D68">
            <v>3.2524236091100209E-2</v>
          </cell>
        </row>
        <row r="69">
          <cell r="C69">
            <v>95.2</v>
          </cell>
          <cell r="D69">
            <v>3.0379995362195777E-2</v>
          </cell>
        </row>
        <row r="70">
          <cell r="C70">
            <v>96.6</v>
          </cell>
          <cell r="D70">
            <v>2.3559662288523572E-2</v>
          </cell>
        </row>
        <row r="71">
          <cell r="C71">
            <v>98</v>
          </cell>
          <cell r="D71">
            <v>1.8060688565096884E-2</v>
          </cell>
        </row>
        <row r="72">
          <cell r="C72">
            <v>99.4</v>
          </cell>
          <cell r="D72">
            <v>1.4311816961953992E-2</v>
          </cell>
        </row>
        <row r="73">
          <cell r="C73">
            <v>100.8</v>
          </cell>
          <cell r="D73">
            <v>1.2074015657776297E-2</v>
          </cell>
        </row>
        <row r="74">
          <cell r="C74">
            <v>102.2</v>
          </cell>
          <cell r="D74">
            <v>1.255193384166148E-2</v>
          </cell>
        </row>
        <row r="75">
          <cell r="C75">
            <v>103.6</v>
          </cell>
          <cell r="D75">
            <v>1.3245722705716513E-2</v>
          </cell>
        </row>
        <row r="76">
          <cell r="C76">
            <v>105</v>
          </cell>
          <cell r="D76">
            <v>1.2275322031885458E-2</v>
          </cell>
        </row>
        <row r="77">
          <cell r="C77">
            <v>106.4</v>
          </cell>
          <cell r="D77">
            <v>1.082815075892366E-2</v>
          </cell>
        </row>
        <row r="78">
          <cell r="C78">
            <v>107.8</v>
          </cell>
          <cell r="D78">
            <v>8.0896682502307558E-3</v>
          </cell>
        </row>
        <row r="79">
          <cell r="C79">
            <v>109.2</v>
          </cell>
          <cell r="D79">
            <v>4.9605050428641268E-3</v>
          </cell>
        </row>
        <row r="80">
          <cell r="C80">
            <v>110.6</v>
          </cell>
          <cell r="D80">
            <v>2.6361435456212908E-3</v>
          </cell>
        </row>
        <row r="81">
          <cell r="C81">
            <v>112</v>
          </cell>
          <cell r="D81">
            <v>1.24932557640425E-3</v>
          </cell>
        </row>
        <row r="82">
          <cell r="C82">
            <v>113.4</v>
          </cell>
          <cell r="D82">
            <v>7.0718093292681237E-4</v>
          </cell>
        </row>
        <row r="83">
          <cell r="C83">
            <v>114.8</v>
          </cell>
          <cell r="D83">
            <v>7.2254796551686289E-4</v>
          </cell>
        </row>
        <row r="84">
          <cell r="C84">
            <v>116.2</v>
          </cell>
          <cell r="D84">
            <v>9.2302106439466722E-4</v>
          </cell>
        </row>
        <row r="85">
          <cell r="C85">
            <v>117.6</v>
          </cell>
          <cell r="D85">
            <v>1.0140036318454643E-3</v>
          </cell>
        </row>
        <row r="86">
          <cell r="C86">
            <v>119</v>
          </cell>
          <cell r="D86">
            <v>8.8130189971919717E-4</v>
          </cell>
        </row>
        <row r="87">
          <cell r="C87">
            <v>120.4</v>
          </cell>
          <cell r="D87">
            <v>6.0046363216015764E-4</v>
          </cell>
        </row>
        <row r="88">
          <cell r="C88">
            <v>121.8</v>
          </cell>
          <cell r="D88">
            <v>3.2319331409684943E-4</v>
          </cell>
        </row>
        <row r="89">
          <cell r="C89">
            <v>123.2</v>
          </cell>
          <cell r="D89">
            <v>1.4406122454268771E-4</v>
          </cell>
        </row>
        <row r="90">
          <cell r="C90">
            <v>124.6</v>
          </cell>
          <cell r="D90">
            <v>7.8020377234162597E-5</v>
          </cell>
        </row>
        <row r="91">
          <cell r="C91">
            <v>126</v>
          </cell>
          <cell r="D91">
            <v>1.4277107162271685E-4</v>
          </cell>
        </row>
        <row r="92">
          <cell r="C92">
            <v>127.4</v>
          </cell>
          <cell r="D92">
            <v>4.1990885003026821E-4</v>
          </cell>
        </row>
        <row r="93">
          <cell r="C93">
            <v>128.80000000000001</v>
          </cell>
          <cell r="D93">
            <v>9.1737298800645439E-4</v>
          </cell>
        </row>
        <row r="94">
          <cell r="C94">
            <v>130.19999999999999</v>
          </cell>
          <cell r="D94">
            <v>1.3328556643018945E-3</v>
          </cell>
        </row>
        <row r="95">
          <cell r="C95">
            <v>131.6</v>
          </cell>
          <cell r="D95">
            <v>1.2816924424981042E-3</v>
          </cell>
        </row>
        <row r="96">
          <cell r="C96">
            <v>133</v>
          </cell>
          <cell r="D96">
            <v>8.4954159046240704E-4</v>
          </cell>
        </row>
        <row r="97">
          <cell r="C97">
            <v>134.4</v>
          </cell>
          <cell r="D97">
            <v>4.6460389422220188E-4</v>
          </cell>
        </row>
        <row r="98">
          <cell r="C98">
            <v>135.80000000000001</v>
          </cell>
          <cell r="D98">
            <v>3.3116845466806791E-4</v>
          </cell>
        </row>
        <row r="99">
          <cell r="C99">
            <v>137.19999999999999</v>
          </cell>
          <cell r="D99">
            <v>3.6880287670953721E-4</v>
          </cell>
        </row>
        <row r="100">
          <cell r="C100">
            <v>138.6</v>
          </cell>
          <cell r="D100">
            <v>4.6206595838311826E-4</v>
          </cell>
        </row>
        <row r="101">
          <cell r="C101">
            <v>140</v>
          </cell>
          <cell r="D101">
            <v>5.5223529799789761E-4</v>
          </cell>
        </row>
        <row r="102">
          <cell r="C102">
            <v>141.4</v>
          </cell>
          <cell r="D102">
            <v>6.122462489425429E-4</v>
          </cell>
        </row>
        <row r="103">
          <cell r="C103">
            <v>142.80000000000001</v>
          </cell>
          <cell r="D103">
            <v>6.2782472327329046E-4</v>
          </cell>
        </row>
        <row r="104">
          <cell r="C104">
            <v>144.19999999999999</v>
          </cell>
          <cell r="D104">
            <v>5.9586202242584174E-4</v>
          </cell>
        </row>
        <row r="105">
          <cell r="C105">
            <v>145.6</v>
          </cell>
          <cell r="D105">
            <v>5.2473810347040441E-4</v>
          </cell>
        </row>
        <row r="106">
          <cell r="C106">
            <v>147</v>
          </cell>
          <cell r="D106">
            <v>4.310293338805921E-4</v>
          </cell>
        </row>
        <row r="107">
          <cell r="C107">
            <v>148.4</v>
          </cell>
          <cell r="D107">
            <v>3.3374293480573785E-4</v>
          </cell>
        </row>
        <row r="108">
          <cell r="C108">
            <v>149.80000000000001</v>
          </cell>
          <cell r="D108">
            <v>2.4987874527483906E-4</v>
          </cell>
        </row>
        <row r="109">
          <cell r="C109">
            <v>151.19999999999999</v>
          </cell>
          <cell r="D109">
            <v>1.9591274840769469E-4</v>
          </cell>
        </row>
        <row r="110">
          <cell r="C110">
            <v>152.6</v>
          </cell>
          <cell r="D110">
            <v>1.9794087192297324E-4</v>
          </cell>
        </row>
        <row r="111">
          <cell r="C111">
            <v>154</v>
          </cell>
          <cell r="D111">
            <v>2.9971680502546041E-4</v>
          </cell>
        </row>
        <row r="112">
          <cell r="C112">
            <v>155.4</v>
          </cell>
          <cell r="D112">
            <v>5.3614956721873062E-4</v>
          </cell>
        </row>
        <row r="113">
          <cell r="C113">
            <v>156.80000000000001</v>
          </cell>
          <cell r="D113">
            <v>8.6006328169517272E-4</v>
          </cell>
        </row>
        <row r="114">
          <cell r="C114">
            <v>158.19999999999999</v>
          </cell>
          <cell r="D114">
            <v>1.1075516870034689E-3</v>
          </cell>
        </row>
        <row r="115">
          <cell r="C115">
            <v>159.6</v>
          </cell>
          <cell r="D115">
            <v>1.1106800698407757E-3</v>
          </cell>
        </row>
        <row r="116">
          <cell r="C116">
            <v>161</v>
          </cell>
          <cell r="D116">
            <v>8.6781127323687585E-4</v>
          </cell>
        </row>
        <row r="117">
          <cell r="C117">
            <v>162.4</v>
          </cell>
          <cell r="D117">
            <v>5.4472852312301926E-4</v>
          </cell>
        </row>
        <row r="118">
          <cell r="C118">
            <v>163.80000000000001</v>
          </cell>
          <cell r="D118">
            <v>3.0575461302461999E-4</v>
          </cell>
        </row>
        <row r="119">
          <cell r="C119">
            <v>165.2</v>
          </cell>
          <cell r="D119">
            <v>2.0192810059296019E-4</v>
          </cell>
        </row>
        <row r="120">
          <cell r="C120">
            <v>166.6</v>
          </cell>
          <cell r="D120">
            <v>2.0757619687726745E-4</v>
          </cell>
        </row>
        <row r="121">
          <cell r="C121">
            <v>168</v>
          </cell>
          <cell r="D121">
            <v>2.9414509753812189E-4</v>
          </cell>
        </row>
        <row r="122">
          <cell r="C122">
            <v>169.4</v>
          </cell>
          <cell r="D122">
            <v>4.5068415433669259E-4</v>
          </cell>
        </row>
        <row r="123">
          <cell r="C123">
            <v>170.8</v>
          </cell>
          <cell r="D123">
            <v>6.6217825571043116E-4</v>
          </cell>
        </row>
        <row r="124">
          <cell r="C124">
            <v>172.2</v>
          </cell>
          <cell r="D124">
            <v>8.8789206900277782E-4</v>
          </cell>
        </row>
        <row r="125">
          <cell r="C125">
            <v>173.6</v>
          </cell>
          <cell r="D125">
            <v>1.0654270315012847E-3</v>
          </cell>
        </row>
        <row r="126">
          <cell r="C126">
            <v>175</v>
          </cell>
          <cell r="D126">
            <v>1.140895513596593E-3</v>
          </cell>
        </row>
        <row r="127">
          <cell r="C127">
            <v>176.4</v>
          </cell>
          <cell r="D127">
            <v>1.1016487480412403E-3</v>
          </cell>
        </row>
        <row r="128">
          <cell r="C128">
            <v>177.8</v>
          </cell>
          <cell r="D128">
            <v>9.8237597566072925E-4</v>
          </cell>
        </row>
        <row r="129">
          <cell r="C129">
            <v>179.2</v>
          </cell>
          <cell r="D129">
            <v>8.3921554834926674E-4</v>
          </cell>
        </row>
        <row r="130">
          <cell r="C130">
            <v>180.6</v>
          </cell>
          <cell r="D130">
            <v>7.153921919745475E-4</v>
          </cell>
        </row>
        <row r="131">
          <cell r="C131">
            <v>182</v>
          </cell>
          <cell r="D131">
            <v>6.2492115803722617E-4</v>
          </cell>
        </row>
        <row r="132">
          <cell r="C132">
            <v>183.4</v>
          </cell>
          <cell r="D132">
            <v>5.5935437681017201E-4</v>
          </cell>
        </row>
        <row r="133">
          <cell r="C133">
            <v>184.8</v>
          </cell>
          <cell r="D133">
            <v>5.0377622692790046E-4</v>
          </cell>
        </row>
        <row r="134">
          <cell r="C134">
            <v>186.2</v>
          </cell>
          <cell r="D134">
            <v>4.4795676137073524E-4</v>
          </cell>
        </row>
        <row r="135">
          <cell r="C135">
            <v>187.6</v>
          </cell>
          <cell r="D135">
            <v>3.8907707299252255E-4</v>
          </cell>
        </row>
        <row r="136">
          <cell r="C136">
            <v>189</v>
          </cell>
          <cell r="D136">
            <v>3.2935676379188542E-4</v>
          </cell>
        </row>
        <row r="137">
          <cell r="C137">
            <v>190.4</v>
          </cell>
          <cell r="D137">
            <v>2.7286608583540484E-4</v>
          </cell>
        </row>
        <row r="138">
          <cell r="C138">
            <v>191.8</v>
          </cell>
          <cell r="D138">
            <v>2.2341171815354791E-4</v>
          </cell>
        </row>
        <row r="139">
          <cell r="C139">
            <v>193.2</v>
          </cell>
          <cell r="D139">
            <v>1.83735056439682E-4</v>
          </cell>
        </row>
        <row r="140">
          <cell r="C140">
            <v>194.6</v>
          </cell>
          <cell r="D140">
            <v>1.5549792752870417E-4</v>
          </cell>
        </row>
        <row r="141">
          <cell r="C141">
            <v>196</v>
          </cell>
          <cell r="D141">
            <v>1.3978278282676109E-4</v>
          </cell>
        </row>
        <row r="142">
          <cell r="C142">
            <v>197.4</v>
          </cell>
          <cell r="D142">
            <v>1.3755832898391522E-4</v>
          </cell>
        </row>
        <row r="143">
          <cell r="C143">
            <v>198.8</v>
          </cell>
          <cell r="D143">
            <v>1.4990522349223485E-4</v>
          </cell>
        </row>
        <row r="144">
          <cell r="C144">
            <v>200.2</v>
          </cell>
          <cell r="D144">
            <v>1.7778385097049989E-4</v>
          </cell>
        </row>
        <row r="145">
          <cell r="C145">
            <v>201.6</v>
          </cell>
          <cell r="D145">
            <v>2.2132231689439761E-4</v>
          </cell>
        </row>
        <row r="146">
          <cell r="C146">
            <v>203</v>
          </cell>
          <cell r="D146">
            <v>2.7882175542771843E-4</v>
          </cell>
        </row>
        <row r="147">
          <cell r="C147">
            <v>204.4</v>
          </cell>
          <cell r="D147">
            <v>3.4588564104921082E-4</v>
          </cell>
        </row>
        <row r="148">
          <cell r="C148">
            <v>205.8</v>
          </cell>
          <cell r="D148">
            <v>4.1518365321768492E-4</v>
          </cell>
        </row>
        <row r="149">
          <cell r="C149">
            <v>207.2</v>
          </cell>
          <cell r="D149">
            <v>4.771976161846472E-4</v>
          </cell>
        </row>
        <row r="150">
          <cell r="C150">
            <v>208.6</v>
          </cell>
          <cell r="D150">
            <v>5.2205718796585027E-4</v>
          </cell>
        </row>
        <row r="151">
          <cell r="C151">
            <v>210</v>
          </cell>
          <cell r="D151">
            <v>5.4205240328510421E-4</v>
          </cell>
        </row>
        <row r="152">
          <cell r="C152">
            <v>211.4</v>
          </cell>
          <cell r="D152">
            <v>5.3400147506645632E-4</v>
          </cell>
        </row>
        <row r="153">
          <cell r="C153">
            <v>212.8</v>
          </cell>
          <cell r="D153">
            <v>5.0115199749261187E-4</v>
          </cell>
        </row>
        <row r="154">
          <cell r="C154">
            <v>214.2</v>
          </cell>
          <cell r="D154">
            <v>4.5386308822069734E-4</v>
          </cell>
        </row>
        <row r="155">
          <cell r="C155">
            <v>215.6</v>
          </cell>
          <cell r="D155">
            <v>4.0907689087044065E-4</v>
          </cell>
        </row>
        <row r="156">
          <cell r="C156">
            <v>217</v>
          </cell>
          <cell r="D156">
            <v>3.884211962722843E-4</v>
          </cell>
        </row>
        <row r="157">
          <cell r="C157">
            <v>218.4</v>
          </cell>
          <cell r="D157">
            <v>4.1448267061262433E-4</v>
          </cell>
        </row>
        <row r="158">
          <cell r="C158">
            <v>219.8</v>
          </cell>
          <cell r="D158">
            <v>5.0517187420353802E-4</v>
          </cell>
        </row>
        <row r="159">
          <cell r="C159">
            <v>221.2</v>
          </cell>
          <cell r="D159">
            <v>6.6766472441090246E-4</v>
          </cell>
        </row>
        <row r="160">
          <cell r="C160">
            <v>222.6</v>
          </cell>
          <cell r="D160">
            <v>8.9508913848688717E-4</v>
          </cell>
        </row>
        <row r="161">
          <cell r="C161">
            <v>224</v>
          </cell>
          <cell r="D161">
            <v>1.1690826081194696E-3</v>
          </cell>
        </row>
        <row r="162">
          <cell r="C162">
            <v>225.4</v>
          </cell>
          <cell r="D162">
            <v>1.4679487659113933E-3</v>
          </cell>
        </row>
        <row r="163">
          <cell r="C163">
            <v>226.8</v>
          </cell>
          <cell r="D163">
            <v>1.7752390615877508E-3</v>
          </cell>
        </row>
        <row r="164">
          <cell r="C164">
            <v>228.2</v>
          </cell>
          <cell r="D164">
            <v>2.0817615905907396E-3</v>
          </cell>
        </row>
        <row r="165">
          <cell r="C165">
            <v>229.6</v>
          </cell>
          <cell r="D165">
            <v>2.3786124441835827E-3</v>
          </cell>
        </row>
        <row r="166">
          <cell r="C166">
            <v>231</v>
          </cell>
          <cell r="D166">
            <v>2.6467073346820975E-3</v>
          </cell>
        </row>
        <row r="167">
          <cell r="C167">
            <v>232.4</v>
          </cell>
          <cell r="D167">
            <v>2.8527234304661329E-3</v>
          </cell>
        </row>
        <row r="168">
          <cell r="C168">
            <v>233.8</v>
          </cell>
          <cell r="D168">
            <v>2.9570214303707809E-3</v>
          </cell>
        </row>
        <row r="169">
          <cell r="C169">
            <v>235.2</v>
          </cell>
          <cell r="D169">
            <v>2.9295607490819574E-3</v>
          </cell>
        </row>
        <row r="170">
          <cell r="C170">
            <v>236.6</v>
          </cell>
          <cell r="D170">
            <v>2.7638616652139766E-3</v>
          </cell>
        </row>
        <row r="171">
          <cell r="C171">
            <v>238</v>
          </cell>
          <cell r="D171">
            <v>2.4811859907345837E-3</v>
          </cell>
        </row>
        <row r="172">
          <cell r="C172">
            <v>239.4</v>
          </cell>
          <cell r="D172">
            <v>2.1243650391387457E-3</v>
          </cell>
        </row>
        <row r="173">
          <cell r="C173">
            <v>240.8</v>
          </cell>
          <cell r="D173">
            <v>1.7459542060168844E-3</v>
          </cell>
        </row>
        <row r="174">
          <cell r="C174">
            <v>242.2</v>
          </cell>
          <cell r="D174">
            <v>1.395773150033384E-3</v>
          </cell>
        </row>
        <row r="175">
          <cell r="C175">
            <v>243.6</v>
          </cell>
          <cell r="D175">
            <v>1.1114658082786674E-3</v>
          </cell>
        </row>
        <row r="176">
          <cell r="C176">
            <v>245</v>
          </cell>
          <cell r="D176">
            <v>9.1386477780902944E-4</v>
          </cell>
        </row>
        <row r="177">
          <cell r="C177">
            <v>246.4</v>
          </cell>
          <cell r="D177">
            <v>8.0777673039186056E-4</v>
          </cell>
        </row>
        <row r="178">
          <cell r="C178">
            <v>247.8</v>
          </cell>
          <cell r="D178">
            <v>7.8722205924180153E-4</v>
          </cell>
        </row>
        <row r="179">
          <cell r="C179">
            <v>249.2</v>
          </cell>
          <cell r="D179">
            <v>8.4218321571620026E-4</v>
          </cell>
        </row>
        <row r="180">
          <cell r="C180">
            <v>250.6</v>
          </cell>
          <cell r="D180">
            <v>9.6278173370847528E-4</v>
          </cell>
        </row>
        <row r="181">
          <cell r="C181">
            <v>252</v>
          </cell>
          <cell r="D181">
            <v>1.1371451920459811E-3</v>
          </cell>
        </row>
        <row r="182">
          <cell r="C182">
            <v>253.4</v>
          </cell>
          <cell r="D182">
            <v>1.3436076259763542E-3</v>
          </cell>
        </row>
        <row r="183">
          <cell r="C183">
            <v>254.8</v>
          </cell>
          <cell r="D183">
            <v>1.543837685905695E-3</v>
          </cell>
        </row>
        <row r="184">
          <cell r="C184">
            <v>256.2</v>
          </cell>
          <cell r="D184">
            <v>1.6870515104459394E-3</v>
          </cell>
        </row>
        <row r="185">
          <cell r="C185">
            <v>257.60000000000002</v>
          </cell>
          <cell r="D185">
            <v>1.7290578871443564E-3</v>
          </cell>
        </row>
        <row r="186">
          <cell r="C186">
            <v>259</v>
          </cell>
          <cell r="D186">
            <v>1.6562142914356547E-3</v>
          </cell>
        </row>
        <row r="187">
          <cell r="C187">
            <v>260.39999999999998</v>
          </cell>
          <cell r="D187">
            <v>1.4958862535509219E-3</v>
          </cell>
        </row>
        <row r="188">
          <cell r="C188">
            <v>261.8</v>
          </cell>
          <cell r="D188">
            <v>1.303680374497538E-3</v>
          </cell>
        </row>
        <row r="189">
          <cell r="C189">
            <v>263.2</v>
          </cell>
          <cell r="D189">
            <v>1.1361730402993425E-3</v>
          </cell>
        </row>
        <row r="190">
          <cell r="C190">
            <v>264.60000000000002</v>
          </cell>
          <cell r="D190">
            <v>1.0279080298966977E-3</v>
          </cell>
        </row>
        <row r="191">
          <cell r="C191">
            <v>266</v>
          </cell>
          <cell r="D191">
            <v>9.8491835778162593E-4</v>
          </cell>
        </row>
        <row r="192">
          <cell r="C192">
            <v>267.39999999999998</v>
          </cell>
          <cell r="D192">
            <v>9.9308715394510203E-4</v>
          </cell>
        </row>
        <row r="193">
          <cell r="C193">
            <v>268.8</v>
          </cell>
          <cell r="D193">
            <v>1.031308308346931E-3</v>
          </cell>
        </row>
        <row r="194">
          <cell r="C194">
            <v>270.2</v>
          </cell>
          <cell r="D194">
            <v>1.0815527159037351E-3</v>
          </cell>
        </row>
        <row r="195">
          <cell r="C195">
            <v>271.60000000000002</v>
          </cell>
          <cell r="D195">
            <v>1.1334575632770461E-3</v>
          </cell>
        </row>
        <row r="196">
          <cell r="C196">
            <v>273</v>
          </cell>
          <cell r="D196">
            <v>1.1846656652481572E-3</v>
          </cell>
        </row>
        <row r="197">
          <cell r="C197">
            <v>274.39999999999998</v>
          </cell>
          <cell r="D197">
            <v>1.2388104149471842E-3</v>
          </cell>
        </row>
        <row r="198">
          <cell r="C198">
            <v>275.8</v>
          </cell>
          <cell r="D198">
            <v>1.3025171887349814E-3</v>
          </cell>
        </row>
        <row r="199">
          <cell r="C199">
            <v>277.2</v>
          </cell>
          <cell r="D199">
            <v>1.3821346534159946E-3</v>
          </cell>
        </row>
        <row r="200">
          <cell r="C200">
            <v>278.60000000000002</v>
          </cell>
          <cell r="D200">
            <v>1.481006562784428E-3</v>
          </cell>
        </row>
        <row r="201">
          <cell r="C201">
            <v>280</v>
          </cell>
          <cell r="D201">
            <v>1.597819752508146E-3</v>
          </cell>
        </row>
        <row r="202">
          <cell r="C202">
            <v>281.39999999999998</v>
          </cell>
          <cell r="D202">
            <v>1.7263435230312166E-3</v>
          </cell>
        </row>
        <row r="203">
          <cell r="C203">
            <v>282.8</v>
          </cell>
          <cell r="D203">
            <v>1.8565362445052663E-3</v>
          </cell>
        </row>
        <row r="204">
          <cell r="C204">
            <v>284.2</v>
          </cell>
          <cell r="D204">
            <v>1.9766179809454711E-3</v>
          </cell>
        </row>
        <row r="205">
          <cell r="C205">
            <v>285.60000000000002</v>
          </cell>
          <cell r="D205">
            <v>2.0754202287043559E-3</v>
          </cell>
        </row>
        <row r="206">
          <cell r="C206">
            <v>287</v>
          </cell>
          <cell r="D206">
            <v>2.1445602789743898E-3</v>
          </cell>
        </row>
        <row r="207">
          <cell r="C207">
            <v>288.39999999999998</v>
          </cell>
          <cell r="D207">
            <v>2.1797119881928149E-3</v>
          </cell>
        </row>
        <row r="208">
          <cell r="C208">
            <v>289.8</v>
          </cell>
          <cell r="D208">
            <v>2.1809046509901698E-3</v>
          </cell>
        </row>
        <row r="209">
          <cell r="C209">
            <v>291.2</v>
          </cell>
          <cell r="D209">
            <v>2.1517174360443595E-3</v>
          </cell>
        </row>
        <row r="210">
          <cell r="C210">
            <v>292.60000000000002</v>
          </cell>
          <cell r="D210">
            <v>2.0977466735489858E-3</v>
          </cell>
        </row>
        <row r="211">
          <cell r="C211">
            <v>294</v>
          </cell>
          <cell r="D211">
            <v>2.024853105664564E-3</v>
          </cell>
        </row>
        <row r="212">
          <cell r="C212">
            <v>295.39999999999998</v>
          </cell>
          <cell r="D212">
            <v>1.9376427900511678E-3</v>
          </cell>
        </row>
        <row r="213">
          <cell r="C213">
            <v>296.8</v>
          </cell>
          <cell r="D213">
            <v>1.8388069054070799E-3</v>
          </cell>
        </row>
        <row r="214">
          <cell r="C214">
            <v>298.2</v>
          </cell>
          <cell r="D214">
            <v>1.7293508221252246E-3</v>
          </cell>
        </row>
        <row r="215">
          <cell r="C215">
            <v>299.60000000000002</v>
          </cell>
          <cell r="D215">
            <v>1.609698509163118E-3</v>
          </cell>
        </row>
        <row r="216">
          <cell r="C216">
            <v>301</v>
          </cell>
          <cell r="D216">
            <v>1.4811420520351234E-3</v>
          </cell>
        </row>
        <row r="217">
          <cell r="C217">
            <v>302.39999999999998</v>
          </cell>
          <cell r="D217">
            <v>1.3469690599517911E-3</v>
          </cell>
        </row>
        <row r="218">
          <cell r="C218">
            <v>303.8</v>
          </cell>
          <cell r="D218">
            <v>1.2127963119908504E-3</v>
          </cell>
        </row>
        <row r="219">
          <cell r="C219">
            <v>305.2</v>
          </cell>
          <cell r="D219">
            <v>1.085760780686488E-3</v>
          </cell>
        </row>
        <row r="220">
          <cell r="C220">
            <v>306.60000000000002</v>
          </cell>
          <cell r="D220">
            <v>9.7293145819828282E-4</v>
          </cell>
        </row>
        <row r="221">
          <cell r="C221">
            <v>308</v>
          </cell>
          <cell r="D221">
            <v>8.7936173398644936E-4</v>
          </cell>
        </row>
        <row r="222">
          <cell r="C222">
            <v>309.39999999999998</v>
          </cell>
          <cell r="D222">
            <v>8.0681429187593682E-4</v>
          </cell>
        </row>
        <row r="223">
          <cell r="C223">
            <v>310.8</v>
          </cell>
          <cell r="D223">
            <v>7.5360899312972875E-4</v>
          </cell>
        </row>
        <row r="224">
          <cell r="C224">
            <v>312.2</v>
          </cell>
          <cell r="D224">
            <v>7.1593075589869621E-4</v>
          </cell>
        </row>
        <row r="225">
          <cell r="C225">
            <v>313.60000000000002</v>
          </cell>
          <cell r="D225">
            <v>6.902222738410541E-4</v>
          </cell>
        </row>
        <row r="226">
          <cell r="C226">
            <v>315</v>
          </cell>
          <cell r="D226">
            <v>6.7576917402139419E-4</v>
          </cell>
        </row>
        <row r="227">
          <cell r="C227">
            <v>316.39999999999998</v>
          </cell>
          <cell r="D227">
            <v>6.7650540159095525E-4</v>
          </cell>
        </row>
        <row r="228">
          <cell r="C228">
            <v>317.8</v>
          </cell>
          <cell r="D228">
            <v>7.0102811435608105E-4</v>
          </cell>
        </row>
        <row r="229">
          <cell r="C229">
            <v>319.2</v>
          </cell>
          <cell r="D229">
            <v>7.602922373084513E-4</v>
          </cell>
        </row>
        <row r="230">
          <cell r="C230">
            <v>320.60000000000002</v>
          </cell>
          <cell r="D230">
            <v>8.6324474478704149E-4</v>
          </cell>
        </row>
        <row r="231">
          <cell r="C231">
            <v>322</v>
          </cell>
          <cell r="D231">
            <v>1.011582581710385E-3</v>
          </cell>
        </row>
        <row r="232">
          <cell r="C232">
            <v>323.39999999999998</v>
          </cell>
          <cell r="D232">
            <v>1.1956474563257157E-3</v>
          </cell>
        </row>
        <row r="233">
          <cell r="C233">
            <v>324.8</v>
          </cell>
          <cell r="D233">
            <v>1.3938523365581814E-3</v>
          </cell>
        </row>
        <row r="234">
          <cell r="C234">
            <v>326.2</v>
          </cell>
          <cell r="D234">
            <v>1.5767053396355802E-3</v>
          </cell>
        </row>
        <row r="235">
          <cell r="C235">
            <v>327.60000000000002</v>
          </cell>
          <cell r="D235">
            <v>1.7151264324959537E-3</v>
          </cell>
        </row>
        <row r="236">
          <cell r="C236">
            <v>329</v>
          </cell>
          <cell r="D236">
            <v>1.7897177457219559E-3</v>
          </cell>
        </row>
        <row r="237">
          <cell r="C237">
            <v>330.4</v>
          </cell>
          <cell r="D237">
            <v>1.7972926202524529E-3</v>
          </cell>
        </row>
        <row r="238">
          <cell r="C238">
            <v>331.8</v>
          </cell>
          <cell r="D238">
            <v>1.7514716097500559E-3</v>
          </cell>
        </row>
        <row r="239">
          <cell r="C239">
            <v>333.2</v>
          </cell>
          <cell r="D239">
            <v>1.677300505749257E-3</v>
          </cell>
        </row>
        <row r="240">
          <cell r="C240">
            <v>334.6</v>
          </cell>
          <cell r="D240">
            <v>1.602416412737346E-3</v>
          </cell>
        </row>
        <row r="241">
          <cell r="C241">
            <v>336</v>
          </cell>
          <cell r="D241">
            <v>1.5487422176219878E-3</v>
          </cell>
        </row>
        <row r="242">
          <cell r="C242">
            <v>337.4</v>
          </cell>
          <cell r="D242">
            <v>1.5273845830998003E-3</v>
          </cell>
        </row>
        <row r="243">
          <cell r="C243">
            <v>338.8</v>
          </cell>
          <cell r="D243">
            <v>1.5378962352063826E-3</v>
          </cell>
        </row>
        <row r="244">
          <cell r="C244">
            <v>340.2</v>
          </cell>
          <cell r="D244">
            <v>1.5708284857744337E-3</v>
          </cell>
        </row>
        <row r="245">
          <cell r="C245">
            <v>341.6</v>
          </cell>
          <cell r="D245">
            <v>1.6119493733637298E-3</v>
          </cell>
        </row>
        <row r="246">
          <cell r="C246">
            <v>343</v>
          </cell>
          <cell r="D246">
            <v>1.6464939248972449E-3</v>
          </cell>
        </row>
        <row r="247">
          <cell r="C247">
            <v>344.4</v>
          </cell>
          <cell r="D247">
            <v>1.6626437500027963E-3</v>
          </cell>
        </row>
        <row r="248">
          <cell r="C248">
            <v>345.8</v>
          </cell>
          <cell r="D248">
            <v>1.6535635762703082E-3</v>
          </cell>
        </row>
        <row r="249">
          <cell r="C249">
            <v>347.2</v>
          </cell>
          <cell r="D249">
            <v>1.6181676060118019E-3</v>
          </cell>
        </row>
        <row r="250">
          <cell r="C250">
            <v>348.6</v>
          </cell>
          <cell r="D250">
            <v>1.5606644493486917E-3</v>
          </cell>
        </row>
        <row r="251">
          <cell r="C251">
            <v>350</v>
          </cell>
          <cell r="D251">
            <v>1.4892136172500029E-3</v>
          </cell>
        </row>
        <row r="252">
          <cell r="C252">
            <v>351.4</v>
          </cell>
          <cell r="D252">
            <v>1.4143892895176781E-3</v>
          </cell>
        </row>
        <row r="253">
          <cell r="C253">
            <v>352.8</v>
          </cell>
          <cell r="D253">
            <v>1.3480697878252774E-3</v>
          </cell>
        </row>
        <row r="254">
          <cell r="C254">
            <v>354.2</v>
          </cell>
          <cell r="D254">
            <v>1.3035181441588492E-3</v>
          </cell>
        </row>
        <row r="255">
          <cell r="C255">
            <v>355.6</v>
          </cell>
          <cell r="D255">
            <v>1.296847193034924E-3</v>
          </cell>
        </row>
        <row r="256">
          <cell r="C256">
            <v>357</v>
          </cell>
          <cell r="D256">
            <v>1.3474144044986014E-3</v>
          </cell>
        </row>
        <row r="257">
          <cell r="C257">
            <v>358.4</v>
          </cell>
          <cell r="D257">
            <v>1.4724218642800187E-3</v>
          </cell>
        </row>
        <row r="258">
          <cell r="C258">
            <v>359.8</v>
          </cell>
          <cell r="D258">
            <v>1.6720778963167028E-3</v>
          </cell>
        </row>
        <row r="259">
          <cell r="C259">
            <v>361.2</v>
          </cell>
          <cell r="D259">
            <v>1.9123376220813036E-3</v>
          </cell>
        </row>
        <row r="260">
          <cell r="C260">
            <v>362.6</v>
          </cell>
          <cell r="D260">
            <v>2.1238665408080471E-3</v>
          </cell>
        </row>
        <row r="261">
          <cell r="C261">
            <v>364</v>
          </cell>
          <cell r="D261">
            <v>2.2307605001117199E-3</v>
          </cell>
        </row>
        <row r="262">
          <cell r="C262">
            <v>365.4</v>
          </cell>
          <cell r="D262">
            <v>2.1946046643088741E-3</v>
          </cell>
        </row>
        <row r="263">
          <cell r="C263">
            <v>366.8</v>
          </cell>
          <cell r="D263">
            <v>2.0374343299178221E-3</v>
          </cell>
        </row>
        <row r="264">
          <cell r="C264">
            <v>368.2</v>
          </cell>
          <cell r="D264">
            <v>1.8225132740311482E-3</v>
          </cell>
        </row>
        <row r="265">
          <cell r="C265">
            <v>369.6</v>
          </cell>
          <cell r="D265">
            <v>1.6118437484628166E-3</v>
          </cell>
        </row>
        <row r="266">
          <cell r="C266">
            <v>371</v>
          </cell>
          <cell r="D266">
            <v>1.4370558531800763E-3</v>
          </cell>
        </row>
        <row r="267">
          <cell r="C267">
            <v>372.4</v>
          </cell>
          <cell r="D267">
            <v>1.2995585913818145E-3</v>
          </cell>
        </row>
        <row r="268">
          <cell r="C268">
            <v>373.8</v>
          </cell>
          <cell r="D268">
            <v>1.1875633758471429E-3</v>
          </cell>
        </row>
        <row r="269">
          <cell r="C269">
            <v>375.2</v>
          </cell>
          <cell r="D269">
            <v>1.0909590472687521E-3</v>
          </cell>
        </row>
        <row r="270">
          <cell r="C270">
            <v>376.6</v>
          </cell>
          <cell r="D270">
            <v>1.006306686381335E-3</v>
          </cell>
        </row>
        <row r="271">
          <cell r="C271">
            <v>378</v>
          </cell>
          <cell r="D271">
            <v>9.3533738343156325E-4</v>
          </cell>
        </row>
        <row r="272">
          <cell r="C272">
            <v>379.4</v>
          </cell>
          <cell r="D272">
            <v>8.8168820781130304E-4</v>
          </cell>
        </row>
        <row r="273">
          <cell r="C273">
            <v>380.8</v>
          </cell>
          <cell r="D273">
            <v>8.4864006405729062E-4</v>
          </cell>
        </row>
        <row r="274">
          <cell r="C274">
            <v>382.2</v>
          </cell>
          <cell r="D274">
            <v>8.3795741312389454E-4</v>
          </cell>
        </row>
        <row r="275">
          <cell r="C275">
            <v>383.6</v>
          </cell>
          <cell r="D275">
            <v>8.4938967388255759E-4</v>
          </cell>
        </row>
        <row r="276">
          <cell r="C276">
            <v>385</v>
          </cell>
          <cell r="D276">
            <v>8.8062157780877137E-4</v>
          </cell>
        </row>
        <row r="277">
          <cell r="C277">
            <v>386.4</v>
          </cell>
          <cell r="D277">
            <v>9.2744320195870249E-4</v>
          </cell>
        </row>
        <row r="278">
          <cell r="C278">
            <v>387.8</v>
          </cell>
          <cell r="D278">
            <v>9.8415225036234616E-4</v>
          </cell>
        </row>
        <row r="279">
          <cell r="C279">
            <v>389.2</v>
          </cell>
          <cell r="D279">
            <v>1.0440727270697519E-3</v>
          </cell>
        </row>
        <row r="280">
          <cell r="C280">
            <v>390.6</v>
          </cell>
          <cell r="D280">
            <v>1.1002945616032152E-3</v>
          </cell>
        </row>
        <row r="281">
          <cell r="C281">
            <v>392</v>
          </cell>
          <cell r="D281">
            <v>1.1463745852136845E-3</v>
          </cell>
        </row>
        <row r="282">
          <cell r="C282">
            <v>393.4</v>
          </cell>
          <cell r="D282">
            <v>1.1770971273237303E-3</v>
          </cell>
        </row>
        <row r="283">
          <cell r="C283">
            <v>394.8</v>
          </cell>
          <cell r="D283">
            <v>1.1889954902223026E-3</v>
          </cell>
        </row>
        <row r="284">
          <cell r="C284">
            <v>396.2</v>
          </cell>
          <cell r="D284">
            <v>1.1806783472894302E-3</v>
          </cell>
        </row>
        <row r="285">
          <cell r="C285">
            <v>397.6</v>
          </cell>
          <cell r="D285">
            <v>1.152884569431084E-3</v>
          </cell>
        </row>
        <row r="286">
          <cell r="C286">
            <v>399</v>
          </cell>
          <cell r="D286">
            <v>1.1081739390963114E-3</v>
          </cell>
        </row>
        <row r="287">
          <cell r="C287">
            <v>400.4</v>
          </cell>
          <cell r="D287">
            <v>1.0504563688630403E-3</v>
          </cell>
        </row>
        <row r="288">
          <cell r="C288">
            <v>401.8</v>
          </cell>
          <cell r="D288">
            <v>9.8435898050135248E-4</v>
          </cell>
        </row>
        <row r="289">
          <cell r="C289">
            <v>403.2</v>
          </cell>
          <cell r="D289">
            <v>9.1460781528346672E-4</v>
          </cell>
        </row>
        <row r="290">
          <cell r="C290">
            <v>404.6</v>
          </cell>
          <cell r="D290">
            <v>8.4553333550586168E-4</v>
          </cell>
        </row>
        <row r="291">
          <cell r="C291">
            <v>406</v>
          </cell>
          <cell r="D291">
            <v>7.8077892344913474E-4</v>
          </cell>
        </row>
        <row r="292">
          <cell r="C292">
            <v>407.4</v>
          </cell>
          <cell r="D292">
            <v>7.2323084105689118E-4</v>
          </cell>
        </row>
        <row r="293">
          <cell r="C293">
            <v>408.8</v>
          </cell>
          <cell r="D293">
            <v>6.7514930041856697E-4</v>
          </cell>
        </row>
        <row r="294">
          <cell r="C294">
            <v>410.2</v>
          </cell>
          <cell r="D294">
            <v>6.3837149678490064E-4</v>
          </cell>
        </row>
        <row r="295">
          <cell r="C295">
            <v>411.6</v>
          </cell>
          <cell r="D295">
            <v>6.1454058211017322E-4</v>
          </cell>
        </row>
        <row r="296">
          <cell r="C296">
            <v>413</v>
          </cell>
          <cell r="D296">
            <v>6.0516199281154543E-4</v>
          </cell>
        </row>
        <row r="297">
          <cell r="C297">
            <v>414.4</v>
          </cell>
          <cell r="D297">
            <v>6.1153356947372007E-4</v>
          </cell>
        </row>
        <row r="298">
          <cell r="C298">
            <v>415.8</v>
          </cell>
          <cell r="D298">
            <v>6.3442862353888007E-4</v>
          </cell>
        </row>
        <row r="299">
          <cell r="C299">
            <v>417.2</v>
          </cell>
          <cell r="D299">
            <v>6.736590824646915E-4</v>
          </cell>
        </row>
        <row r="300">
          <cell r="C300">
            <v>418.6</v>
          </cell>
          <cell r="D300">
            <v>7.2757544748734064E-4</v>
          </cell>
        </row>
        <row r="301">
          <cell r="C301">
            <v>420</v>
          </cell>
          <cell r="D301">
            <v>7.9278763439854366E-4</v>
          </cell>
        </row>
        <row r="302">
          <cell r="C302">
            <v>421.4</v>
          </cell>
          <cell r="D302">
            <v>8.6411813953111137E-4</v>
          </cell>
        </row>
        <row r="303">
          <cell r="C303">
            <v>422.8</v>
          </cell>
          <cell r="D303">
            <v>9.3497394129498604E-4</v>
          </cell>
        </row>
        <row r="304">
          <cell r="C304">
            <v>424.2</v>
          </cell>
          <cell r="D304">
            <v>9.9808885175622962E-4</v>
          </cell>
        </row>
        <row r="305">
          <cell r="C305">
            <v>425.6</v>
          </cell>
          <cell r="D305">
            <v>1.0465136821650285E-3</v>
          </cell>
        </row>
        <row r="306">
          <cell r="C306">
            <v>427</v>
          </cell>
          <cell r="D306">
            <v>1.0746414193131535E-3</v>
          </cell>
        </row>
        <row r="307">
          <cell r="C307">
            <v>428.4</v>
          </cell>
          <cell r="D307">
            <v>1.0790321216485811E-3</v>
          </cell>
        </row>
        <row r="308">
          <cell r="C308">
            <v>429.8</v>
          </cell>
          <cell r="D308">
            <v>1.0588528636780372E-3</v>
          </cell>
        </row>
        <row r="309">
          <cell r="C309">
            <v>431.2</v>
          </cell>
          <cell r="D309">
            <v>1.0158451288684179E-3</v>
          </cell>
        </row>
        <row r="310">
          <cell r="C310">
            <v>432.6</v>
          </cell>
          <cell r="D310">
            <v>9.5392592744335931E-4</v>
          </cell>
        </row>
        <row r="311">
          <cell r="C311">
            <v>434</v>
          </cell>
          <cell r="D311">
            <v>8.7839136664984543E-4</v>
          </cell>
        </row>
        <row r="312">
          <cell r="C312">
            <v>435.4</v>
          </cell>
          <cell r="D312">
            <v>7.9519046137934422E-4</v>
          </cell>
        </row>
        <row r="313">
          <cell r="C313">
            <v>436.8</v>
          </cell>
          <cell r="D313">
            <v>7.1014731407621724E-4</v>
          </cell>
        </row>
        <row r="314">
          <cell r="C314">
            <v>438.2</v>
          </cell>
          <cell r="D314">
            <v>6.2840266509779153E-4</v>
          </cell>
        </row>
        <row r="315">
          <cell r="C315">
            <v>439.6</v>
          </cell>
          <cell r="D315">
            <v>5.5410742061932309E-4</v>
          </cell>
        </row>
        <row r="316">
          <cell r="C316">
            <v>441</v>
          </cell>
          <cell r="D316">
            <v>4.902438826021446E-4</v>
          </cell>
        </row>
        <row r="317">
          <cell r="C317">
            <v>442.4</v>
          </cell>
          <cell r="D317">
            <v>4.3860870337658929E-4</v>
          </cell>
        </row>
        <row r="318">
          <cell r="C318">
            <v>443.8</v>
          </cell>
          <cell r="D318">
            <v>3.9986916768714522E-4</v>
          </cell>
        </row>
        <row r="319">
          <cell r="C319">
            <v>445.2</v>
          </cell>
          <cell r="D319">
            <v>3.7366407620187099E-4</v>
          </cell>
        </row>
        <row r="320">
          <cell r="C320">
            <v>446.6</v>
          </cell>
          <cell r="D320">
            <v>3.5873402528810102E-4</v>
          </cell>
        </row>
        <row r="321">
          <cell r="C321">
            <v>448</v>
          </cell>
          <cell r="D321">
            <v>3.5311051141881025E-4</v>
          </cell>
        </row>
        <row r="322">
          <cell r="C322">
            <v>449.4</v>
          </cell>
          <cell r="D322">
            <v>3.5430224143344965E-4</v>
          </cell>
        </row>
        <row r="323">
          <cell r="C323">
            <v>450.8</v>
          </cell>
          <cell r="D323">
            <v>3.5958041490921671E-4</v>
          </cell>
        </row>
        <row r="324">
          <cell r="C324">
            <v>452.2</v>
          </cell>
          <cell r="D324">
            <v>3.6626279154070712E-4</v>
          </cell>
        </row>
        <row r="325">
          <cell r="C325">
            <v>453.6</v>
          </cell>
          <cell r="D325">
            <v>3.7200698655511297E-4</v>
          </cell>
        </row>
        <row r="326">
          <cell r="C326">
            <v>455</v>
          </cell>
          <cell r="D326">
            <v>3.7506663478278858E-4</v>
          </cell>
        </row>
        <row r="327">
          <cell r="C327">
            <v>456.4</v>
          </cell>
          <cell r="D327">
            <v>3.7447036030325567E-4</v>
          </cell>
        </row>
        <row r="328">
          <cell r="C328">
            <v>457.8</v>
          </cell>
          <cell r="D328">
            <v>3.7009133960286207E-4</v>
          </cell>
        </row>
        <row r="329">
          <cell r="C329">
            <v>459.2</v>
          </cell>
          <cell r="D329">
            <v>3.6258246611652268E-4</v>
          </cell>
        </row>
        <row r="330">
          <cell r="C330">
            <v>460.6</v>
          </cell>
          <cell r="D330">
            <v>3.5324947875685505E-4</v>
          </cell>
        </row>
        <row r="331">
          <cell r="C331">
            <v>462</v>
          </cell>
          <cell r="D331">
            <v>3.4367882424518798E-4</v>
          </cell>
        </row>
        <row r="332">
          <cell r="C332">
            <v>463.4</v>
          </cell>
          <cell r="D332">
            <v>3.3551372254640835E-4</v>
          </cell>
        </row>
        <row r="333">
          <cell r="C333">
            <v>464.8</v>
          </cell>
          <cell r="D333">
            <v>3.300956868634514E-4</v>
          </cell>
        </row>
        <row r="334">
          <cell r="C334">
            <v>466.2</v>
          </cell>
          <cell r="D334">
            <v>3.2821194683888065E-4</v>
          </cell>
        </row>
        <row r="335">
          <cell r="C335">
            <v>467.6</v>
          </cell>
          <cell r="D335">
            <v>3.2993913050456561E-4</v>
          </cell>
        </row>
        <row r="336">
          <cell r="C336">
            <v>469</v>
          </cell>
          <cell r="D336">
            <v>3.3461007428605137E-4</v>
          </cell>
        </row>
        <row r="337">
          <cell r="C337">
            <v>470.4</v>
          </cell>
          <cell r="D337">
            <v>3.409440081811517E-4</v>
          </cell>
        </row>
        <row r="338">
          <cell r="C338">
            <v>471.8</v>
          </cell>
          <cell r="D338">
            <v>3.4719283964698054E-4</v>
          </cell>
        </row>
        <row r="339">
          <cell r="C339">
            <v>473.2</v>
          </cell>
          <cell r="D339">
            <v>3.51490537662489E-4</v>
          </cell>
        </row>
        <row r="340">
          <cell r="C340">
            <v>474.6</v>
          </cell>
          <cell r="D340">
            <v>3.5212784901532461E-4</v>
          </cell>
        </row>
        <row r="341">
          <cell r="C341">
            <v>476</v>
          </cell>
          <cell r="D341">
            <v>3.4783682100001181E-4</v>
          </cell>
        </row>
        <row r="342">
          <cell r="C342">
            <v>477.4</v>
          </cell>
          <cell r="D342">
            <v>3.3800138223322342E-4</v>
          </cell>
        </row>
        <row r="343">
          <cell r="C343">
            <v>478.8</v>
          </cell>
          <cell r="D343">
            <v>3.2276856337232836E-4</v>
          </cell>
        </row>
        <row r="344">
          <cell r="C344">
            <v>480.2</v>
          </cell>
          <cell r="D344">
            <v>3.0307673666491201E-4</v>
          </cell>
        </row>
        <row r="345">
          <cell r="C345">
            <v>481.6</v>
          </cell>
          <cell r="D345">
            <v>2.8054373341766716E-4</v>
          </cell>
        </row>
        <row r="346">
          <cell r="C346">
            <v>483</v>
          </cell>
          <cell r="D346">
            <v>2.5733567917910795E-4</v>
          </cell>
        </row>
        <row r="347">
          <cell r="C347">
            <v>484.4</v>
          </cell>
          <cell r="D347">
            <v>2.3596150888208361E-4</v>
          </cell>
        </row>
        <row r="348">
          <cell r="C348">
            <v>485.8</v>
          </cell>
          <cell r="D348">
            <v>2.1906511487246932E-4</v>
          </cell>
        </row>
        <row r="349">
          <cell r="C349">
            <v>487.2</v>
          </cell>
          <cell r="D349">
            <v>2.0917682222857295E-4</v>
          </cell>
        </row>
        <row r="350">
          <cell r="C350">
            <v>488.6</v>
          </cell>
          <cell r="D350">
            <v>2.08533723436755E-4</v>
          </cell>
        </row>
        <row r="351">
          <cell r="C351">
            <v>490</v>
          </cell>
          <cell r="D351">
            <v>2.1884525106653294E-4</v>
          </cell>
        </row>
        <row r="352">
          <cell r="C352">
            <v>491.4</v>
          </cell>
          <cell r="D352">
            <v>2.4108779029045888E-4</v>
          </cell>
        </row>
        <row r="353">
          <cell r="C353">
            <v>492.8</v>
          </cell>
          <cell r="D353">
            <v>2.7530770457147904E-4</v>
          </cell>
        </row>
        <row r="354">
          <cell r="C354">
            <v>494.2</v>
          </cell>
          <cell r="D354">
            <v>3.2046324537140711E-4</v>
          </cell>
        </row>
        <row r="355">
          <cell r="C355">
            <v>495.6</v>
          </cell>
          <cell r="D355">
            <v>3.7435070796564473E-4</v>
          </cell>
        </row>
        <row r="356">
          <cell r="C356">
            <v>497</v>
          </cell>
          <cell r="D356">
            <v>4.3365575444499977E-4</v>
          </cell>
        </row>
        <row r="357">
          <cell r="C357">
            <v>498.4</v>
          </cell>
          <cell r="D357">
            <v>4.9414583316488266E-4</v>
          </cell>
        </row>
        <row r="358">
          <cell r="C358">
            <v>499.8</v>
          </cell>
          <cell r="D358">
            <v>5.5110406680636812E-4</v>
          </cell>
        </row>
        <row r="359">
          <cell r="C359">
            <v>501.2</v>
          </cell>
          <cell r="D359">
            <v>5.998471545610877E-4</v>
          </cell>
        </row>
        <row r="360">
          <cell r="C360">
            <v>502.6</v>
          </cell>
          <cell r="D360">
            <v>6.3634233783791262E-4</v>
          </cell>
        </row>
        <row r="361">
          <cell r="C361">
            <v>504</v>
          </cell>
          <cell r="D361">
            <v>6.5778712303161198E-4</v>
          </cell>
        </row>
        <row r="362">
          <cell r="C362">
            <v>505.4</v>
          </cell>
          <cell r="D362">
            <v>6.6304516675758584E-4</v>
          </cell>
        </row>
        <row r="363">
          <cell r="C363">
            <v>506.8</v>
          </cell>
          <cell r="D363">
            <v>6.5285170579916442E-4</v>
          </cell>
        </row>
        <row r="364">
          <cell r="C364">
            <v>508.2</v>
          </cell>
          <cell r="D364">
            <v>6.2974938106712781E-4</v>
          </cell>
        </row>
        <row r="365">
          <cell r="C365">
            <v>509.6</v>
          </cell>
          <cell r="D365">
            <v>5.9777141749063297E-4</v>
          </cell>
        </row>
        <row r="366">
          <cell r="C366">
            <v>511</v>
          </cell>
          <cell r="D366">
            <v>5.6193595186852633E-4</v>
          </cell>
        </row>
        <row r="367">
          <cell r="C367">
            <v>512.4</v>
          </cell>
          <cell r="D367">
            <v>5.2763920789744665E-4</v>
          </cell>
        </row>
        <row r="368">
          <cell r="C368">
            <v>513.79999999999995</v>
          </cell>
          <cell r="D368">
            <v>5.0003256563087891E-4</v>
          </cell>
        </row>
        <row r="369">
          <cell r="C369">
            <v>515.20000000000005</v>
          </cell>
          <cell r="D369">
            <v>4.8345411895738585E-4</v>
          </cell>
        </row>
        <row r="370">
          <cell r="C370">
            <v>516.6</v>
          </cell>
          <cell r="D370">
            <v>4.8091153597681414E-4</v>
          </cell>
        </row>
        <row r="371">
          <cell r="C371">
            <v>518</v>
          </cell>
          <cell r="D371">
            <v>4.9375143829373633E-4</v>
          </cell>
        </row>
        <row r="372">
          <cell r="C372">
            <v>519.4</v>
          </cell>
          <cell r="D372">
            <v>5.2136289791952729E-4</v>
          </cell>
        </row>
        <row r="373">
          <cell r="C373">
            <v>520.79999999999995</v>
          </cell>
          <cell r="D373">
            <v>5.6114407347612717E-4</v>
          </cell>
        </row>
        <row r="374">
          <cell r="C374">
            <v>522.20000000000005</v>
          </cell>
          <cell r="D374">
            <v>6.0865886162824519E-4</v>
          </cell>
        </row>
        <row r="375">
          <cell r="C375">
            <v>523.6</v>
          </cell>
          <cell r="D375">
            <v>6.5807524683792894E-4</v>
          </cell>
        </row>
        <row r="376">
          <cell r="C376">
            <v>525</v>
          </cell>
          <cell r="D376">
            <v>7.0287277573615197E-4</v>
          </cell>
        </row>
        <row r="377">
          <cell r="C377">
            <v>526.4</v>
          </cell>
          <cell r="D377">
            <v>7.3674568922307805E-4</v>
          </cell>
        </row>
        <row r="378">
          <cell r="C378">
            <v>527.79999999999995</v>
          </cell>
          <cell r="D378">
            <v>7.5455505064531147E-4</v>
          </cell>
        </row>
        <row r="379">
          <cell r="C379">
            <v>529.20000000000005</v>
          </cell>
          <cell r="D379">
            <v>7.5313848275443776E-4</v>
          </cell>
        </row>
        <row r="380">
          <cell r="C380">
            <v>530.6</v>
          </cell>
          <cell r="D380">
            <v>7.318036987907483E-4</v>
          </cell>
        </row>
        <row r="381">
          <cell r="C381">
            <v>532</v>
          </cell>
          <cell r="D381">
            <v>6.9234656488950815E-4</v>
          </cell>
        </row>
        <row r="382">
          <cell r="C382">
            <v>533.4</v>
          </cell>
          <cell r="D382">
            <v>6.3868491313873892E-4</v>
          </cell>
        </row>
        <row r="383">
          <cell r="C383">
            <v>534.79999999999995</v>
          </cell>
          <cell r="D383">
            <v>5.7609821264293629E-4</v>
          </cell>
        </row>
        <row r="384">
          <cell r="C384">
            <v>536.20000000000005</v>
          </cell>
          <cell r="D384">
            <v>5.1033661478522589E-4</v>
          </cell>
        </row>
        <row r="385">
          <cell r="C385">
            <v>537.6</v>
          </cell>
          <cell r="D385">
            <v>4.4677485709953326E-4</v>
          </cell>
        </row>
        <row r="386">
          <cell r="C386">
            <v>539</v>
          </cell>
          <cell r="D386">
            <v>3.8977437943273709E-4</v>
          </cell>
        </row>
        <row r="387">
          <cell r="C387">
            <v>540.4</v>
          </cell>
          <cell r="D387">
            <v>3.423725595719256E-4</v>
          </cell>
        </row>
        <row r="388">
          <cell r="C388">
            <v>541.79999999999995</v>
          </cell>
          <cell r="D388">
            <v>3.0620045704126645E-4</v>
          </cell>
        </row>
        <row r="389">
          <cell r="C389">
            <v>543.20000000000005</v>
          </cell>
          <cell r="D389">
            <v>2.8170251113583921E-4</v>
          </cell>
        </row>
        <row r="390">
          <cell r="C390">
            <v>544.6</v>
          </cell>
          <cell r="D390">
            <v>2.6843216733743019E-4</v>
          </cell>
        </row>
        <row r="391">
          <cell r="C391">
            <v>546</v>
          </cell>
          <cell r="D391">
            <v>2.6538436260259668E-4</v>
          </cell>
        </row>
        <row r="392">
          <cell r="C392">
            <v>547.4</v>
          </cell>
          <cell r="D392">
            <v>2.7128198495988227E-4</v>
          </cell>
        </row>
        <row r="393">
          <cell r="C393">
            <v>548.79999999999995</v>
          </cell>
          <cell r="D393">
            <v>2.847813633270714E-4</v>
          </cell>
        </row>
        <row r="394">
          <cell r="C394">
            <v>550.20000000000005</v>
          </cell>
          <cell r="D394">
            <v>3.0459244854500389E-4</v>
          </cell>
        </row>
        <row r="395">
          <cell r="C395">
            <v>551.6</v>
          </cell>
          <cell r="D395">
            <v>3.2953913172590428E-4</v>
          </cell>
        </row>
        <row r="396">
          <cell r="C396">
            <v>553</v>
          </cell>
          <cell r="D396">
            <v>3.5852506582582824E-4</v>
          </cell>
        </row>
        <row r="397">
          <cell r="C397">
            <v>554.4</v>
          </cell>
          <cell r="D397">
            <v>3.9055066401371514E-4</v>
          </cell>
        </row>
        <row r="398">
          <cell r="C398">
            <v>555.79999999999995</v>
          </cell>
          <cell r="D398">
            <v>4.2467031100209933E-4</v>
          </cell>
        </row>
        <row r="399">
          <cell r="C399">
            <v>557.20000000000005</v>
          </cell>
          <cell r="D399">
            <v>4.5992384285738897E-4</v>
          </cell>
        </row>
        <row r="400">
          <cell r="C400">
            <v>558.6</v>
          </cell>
          <cell r="D400">
            <v>4.9533431207384284E-4</v>
          </cell>
        </row>
        <row r="401">
          <cell r="C401">
            <v>560</v>
          </cell>
          <cell r="D401">
            <v>5.2987676854452097E-4</v>
          </cell>
        </row>
        <row r="402">
          <cell r="C402">
            <v>561.4</v>
          </cell>
          <cell r="D402">
            <v>5.6246439219158838E-4</v>
          </cell>
        </row>
        <row r="403">
          <cell r="C403">
            <v>562.79999999999995</v>
          </cell>
          <cell r="D403">
            <v>5.9197733416999749E-4</v>
          </cell>
        </row>
        <row r="404">
          <cell r="C404">
            <v>564.20000000000005</v>
          </cell>
          <cell r="D404">
            <v>6.1724845066325241E-4</v>
          </cell>
        </row>
        <row r="405">
          <cell r="C405">
            <v>565.6</v>
          </cell>
          <cell r="D405">
            <v>6.3714075579791168E-4</v>
          </cell>
        </row>
        <row r="406">
          <cell r="C406">
            <v>567</v>
          </cell>
          <cell r="D406">
            <v>6.5059864590761077E-4</v>
          </cell>
        </row>
        <row r="407">
          <cell r="C407">
            <v>568.4</v>
          </cell>
          <cell r="D407">
            <v>6.567246319186742E-4</v>
          </cell>
        </row>
        <row r="408">
          <cell r="C408">
            <v>569.79999999999995</v>
          </cell>
          <cell r="D408">
            <v>6.548619007901254E-4</v>
          </cell>
        </row>
        <row r="409">
          <cell r="C409">
            <v>571.20000000000005</v>
          </cell>
          <cell r="D409">
            <v>6.4467259003807623E-4</v>
          </cell>
        </row>
        <row r="410">
          <cell r="C410">
            <v>572.6</v>
          </cell>
          <cell r="D410">
            <v>6.2620162929961736E-4</v>
          </cell>
        </row>
        <row r="411">
          <cell r="C411">
            <v>574</v>
          </cell>
          <cell r="D411">
            <v>5.9991547704368561E-4</v>
          </cell>
        </row>
        <row r="412">
          <cell r="C412">
            <v>575.4</v>
          </cell>
          <cell r="D412">
            <v>5.6668750501299048E-4</v>
          </cell>
        </row>
        <row r="413">
          <cell r="C413">
            <v>576.79999999999995</v>
          </cell>
          <cell r="D413">
            <v>5.2777931274834928E-4</v>
          </cell>
        </row>
        <row r="414">
          <cell r="C414">
            <v>578.20000000000005</v>
          </cell>
          <cell r="D414">
            <v>4.8475774588846817E-4</v>
          </cell>
        </row>
        <row r="415">
          <cell r="C415">
            <v>579.6</v>
          </cell>
          <cell r="D415">
            <v>4.393896861885683E-4</v>
          </cell>
        </row>
        <row r="416">
          <cell r="C416">
            <v>581</v>
          </cell>
          <cell r="D416">
            <v>3.935179921144826E-4</v>
          </cell>
        </row>
        <row r="417">
          <cell r="C417">
            <v>582.4</v>
          </cell>
          <cell r="D417">
            <v>3.4893271659566842E-4</v>
          </cell>
        </row>
        <row r="418">
          <cell r="C418">
            <v>583.79999999999995</v>
          </cell>
          <cell r="D418">
            <v>3.0725199591191048E-4</v>
          </cell>
        </row>
        <row r="419">
          <cell r="C419">
            <v>585.20000000000005</v>
          </cell>
          <cell r="D419">
            <v>2.6982498117371161E-4</v>
          </cell>
        </row>
        <row r="420">
          <cell r="C420">
            <v>586.6</v>
          </cell>
          <cell r="D420">
            <v>2.3766537351372813E-4</v>
          </cell>
        </row>
        <row r="421">
          <cell r="C421">
            <v>588</v>
          </cell>
          <cell r="D421">
            <v>2.1141935374040702E-4</v>
          </cell>
        </row>
        <row r="422">
          <cell r="C422">
            <v>589.4</v>
          </cell>
          <cell r="D422">
            <v>1.913669083392425E-4</v>
          </cell>
        </row>
        <row r="423">
          <cell r="C423">
            <v>590.79999999999995</v>
          </cell>
          <cell r="D423">
            <v>1.7745901775228471E-4</v>
          </cell>
        </row>
        <row r="424">
          <cell r="C424">
            <v>592.20000000000005</v>
          </cell>
          <cell r="D424">
            <v>1.6934286491731906E-4</v>
          </cell>
        </row>
        <row r="425">
          <cell r="C425">
            <v>593.6</v>
          </cell>
          <cell r="D425">
            <v>1.6645868240565715E-4</v>
          </cell>
        </row>
        <row r="426">
          <cell r="C426">
            <v>595</v>
          </cell>
          <cell r="D426">
            <v>1.6808654869236296E-4</v>
          </cell>
        </row>
        <row r="427">
          <cell r="C427">
            <v>596.4</v>
          </cell>
          <cell r="D427">
            <v>1.7341573472830237E-4</v>
          </cell>
        </row>
        <row r="428">
          <cell r="C428">
            <v>597.79999999999995</v>
          </cell>
          <cell r="D428">
            <v>1.816023386967834E-4</v>
          </cell>
        </row>
        <row r="429">
          <cell r="C429">
            <v>599.20000000000005</v>
          </cell>
          <cell r="D429">
            <v>1.9181734948566531E-4</v>
          </cell>
        </row>
        <row r="430">
          <cell r="C430">
            <v>600.6</v>
          </cell>
          <cell r="D430">
            <v>2.0328439987197405E-4</v>
          </cell>
        </row>
        <row r="431">
          <cell r="C431">
            <v>602</v>
          </cell>
          <cell r="D431">
            <v>2.1530770077467188E-4</v>
          </cell>
        </row>
        <row r="432">
          <cell r="C432">
            <v>603.4</v>
          </cell>
          <cell r="D432">
            <v>2.2729129672655795E-4</v>
          </cell>
        </row>
        <row r="433">
          <cell r="C433">
            <v>604.79999999999995</v>
          </cell>
          <cell r="D433">
            <v>2.3875093978845265E-4</v>
          </cell>
        </row>
        <row r="434">
          <cell r="C434">
            <v>606.20000000000005</v>
          </cell>
          <cell r="D434">
            <v>2.4931971179566149E-4</v>
          </cell>
        </row>
        <row r="435">
          <cell r="C435">
            <v>607.6</v>
          </cell>
          <cell r="D435">
            <v>2.5874821999454433E-4</v>
          </cell>
        </row>
        <row r="436">
          <cell r="C436">
            <v>609</v>
          </cell>
          <cell r="D436">
            <v>2.6689990883230772E-4</v>
          </cell>
        </row>
        <row r="437">
          <cell r="C437">
            <v>610.4</v>
          </cell>
          <cell r="D437">
            <v>2.737418759945366E-4</v>
          </cell>
        </row>
        <row r="438">
          <cell r="C438">
            <v>611.79999999999995</v>
          </cell>
          <cell r="D438">
            <v>2.7933159496385971E-4</v>
          </cell>
        </row>
        <row r="439">
          <cell r="C439">
            <v>613.20000000000005</v>
          </cell>
          <cell r="D439">
            <v>2.8380011340432376E-4</v>
          </cell>
        </row>
        <row r="440">
          <cell r="C440">
            <v>614.6</v>
          </cell>
          <cell r="D440">
            <v>2.8733255986685677E-4</v>
          </cell>
        </row>
        <row r="441">
          <cell r="C441">
            <v>616</v>
          </cell>
          <cell r="D441">
            <v>2.9014154220193889E-4</v>
          </cell>
        </row>
        <row r="442">
          <cell r="C442">
            <v>617.4</v>
          </cell>
          <cell r="D442">
            <v>2.9247922502078527E-4</v>
          </cell>
        </row>
        <row r="443">
          <cell r="C443">
            <v>618.79999999999995</v>
          </cell>
          <cell r="D443">
            <v>2.9454055978128815E-4</v>
          </cell>
        </row>
        <row r="444">
          <cell r="C444">
            <v>620.20000000000005</v>
          </cell>
          <cell r="D444">
            <v>2.9653764791830178E-4</v>
          </cell>
        </row>
        <row r="445">
          <cell r="C445">
            <v>621.6</v>
          </cell>
          <cell r="D445">
            <v>2.9863156116877968E-4</v>
          </cell>
        </row>
        <row r="446">
          <cell r="C446">
            <v>623</v>
          </cell>
          <cell r="D446">
            <v>3.0091042301415088E-4</v>
          </cell>
        </row>
        <row r="447">
          <cell r="C447">
            <v>624.4</v>
          </cell>
          <cell r="D447">
            <v>3.0345253008889455E-4</v>
          </cell>
        </row>
        <row r="448">
          <cell r="C448">
            <v>625.79999999999995</v>
          </cell>
          <cell r="D448">
            <v>3.0625508346724723E-4</v>
          </cell>
        </row>
        <row r="449">
          <cell r="C449">
            <v>627.20000000000005</v>
          </cell>
          <cell r="D449">
            <v>3.0927898124145139E-4</v>
          </cell>
        </row>
        <row r="450">
          <cell r="C450">
            <v>628.6</v>
          </cell>
          <cell r="D450">
            <v>3.1244822494740885E-4</v>
          </cell>
        </row>
        <row r="451">
          <cell r="C451">
            <v>630</v>
          </cell>
          <cell r="D451">
            <v>3.1566106119252952E-4</v>
          </cell>
        </row>
        <row r="452">
          <cell r="C452">
            <v>631.4</v>
          </cell>
          <cell r="D452">
            <v>3.1880208634166242E-4</v>
          </cell>
        </row>
        <row r="453">
          <cell r="C453">
            <v>632.79999999999995</v>
          </cell>
          <cell r="D453">
            <v>3.2175411574592093E-4</v>
          </cell>
        </row>
        <row r="454">
          <cell r="C454">
            <v>634.20000000000005</v>
          </cell>
          <cell r="D454">
            <v>3.2440881776672965E-4</v>
          </cell>
        </row>
        <row r="455">
          <cell r="C455">
            <v>635.6</v>
          </cell>
          <cell r="D455">
            <v>3.2667540921476609E-4</v>
          </cell>
        </row>
        <row r="456">
          <cell r="C456">
            <v>637</v>
          </cell>
          <cell r="D456">
            <v>3.2848705121055986E-4</v>
          </cell>
        </row>
        <row r="457">
          <cell r="C457">
            <v>638.4</v>
          </cell>
          <cell r="D457">
            <v>3.2980491745031798E-4</v>
          </cell>
        </row>
        <row r="458">
          <cell r="C458">
            <v>639.79999999999995</v>
          </cell>
          <cell r="D458">
            <v>3.3062017964555066E-4</v>
          </cell>
        </row>
        <row r="459">
          <cell r="C459">
            <v>641.20000000000005</v>
          </cell>
          <cell r="D459">
            <v>3.3095432908917697E-4</v>
          </cell>
        </row>
        <row r="460">
          <cell r="C460">
            <v>642.6</v>
          </cell>
          <cell r="D460">
            <v>3.3085830866617238E-4</v>
          </cell>
        </row>
        <row r="461">
          <cell r="C461">
            <v>644</v>
          </cell>
          <cell r="D461">
            <v>3.3041086719299791E-4</v>
          </cell>
        </row>
        <row r="462">
          <cell r="C462">
            <v>645.4</v>
          </cell>
          <cell r="D462">
            <v>3.2971638977927507E-4</v>
          </cell>
        </row>
        <row r="463">
          <cell r="C463">
            <v>646.79999999999995</v>
          </cell>
          <cell r="D463">
            <v>3.289022435086038E-4</v>
          </cell>
        </row>
        <row r="464">
          <cell r="C464">
            <v>648.20000000000005</v>
          </cell>
          <cell r="D464">
            <v>3.2811545780836573E-4</v>
          </cell>
        </row>
        <row r="465">
          <cell r="C465">
            <v>649.6</v>
          </cell>
          <cell r="D465">
            <v>3.2751838681987681E-4</v>
          </cell>
        </row>
        <row r="466">
          <cell r="C466">
            <v>651</v>
          </cell>
          <cell r="D466">
            <v>3.2728292378777889E-4</v>
          </cell>
        </row>
        <row r="467">
          <cell r="C467">
            <v>652.4</v>
          </cell>
          <cell r="D467">
            <v>3.2758288669159247E-4</v>
          </cell>
        </row>
        <row r="468">
          <cell r="C468">
            <v>653.79999999999995</v>
          </cell>
          <cell r="D468">
            <v>3.2858437990323722E-4</v>
          </cell>
        </row>
        <row r="469">
          <cell r="C469">
            <v>655.20000000000005</v>
          </cell>
          <cell r="D469">
            <v>3.3043424303852886E-4</v>
          </cell>
        </row>
        <row r="470">
          <cell r="C470">
            <v>656.6</v>
          </cell>
          <cell r="D470">
            <v>3.3324708493825316E-4</v>
          </cell>
        </row>
        <row r="471">
          <cell r="C471">
            <v>658</v>
          </cell>
          <cell r="D471">
            <v>3.3709180728953294E-4</v>
          </cell>
        </row>
        <row r="472">
          <cell r="C472">
            <v>659.4</v>
          </cell>
          <cell r="D472">
            <v>3.4197887672095234E-4</v>
          </cell>
        </row>
        <row r="473">
          <cell r="C473">
            <v>660.8</v>
          </cell>
          <cell r="D473">
            <v>3.4784983416956405E-4</v>
          </cell>
        </row>
        <row r="474">
          <cell r="C474">
            <v>662.2</v>
          </cell>
          <cell r="D474">
            <v>3.5457057630511037E-4</v>
          </cell>
        </row>
        <row r="475">
          <cell r="C475">
            <v>663.6</v>
          </cell>
          <cell r="D475">
            <v>3.6192977023086513E-4</v>
          </cell>
        </row>
        <row r="476">
          <cell r="C476">
            <v>665</v>
          </cell>
          <cell r="D476">
            <v>3.6965470142234015E-4</v>
          </cell>
        </row>
        <row r="477">
          <cell r="C477">
            <v>666.4</v>
          </cell>
          <cell r="D477">
            <v>3.7738377950887017E-4</v>
          </cell>
        </row>
        <row r="478">
          <cell r="C478">
            <v>667.8</v>
          </cell>
          <cell r="D478">
            <v>3.8473045877707949E-4</v>
          </cell>
        </row>
        <row r="479">
          <cell r="C479">
            <v>669.2</v>
          </cell>
          <cell r="D479">
            <v>3.9129466560844617E-4</v>
          </cell>
        </row>
        <row r="480">
          <cell r="C480">
            <v>670.6</v>
          </cell>
          <cell r="D480">
            <v>3.9666264235402218E-4</v>
          </cell>
        </row>
        <row r="481">
          <cell r="C481">
            <v>672</v>
          </cell>
          <cell r="D481">
            <v>4.0045892262160397E-4</v>
          </cell>
        </row>
        <row r="482">
          <cell r="C482">
            <v>673.4</v>
          </cell>
          <cell r="D482">
            <v>4.0236471859754892E-4</v>
          </cell>
        </row>
        <row r="483">
          <cell r="C483">
            <v>674.8</v>
          </cell>
          <cell r="D483">
            <v>4.0214003409603784E-4</v>
          </cell>
        </row>
        <row r="484">
          <cell r="C484">
            <v>676.2</v>
          </cell>
          <cell r="D484">
            <v>3.996400578671227E-4</v>
          </cell>
        </row>
        <row r="485">
          <cell r="C485">
            <v>677.6</v>
          </cell>
          <cell r="D485">
            <v>3.948243957084043E-4</v>
          </cell>
        </row>
        <row r="486">
          <cell r="C486">
            <v>679</v>
          </cell>
          <cell r="D486">
            <v>3.87758474347366E-4</v>
          </cell>
        </row>
        <row r="487">
          <cell r="C487">
            <v>680.4</v>
          </cell>
          <cell r="D487">
            <v>3.7860729062744549E-4</v>
          </cell>
        </row>
        <row r="488">
          <cell r="C488">
            <v>681.8</v>
          </cell>
          <cell r="D488">
            <v>3.6762247177782434E-4</v>
          </cell>
        </row>
        <row r="489">
          <cell r="C489">
            <v>683.2</v>
          </cell>
          <cell r="D489">
            <v>3.5512425178498821E-4</v>
          </cell>
        </row>
        <row r="490">
          <cell r="C490">
            <v>684.6</v>
          </cell>
          <cell r="D490">
            <v>3.4148037623993744E-4</v>
          </cell>
        </row>
        <row r="491">
          <cell r="C491">
            <v>686</v>
          </cell>
          <cell r="D491">
            <v>3.2708408171163822E-4</v>
          </cell>
        </row>
        <row r="492">
          <cell r="C492">
            <v>687.4</v>
          </cell>
          <cell r="D492">
            <v>3.12333155681471E-4</v>
          </cell>
        </row>
        <row r="493">
          <cell r="C493">
            <v>688.8</v>
          </cell>
          <cell r="D493">
            <v>2.9761170880546211E-4</v>
          </cell>
        </row>
        <row r="494">
          <cell r="C494">
            <v>690.2</v>
          </cell>
          <cell r="D494">
            <v>2.8327575310481157E-4</v>
          </cell>
        </row>
        <row r="495">
          <cell r="C495">
            <v>691.6</v>
          </cell>
          <cell r="D495">
            <v>2.6964306602431245E-4</v>
          </cell>
        </row>
        <row r="496">
          <cell r="C496">
            <v>693</v>
          </cell>
          <cell r="D496">
            <v>2.5698141293417366E-4</v>
          </cell>
        </row>
        <row r="497">
          <cell r="C497">
            <v>694.4</v>
          </cell>
          <cell r="D497">
            <v>2.4553162314630068E-4</v>
          </cell>
        </row>
        <row r="498">
          <cell r="C498">
            <v>695.8</v>
          </cell>
          <cell r="D498">
            <v>2.3546529827627737E-4</v>
          </cell>
        </row>
        <row r="499">
          <cell r="C499">
            <v>697.2</v>
          </cell>
          <cell r="D499">
            <v>2.2691846995769648E-4</v>
          </cell>
        </row>
        <row r="500">
          <cell r="C500">
            <v>698.6</v>
          </cell>
          <cell r="D500">
            <v>2.1998432301807076E-4</v>
          </cell>
        </row>
        <row r="501">
          <cell r="C501">
            <v>700</v>
          </cell>
          <cell r="D501">
            <v>2.1471481327071262E-4</v>
          </cell>
        </row>
        <row r="502">
          <cell r="C502">
            <v>701.4</v>
          </cell>
          <cell r="D502">
            <v>2.1112125114427192E-4</v>
          </cell>
        </row>
        <row r="503">
          <cell r="C503">
            <v>702.8</v>
          </cell>
          <cell r="D503">
            <v>2.0917368967674288E-4</v>
          </cell>
        </row>
        <row r="504">
          <cell r="C504">
            <v>704.2</v>
          </cell>
          <cell r="D504">
            <v>2.0879934066560902E-4</v>
          </cell>
        </row>
        <row r="505">
          <cell r="C505">
            <v>705.6</v>
          </cell>
          <cell r="D505">
            <v>2.0988057260271721E-4</v>
          </cell>
        </row>
        <row r="506">
          <cell r="C506">
            <v>707</v>
          </cell>
          <cell r="D506">
            <v>2.1225327347042532E-4</v>
          </cell>
        </row>
        <row r="507">
          <cell r="C507">
            <v>708.4</v>
          </cell>
          <cell r="D507">
            <v>2.1570646158551736E-4</v>
          </cell>
        </row>
        <row r="508">
          <cell r="C508">
            <v>709.8</v>
          </cell>
          <cell r="D508">
            <v>2.199839876803454E-4</v>
          </cell>
        </row>
        <row r="509">
          <cell r="C509">
            <v>711.2</v>
          </cell>
          <cell r="D509">
            <v>2.2478899867120264E-4</v>
          </cell>
        </row>
        <row r="510">
          <cell r="C510">
            <v>712.6</v>
          </cell>
          <cell r="D510">
            <v>2.2979155161023158E-4</v>
          </cell>
        </row>
        <row r="511">
          <cell r="C511">
            <v>714</v>
          </cell>
          <cell r="D511">
            <v>2.346394113364904E-4</v>
          </cell>
        </row>
        <row r="512">
          <cell r="C512">
            <v>715.4</v>
          </cell>
          <cell r="D512">
            <v>2.3896685624255216E-4</v>
          </cell>
        </row>
        <row r="513">
          <cell r="C513">
            <v>716.8</v>
          </cell>
          <cell r="D513">
            <v>2.4243156666438714E-4</v>
          </cell>
        </row>
        <row r="514">
          <cell r="C514">
            <v>718.2</v>
          </cell>
          <cell r="D514">
            <v>2.4469632550141058E-4</v>
          </cell>
        </row>
        <row r="515">
          <cell r="C515">
            <v>719.6</v>
          </cell>
          <cell r="D515">
            <v>2.4547216623209026E-4</v>
          </cell>
        </row>
        <row r="516">
          <cell r="C516">
            <v>721</v>
          </cell>
          <cell r="D516">
            <v>2.4452600448494032E-4</v>
          </cell>
        </row>
        <row r="517">
          <cell r="C517">
            <v>722.4</v>
          </cell>
          <cell r="D517">
            <v>2.4169330697107041E-4</v>
          </cell>
        </row>
        <row r="518">
          <cell r="C518">
            <v>723.8</v>
          </cell>
          <cell r="D518">
            <v>2.3688703397967093E-4</v>
          </cell>
        </row>
        <row r="519">
          <cell r="C519">
            <v>725.2</v>
          </cell>
          <cell r="D519">
            <v>2.3010210177161342E-4</v>
          </cell>
        </row>
        <row r="520">
          <cell r="C520">
            <v>726.6</v>
          </cell>
          <cell r="D520">
            <v>2.2141498608867338E-4</v>
          </cell>
        </row>
        <row r="521">
          <cell r="C521">
            <v>728</v>
          </cell>
          <cell r="D521">
            <v>2.1097849946652555E-4</v>
          </cell>
        </row>
        <row r="522">
          <cell r="C522">
            <v>729.4</v>
          </cell>
          <cell r="D522">
            <v>1.9900725149698975E-4</v>
          </cell>
        </row>
        <row r="523">
          <cell r="C523">
            <v>730.8</v>
          </cell>
          <cell r="D523">
            <v>1.857862474911505E-4</v>
          </cell>
        </row>
        <row r="524">
          <cell r="C524">
            <v>732.2</v>
          </cell>
          <cell r="D524">
            <v>1.7161838629798225E-4</v>
          </cell>
        </row>
        <row r="525">
          <cell r="C525">
            <v>733.6</v>
          </cell>
          <cell r="D525">
            <v>1.5683549942389736E-4</v>
          </cell>
        </row>
        <row r="526">
          <cell r="C526">
            <v>735</v>
          </cell>
          <cell r="D526">
            <v>1.4177279981619556E-4</v>
          </cell>
        </row>
        <row r="527">
          <cell r="C527">
            <v>736.4</v>
          </cell>
          <cell r="D527">
            <v>1.2675288405804565E-4</v>
          </cell>
        </row>
        <row r="528">
          <cell r="C528">
            <v>737.8</v>
          </cell>
          <cell r="D528">
            <v>1.1207181839268846E-4</v>
          </cell>
        </row>
        <row r="529">
          <cell r="C529">
            <v>739.2</v>
          </cell>
          <cell r="D529">
            <v>9.7988060210714708E-5</v>
          </cell>
        </row>
        <row r="530">
          <cell r="C530">
            <v>740.6</v>
          </cell>
          <cell r="D530">
            <v>8.4714669708132919E-5</v>
          </cell>
        </row>
        <row r="531">
          <cell r="C531">
            <v>742</v>
          </cell>
          <cell r="D531">
            <v>7.2414961127245379E-5</v>
          </cell>
        </row>
        <row r="532">
          <cell r="C532">
            <v>743.4</v>
          </cell>
          <cell r="D532">
            <v>6.1201460072038679E-5</v>
          </cell>
        </row>
        <row r="533">
          <cell r="C533">
            <v>744.8</v>
          </cell>
          <cell r="D533">
            <v>5.1137797637613296E-5</v>
          </cell>
        </row>
        <row r="534">
          <cell r="C534">
            <v>746.2</v>
          </cell>
          <cell r="D534">
            <v>4.2243000148035286E-5</v>
          </cell>
        </row>
        <row r="535">
          <cell r="C535">
            <v>747.6</v>
          </cell>
          <cell r="D535">
            <v>3.4497532754166952E-5</v>
          </cell>
        </row>
        <row r="536">
          <cell r="C536">
            <v>749</v>
          </cell>
          <cell r="D536">
            <v>2.785042493100125E-5</v>
          </cell>
        </row>
        <row r="537">
          <cell r="C537">
            <v>750.4</v>
          </cell>
          <cell r="D537">
            <v>2.2237389050635123E-5</v>
          </cell>
        </row>
        <row r="538">
          <cell r="C538">
            <v>751.8</v>
          </cell>
          <cell r="D538">
            <v>1.7557051651955782E-5</v>
          </cell>
        </row>
        <row r="539">
          <cell r="C539">
            <v>753.2</v>
          </cell>
          <cell r="D539">
            <v>1.3718515112106398E-5</v>
          </cell>
        </row>
        <row r="540">
          <cell r="C540">
            <v>754.6</v>
          </cell>
          <cell r="D540">
            <v>1.0626068950349021E-5</v>
          </cell>
        </row>
        <row r="541">
          <cell r="C541">
            <v>756</v>
          </cell>
          <cell r="D541">
            <v>8.1915943643973194E-6</v>
          </cell>
        </row>
        <row r="542">
          <cell r="C542">
            <v>757.4</v>
          </cell>
          <cell r="D542">
            <v>6.3420026429226438E-6</v>
          </cell>
        </row>
        <row r="543">
          <cell r="C543">
            <v>758.8</v>
          </cell>
          <cell r="D543">
            <v>5.0271259791400019E-6</v>
          </cell>
        </row>
        <row r="544">
          <cell r="C544">
            <v>760.2</v>
          </cell>
          <cell r="D544">
            <v>4.2284501791780091E-6</v>
          </cell>
        </row>
        <row r="545">
          <cell r="C545">
            <v>761.6</v>
          </cell>
          <cell r="D545">
            <v>3.9689273456341801E-6</v>
          </cell>
        </row>
        <row r="546">
          <cell r="C546">
            <v>763</v>
          </cell>
          <cell r="D546">
            <v>4.32374264454879E-6</v>
          </cell>
        </row>
        <row r="547">
          <cell r="C547">
            <v>764.4</v>
          </cell>
          <cell r="D547">
            <v>5.424951323863763E-6</v>
          </cell>
        </row>
        <row r="548">
          <cell r="C548">
            <v>765.8</v>
          </cell>
          <cell r="D548">
            <v>7.4985746937937995E-6</v>
          </cell>
        </row>
        <row r="549">
          <cell r="C549">
            <v>767.2</v>
          </cell>
          <cell r="D549">
            <v>1.0825486873555907E-5</v>
          </cell>
        </row>
        <row r="550">
          <cell r="C550">
            <v>768.6</v>
          </cell>
          <cell r="D550">
            <v>1.5772917831129584E-5</v>
          </cell>
        </row>
        <row r="551">
          <cell r="C551">
            <v>770</v>
          </cell>
          <cell r="D551">
            <v>2.2772417043619997E-5</v>
          </cell>
        </row>
        <row r="552">
          <cell r="C552">
            <v>771.4</v>
          </cell>
          <cell r="D552">
            <v>3.2292125625366875E-5</v>
          </cell>
        </row>
        <row r="553">
          <cell r="C553">
            <v>772.8</v>
          </cell>
          <cell r="D553">
            <v>4.4791551485064719E-5</v>
          </cell>
        </row>
        <row r="554">
          <cell r="C554">
            <v>774.2</v>
          </cell>
          <cell r="D554">
            <v>6.0658848495399329E-5</v>
          </cell>
        </row>
        <row r="555">
          <cell r="C555">
            <v>775.6</v>
          </cell>
          <cell r="D555">
            <v>8.0134258427218741E-5</v>
          </cell>
        </row>
        <row r="556">
          <cell r="C556">
            <v>777</v>
          </cell>
          <cell r="D556">
            <v>1.0322771208117428E-4</v>
          </cell>
        </row>
        <row r="557">
          <cell r="C557">
            <v>778.4</v>
          </cell>
          <cell r="D557">
            <v>1.2964273082922701E-4</v>
          </cell>
        </row>
        <row r="558">
          <cell r="C558">
            <v>779.8</v>
          </cell>
          <cell r="D558">
            <v>1.5872157256140051E-4</v>
          </cell>
        </row>
        <row r="559">
          <cell r="C559">
            <v>781.2</v>
          </cell>
          <cell r="D559">
            <v>1.8942686186523453E-4</v>
          </cell>
        </row>
        <row r="560">
          <cell r="C560">
            <v>782.6</v>
          </cell>
          <cell r="D560">
            <v>2.2036684688805602E-4</v>
          </cell>
        </row>
        <row r="561">
          <cell r="C561">
            <v>784</v>
          </cell>
          <cell r="D561">
            <v>2.4990235674419363E-4</v>
          </cell>
        </row>
        <row r="562">
          <cell r="C562">
            <v>785.4</v>
          </cell>
          <cell r="D562">
            <v>2.7624527899284456E-4</v>
          </cell>
        </row>
        <row r="563">
          <cell r="C563">
            <v>786.8</v>
          </cell>
          <cell r="D563">
            <v>2.9765953312674526E-4</v>
          </cell>
        </row>
        <row r="564">
          <cell r="C564">
            <v>788.2</v>
          </cell>
          <cell r="D564">
            <v>3.1264043509316461E-4</v>
          </cell>
        </row>
        <row r="565">
          <cell r="C565">
            <v>789.6</v>
          </cell>
          <cell r="D565">
            <v>3.2008912206372205E-4</v>
          </cell>
        </row>
        <row r="566">
          <cell r="C566">
            <v>791</v>
          </cell>
          <cell r="D566">
            <v>3.1944574138623925E-4</v>
          </cell>
        </row>
        <row r="567">
          <cell r="C567">
            <v>792.4</v>
          </cell>
          <cell r="D567">
            <v>3.1075899552599276E-4</v>
          </cell>
        </row>
        <row r="568">
          <cell r="C568">
            <v>793.8</v>
          </cell>
          <cell r="D568">
            <v>2.946800493012718E-4</v>
          </cell>
        </row>
        <row r="569">
          <cell r="C569">
            <v>795.2</v>
          </cell>
          <cell r="D569">
            <v>2.7238941649494519E-4</v>
          </cell>
        </row>
        <row r="570">
          <cell r="C570">
            <v>796.6</v>
          </cell>
          <cell r="D570">
            <v>2.4542912743747222E-4</v>
          </cell>
        </row>
        <row r="571">
          <cell r="C571">
            <v>798</v>
          </cell>
          <cell r="D571">
            <v>2.1556006352716449E-4</v>
          </cell>
        </row>
        <row r="572">
          <cell r="C572">
            <v>799.4</v>
          </cell>
          <cell r="D572">
            <v>1.8455319895107714E-4</v>
          </cell>
        </row>
        <row r="573">
          <cell r="C573">
            <v>800.8</v>
          </cell>
          <cell r="D573">
            <v>1.5402626898519987E-4</v>
          </cell>
        </row>
        <row r="574">
          <cell r="C574">
            <v>802.2</v>
          </cell>
          <cell r="D574">
            <v>1.2531549308763415E-4</v>
          </cell>
        </row>
        <row r="575">
          <cell r="C575">
            <v>803.6</v>
          </cell>
          <cell r="D575">
            <v>9.9399416566452978E-5</v>
          </cell>
        </row>
        <row r="576">
          <cell r="C576">
            <v>805</v>
          </cell>
          <cell r="D576">
            <v>7.6876774519541561E-5</v>
          </cell>
        </row>
        <row r="577">
          <cell r="C577">
            <v>806.4</v>
          </cell>
          <cell r="D577">
            <v>5.7991431646663848E-5</v>
          </cell>
        </row>
        <row r="578">
          <cell r="C578">
            <v>807.8</v>
          </cell>
          <cell r="D578">
            <v>4.2691467807497697E-5</v>
          </cell>
        </row>
        <row r="579">
          <cell r="C579">
            <v>809.2</v>
          </cell>
          <cell r="D579">
            <v>3.0706996695950958E-5</v>
          </cell>
        </row>
        <row r="580">
          <cell r="C580">
            <v>810.6</v>
          </cell>
          <cell r="D580">
            <v>2.1632063522801784E-5</v>
          </cell>
        </row>
        <row r="581">
          <cell r="C581">
            <v>812</v>
          </cell>
          <cell r="D581">
            <v>1.4999064253470964E-5</v>
          </cell>
        </row>
        <row r="582">
          <cell r="C582">
            <v>813.4</v>
          </cell>
          <cell r="D582">
            <v>1.0338379885909081E-5</v>
          </cell>
        </row>
        <row r="583">
          <cell r="C583">
            <v>814.8</v>
          </cell>
          <cell r="D583">
            <v>7.22020562340258E-6</v>
          </cell>
        </row>
        <row r="584">
          <cell r="C584">
            <v>816.2</v>
          </cell>
          <cell r="D584">
            <v>5.2790624776689317E-6</v>
          </cell>
        </row>
        <row r="585">
          <cell r="C585">
            <v>817.6</v>
          </cell>
          <cell r="D585">
            <v>4.2237958386302845E-6</v>
          </cell>
        </row>
        <row r="586">
          <cell r="C586">
            <v>819</v>
          </cell>
          <cell r="D586">
            <v>3.8369519034035176E-6</v>
          </cell>
        </row>
        <row r="587">
          <cell r="C587">
            <v>820.4</v>
          </cell>
          <cell r="D587">
            <v>3.9674997143208528E-6</v>
          </cell>
        </row>
        <row r="588">
          <cell r="C588">
            <v>821.8</v>
          </cell>
          <cell r="D588">
            <v>4.5202792759211382E-6</v>
          </cell>
        </row>
        <row r="589">
          <cell r="C589">
            <v>823.2</v>
          </cell>
          <cell r="D589">
            <v>5.4446555056058526E-6</v>
          </cell>
        </row>
        <row r="590">
          <cell r="C590">
            <v>824.6</v>
          </cell>
          <cell r="D590">
            <v>6.7239226611673966E-6</v>
          </cell>
        </row>
        <row r="591">
          <cell r="C591">
            <v>826</v>
          </cell>
          <cell r="D591">
            <v>8.3662104894209278E-6</v>
          </cell>
        </row>
        <row r="592">
          <cell r="C592">
            <v>827.4</v>
          </cell>
          <cell r="D592">
            <v>1.0397069429071967E-5</v>
          </cell>
        </row>
        <row r="593">
          <cell r="C593">
            <v>828.8</v>
          </cell>
          <cell r="D593">
            <v>1.2853562166102816E-5</v>
          </cell>
        </row>
        <row r="594">
          <cell r="C594">
            <v>830.2</v>
          </cell>
          <cell r="D594">
            <v>1.5779524442419287E-5</v>
          </cell>
        </row>
        <row r="595">
          <cell r="C595">
            <v>831.6</v>
          </cell>
          <cell r="D595">
            <v>1.9217150613355469E-5</v>
          </cell>
        </row>
        <row r="596">
          <cell r="C596">
            <v>833</v>
          </cell>
          <cell r="D596">
            <v>2.3223826960676384E-5</v>
          </cell>
        </row>
        <row r="597">
          <cell r="C597">
            <v>834.4</v>
          </cell>
          <cell r="D597">
            <v>2.783359331338951E-5</v>
          </cell>
        </row>
        <row r="598">
          <cell r="C598">
            <v>835.8</v>
          </cell>
          <cell r="D598">
            <v>3.3082282435831544E-5</v>
          </cell>
        </row>
        <row r="599">
          <cell r="C599">
            <v>837.2</v>
          </cell>
          <cell r="D599">
            <v>3.8995307573626055E-5</v>
          </cell>
        </row>
        <row r="600">
          <cell r="C600">
            <v>838.6</v>
          </cell>
          <cell r="D600">
            <v>4.558478729239833E-5</v>
          </cell>
        </row>
        <row r="601">
          <cell r="C601">
            <v>840</v>
          </cell>
          <cell r="D601">
            <v>5.2846741299137541E-5</v>
          </cell>
        </row>
        <row r="602">
          <cell r="C602">
            <v>841.4</v>
          </cell>
          <cell r="D602">
            <v>6.0758520447768639E-5</v>
          </cell>
        </row>
        <row r="603">
          <cell r="C603">
            <v>842.8</v>
          </cell>
          <cell r="D603">
            <v>6.9276647736265671E-5</v>
          </cell>
        </row>
        <row r="604">
          <cell r="C604">
            <v>844.2</v>
          </cell>
          <cell r="D604">
            <v>7.833525042517665E-5</v>
          </cell>
        </row>
        <row r="605">
          <cell r="C605">
            <v>845.6</v>
          </cell>
          <cell r="D605">
            <v>8.7845254505516837E-5</v>
          </cell>
        </row>
        <row r="606">
          <cell r="C606">
            <v>847</v>
          </cell>
          <cell r="D606">
            <v>9.769449044785269E-5</v>
          </cell>
        </row>
        <row r="607">
          <cell r="C607">
            <v>848.4</v>
          </cell>
          <cell r="D607">
            <v>1.077488233073621E-4</v>
          </cell>
        </row>
        <row r="608">
          <cell r="C608">
            <v>849.8</v>
          </cell>
          <cell r="D608">
            <v>1.1785437183821899E-4</v>
          </cell>
        </row>
        <row r="609">
          <cell r="C609">
            <v>851.2</v>
          </cell>
          <cell r="D609">
            <v>1.2784082250520703E-4</v>
          </cell>
        </row>
        <row r="610">
          <cell r="C610">
            <v>852.6</v>
          </cell>
          <cell r="D610">
            <v>1.3752577855656405E-4</v>
          </cell>
        </row>
        <row r="611">
          <cell r="C611">
            <v>854</v>
          </cell>
          <cell r="D611">
            <v>1.4672001600300779E-4</v>
          </cell>
        </row>
        <row r="612">
          <cell r="C612">
            <v>855.4</v>
          </cell>
          <cell r="D612">
            <v>1.552334524662336E-4</v>
          </cell>
        </row>
        <row r="613">
          <cell r="C613">
            <v>856.8</v>
          </cell>
          <cell r="D613">
            <v>1.6288157670815999E-4</v>
          </cell>
        </row>
        <row r="614">
          <cell r="C614">
            <v>858.2</v>
          </cell>
          <cell r="D614">
            <v>1.694920413078213E-4</v>
          </cell>
        </row>
        <row r="615">
          <cell r="C615">
            <v>859.6</v>
          </cell>
          <cell r="D615">
            <v>1.7491109278807877E-4</v>
          </cell>
        </row>
        <row r="616">
          <cell r="C616">
            <v>861</v>
          </cell>
          <cell r="D616">
            <v>1.7900950571784208E-4</v>
          </cell>
        </row>
        <row r="617">
          <cell r="C617">
            <v>862.4</v>
          </cell>
          <cell r="D617">
            <v>1.8168770160317466E-4</v>
          </cell>
        </row>
        <row r="618">
          <cell r="C618">
            <v>863.8</v>
          </cell>
          <cell r="D618">
            <v>1.8287976963913483E-4</v>
          </cell>
        </row>
        <row r="619">
          <cell r="C619">
            <v>865.2</v>
          </cell>
          <cell r="D619">
            <v>1.8255616269066214E-4</v>
          </cell>
        </row>
        <row r="620">
          <cell r="C620">
            <v>866.6</v>
          </cell>
          <cell r="D620">
            <v>1.8072491454384866E-4</v>
          </cell>
        </row>
        <row r="621">
          <cell r="C621">
            <v>868</v>
          </cell>
          <cell r="D621">
            <v>1.7743130841488201E-4</v>
          </cell>
        </row>
        <row r="622">
          <cell r="C622">
            <v>869.4</v>
          </cell>
          <cell r="D622">
            <v>1.727560158131615E-4</v>
          </cell>
        </row>
        <row r="623">
          <cell r="C623">
            <v>870.8</v>
          </cell>
          <cell r="D623">
            <v>1.668118125537577E-4</v>
          </cell>
        </row>
        <row r="624">
          <cell r="C624">
            <v>872.2</v>
          </cell>
          <cell r="D624">
            <v>1.5973905855572556E-4</v>
          </cell>
        </row>
        <row r="625">
          <cell r="C625">
            <v>873.6</v>
          </cell>
          <cell r="D625">
            <v>1.5170019430458742E-4</v>
          </cell>
        </row>
        <row r="626">
          <cell r="C626">
            <v>875</v>
          </cell>
          <cell r="D626">
            <v>1.4287355496520279E-4</v>
          </cell>
        </row>
        <row r="627">
          <cell r="C627">
            <v>876.4</v>
          </cell>
          <cell r="D627">
            <v>1.3344683015537026E-4</v>
          </cell>
        </row>
        <row r="628">
          <cell r="C628">
            <v>877.8</v>
          </cell>
          <cell r="D628">
            <v>1.2361050217912374E-4</v>
          </cell>
        </row>
        <row r="629">
          <cell r="C629">
            <v>879.2</v>
          </cell>
          <cell r="D629">
            <v>1.1355157875136913E-4</v>
          </cell>
        </row>
        <row r="630">
          <cell r="C630">
            <v>880.6</v>
          </cell>
          <cell r="D630">
            <v>1.0344790028890694E-4</v>
          </cell>
        </row>
        <row r="631">
          <cell r="C631">
            <v>882</v>
          </cell>
          <cell r="D631">
            <v>9.346325045300146E-5</v>
          </cell>
        </row>
        <row r="632">
          <cell r="C632">
            <v>883.4</v>
          </cell>
          <cell r="D632">
            <v>8.3743436537471997E-5</v>
          </cell>
        </row>
        <row r="633">
          <cell r="C633">
            <v>884.8</v>
          </cell>
          <cell r="D633">
            <v>7.441343873341339E-5</v>
          </cell>
        </row>
        <row r="634">
          <cell r="C634">
            <v>886.2</v>
          </cell>
          <cell r="D634">
            <v>6.5575659503863082E-5</v>
          </cell>
        </row>
        <row r="635">
          <cell r="C635">
            <v>887.6</v>
          </cell>
          <cell r="D635">
            <v>5.7309241061112582E-5</v>
          </cell>
        </row>
        <row r="636">
          <cell r="C636">
            <v>889</v>
          </cell>
          <cell r="D636">
            <v>4.9670364233610805E-5</v>
          </cell>
        </row>
        <row r="637">
          <cell r="C637">
            <v>890.4</v>
          </cell>
          <cell r="D637">
            <v>4.2693398742771616E-5</v>
          </cell>
        </row>
        <row r="638">
          <cell r="C638">
            <v>891.8</v>
          </cell>
          <cell r="D638">
            <v>3.6392744781184635E-5</v>
          </cell>
        </row>
        <row r="639">
          <cell r="C639">
            <v>893.2</v>
          </cell>
          <cell r="D639">
            <v>3.0765189279711643E-5</v>
          </cell>
        </row>
        <row r="640">
          <cell r="C640">
            <v>894.6</v>
          </cell>
          <cell r="D640">
            <v>2.5792596753007848E-5</v>
          </cell>
        </row>
        <row r="641">
          <cell r="C641">
            <v>896</v>
          </cell>
          <cell r="D641">
            <v>2.1444762591348789E-5</v>
          </cell>
        </row>
        <row r="642">
          <cell r="C642">
            <v>897.4</v>
          </cell>
          <cell r="D642">
            <v>1.7682273932075626E-5</v>
          </cell>
        </row>
        <row r="643">
          <cell r="C643">
            <v>898.8</v>
          </cell>
          <cell r="D643">
            <v>1.4459247224884641E-5</v>
          </cell>
        </row>
        <row r="644">
          <cell r="C644">
            <v>900.2</v>
          </cell>
          <cell r="D644">
            <v>1.1725839618484377E-5</v>
          </cell>
        </row>
        <row r="645">
          <cell r="C645">
            <v>901.6</v>
          </cell>
          <cell r="D645">
            <v>9.4304607865895379E-6</v>
          </cell>
        </row>
        <row r="646">
          <cell r="C646">
            <v>903</v>
          </cell>
          <cell r="D646">
            <v>7.5216405411351565E-6</v>
          </cell>
        </row>
        <row r="647">
          <cell r="C647">
            <v>904.4</v>
          </cell>
          <cell r="D647">
            <v>5.9495337590673032E-6</v>
          </cell>
        </row>
        <row r="648">
          <cell r="C648">
            <v>905.8</v>
          </cell>
          <cell r="D648">
            <v>4.6670664990667143E-6</v>
          </cell>
        </row>
        <row r="649">
          <cell r="C649">
            <v>907.2</v>
          </cell>
          <cell r="D649">
            <v>3.6307449520786371E-6</v>
          </cell>
        </row>
        <row r="650">
          <cell r="C650">
            <v>908.6</v>
          </cell>
          <cell r="D650">
            <v>2.8011617847847602E-6</v>
          </cell>
        </row>
        <row r="651">
          <cell r="C651">
            <v>910</v>
          </cell>
          <cell r="D651">
            <v>2.1432426386275129E-6</v>
          </cell>
        </row>
        <row r="652">
          <cell r="C652">
            <v>911.4</v>
          </cell>
          <cell r="D652">
            <v>1.6262794943119533E-6</v>
          </cell>
        </row>
        <row r="653">
          <cell r="C653">
            <v>912.8</v>
          </cell>
          <cell r="D653">
            <v>1.2237979706475888E-6</v>
          </cell>
        </row>
        <row r="654">
          <cell r="C654">
            <v>914.2</v>
          </cell>
          <cell r="D654">
            <v>9.1330317771617312E-7</v>
          </cell>
        </row>
        <row r="655">
          <cell r="C655">
            <v>915.6</v>
          </cell>
          <cell r="D655">
            <v>6.7594429371553925E-7</v>
          </cell>
        </row>
        <row r="656">
          <cell r="C656">
            <v>917</v>
          </cell>
          <cell r="D656">
            <v>4.96132344281648E-7</v>
          </cell>
        </row>
        <row r="657">
          <cell r="C657">
            <v>918.4</v>
          </cell>
          <cell r="D657">
            <v>3.6113940066190253E-7</v>
          </cell>
        </row>
        <row r="658">
          <cell r="C658">
            <v>919.8</v>
          </cell>
          <cell r="D658">
            <v>2.6070112329492808E-7</v>
          </cell>
        </row>
        <row r="659">
          <cell r="C659">
            <v>921.2</v>
          </cell>
          <cell r="D659">
            <v>1.8663866926390682E-7</v>
          </cell>
        </row>
        <row r="660">
          <cell r="C660">
            <v>922.6</v>
          </cell>
          <cell r="D660">
            <v>1.3251073212378743E-7</v>
          </cell>
        </row>
        <row r="661">
          <cell r="C661">
            <v>924</v>
          </cell>
          <cell r="D661">
            <v>9.3302047638802387E-8</v>
          </cell>
        </row>
        <row r="662">
          <cell r="C662">
            <v>925.4</v>
          </cell>
          <cell r="D662">
            <v>6.515113619644575E-8</v>
          </cell>
        </row>
        <row r="663">
          <cell r="C663">
            <v>926.8</v>
          </cell>
          <cell r="D663">
            <v>4.5117342427232357E-8</v>
          </cell>
        </row>
        <row r="664">
          <cell r="C664">
            <v>928.2</v>
          </cell>
          <cell r="D664">
            <v>3.0985301321794794E-8</v>
          </cell>
        </row>
        <row r="665">
          <cell r="C665">
            <v>929.6</v>
          </cell>
          <cell r="D665">
            <v>2.1103701475182723E-8</v>
          </cell>
        </row>
        <row r="666">
          <cell r="C666">
            <v>931</v>
          </cell>
          <cell r="D666">
            <v>1.4254508367453597E-8</v>
          </cell>
        </row>
        <row r="667">
          <cell r="C667">
            <v>932.4</v>
          </cell>
          <cell r="D667">
            <v>9.5485307049576484E-9</v>
          </cell>
        </row>
        <row r="668">
          <cell r="C668">
            <v>933.8</v>
          </cell>
          <cell r="D668">
            <v>0</v>
          </cell>
        </row>
        <row r="669">
          <cell r="C669">
            <v>935.2</v>
          </cell>
          <cell r="D669">
            <v>0</v>
          </cell>
        </row>
        <row r="670">
          <cell r="C670">
            <v>936.6</v>
          </cell>
          <cell r="D670">
            <v>0</v>
          </cell>
        </row>
        <row r="671">
          <cell r="C671">
            <v>938</v>
          </cell>
          <cell r="D671">
            <v>0</v>
          </cell>
        </row>
        <row r="672">
          <cell r="C672">
            <v>939.4</v>
          </cell>
          <cell r="D672">
            <v>0</v>
          </cell>
        </row>
        <row r="673">
          <cell r="C673">
            <v>940.8</v>
          </cell>
          <cell r="D673">
            <v>0</v>
          </cell>
        </row>
        <row r="674">
          <cell r="C674">
            <v>942.2</v>
          </cell>
          <cell r="D674">
            <v>0</v>
          </cell>
        </row>
        <row r="675">
          <cell r="C675">
            <v>943.6</v>
          </cell>
          <cell r="D675">
            <v>0</v>
          </cell>
        </row>
        <row r="676">
          <cell r="C676">
            <v>945</v>
          </cell>
          <cell r="D676">
            <v>0</v>
          </cell>
        </row>
        <row r="677">
          <cell r="C677">
            <v>946.4</v>
          </cell>
          <cell r="D677">
            <v>0</v>
          </cell>
        </row>
        <row r="678">
          <cell r="C678">
            <v>947.8</v>
          </cell>
          <cell r="D678">
            <v>0</v>
          </cell>
        </row>
        <row r="679">
          <cell r="C679">
            <v>949.2</v>
          </cell>
          <cell r="D679">
            <v>0</v>
          </cell>
        </row>
        <row r="680">
          <cell r="C680">
            <v>950.6</v>
          </cell>
          <cell r="D680">
            <v>0</v>
          </cell>
        </row>
        <row r="681">
          <cell r="C681">
            <v>952</v>
          </cell>
          <cell r="D681">
            <v>0</v>
          </cell>
        </row>
        <row r="682">
          <cell r="C682">
            <v>953.4</v>
          </cell>
          <cell r="D682">
            <v>0</v>
          </cell>
        </row>
        <row r="683">
          <cell r="C683">
            <v>954.8</v>
          </cell>
          <cell r="D683">
            <v>0</v>
          </cell>
        </row>
        <row r="684">
          <cell r="C684">
            <v>956.2</v>
          </cell>
          <cell r="D684">
            <v>0</v>
          </cell>
        </row>
        <row r="685">
          <cell r="C685">
            <v>957.6</v>
          </cell>
          <cell r="D685">
            <v>0</v>
          </cell>
        </row>
        <row r="686">
          <cell r="C686">
            <v>959</v>
          </cell>
          <cell r="D686">
            <v>0</v>
          </cell>
        </row>
        <row r="687">
          <cell r="C687">
            <v>960.4</v>
          </cell>
          <cell r="D687">
            <v>0</v>
          </cell>
        </row>
        <row r="688">
          <cell r="C688">
            <v>961.8</v>
          </cell>
          <cell r="D688">
            <v>0</v>
          </cell>
        </row>
        <row r="689">
          <cell r="C689">
            <v>963.2</v>
          </cell>
          <cell r="D689">
            <v>0</v>
          </cell>
        </row>
        <row r="690">
          <cell r="C690">
            <v>964.6</v>
          </cell>
          <cell r="D690">
            <v>0</v>
          </cell>
        </row>
        <row r="691">
          <cell r="C691">
            <v>966</v>
          </cell>
          <cell r="D691">
            <v>0</v>
          </cell>
        </row>
        <row r="692">
          <cell r="C692">
            <v>967.4</v>
          </cell>
          <cell r="D692">
            <v>0</v>
          </cell>
        </row>
        <row r="693">
          <cell r="C693">
            <v>968.8</v>
          </cell>
          <cell r="D693">
            <v>0</v>
          </cell>
        </row>
        <row r="694">
          <cell r="C694">
            <v>970.2</v>
          </cell>
          <cell r="D694">
            <v>0</v>
          </cell>
        </row>
        <row r="695">
          <cell r="C695">
            <v>971.6</v>
          </cell>
          <cell r="D695">
            <v>0</v>
          </cell>
        </row>
        <row r="696">
          <cell r="C696">
            <v>973</v>
          </cell>
          <cell r="D696">
            <v>0</v>
          </cell>
        </row>
        <row r="697">
          <cell r="C697">
            <v>974.4</v>
          </cell>
          <cell r="D697">
            <v>0</v>
          </cell>
        </row>
        <row r="698">
          <cell r="C698">
            <v>975.8</v>
          </cell>
          <cell r="D698">
            <v>0</v>
          </cell>
        </row>
        <row r="699">
          <cell r="C699">
            <v>977.2</v>
          </cell>
          <cell r="D699">
            <v>0</v>
          </cell>
        </row>
        <row r="700">
          <cell r="C700">
            <v>978.6</v>
          </cell>
          <cell r="D700">
            <v>0</v>
          </cell>
        </row>
        <row r="701">
          <cell r="C701">
            <v>980</v>
          </cell>
          <cell r="D701">
            <v>0</v>
          </cell>
        </row>
        <row r="702">
          <cell r="C702">
            <v>981.4</v>
          </cell>
          <cell r="D702">
            <v>0</v>
          </cell>
        </row>
        <row r="703">
          <cell r="C703">
            <v>982.8</v>
          </cell>
          <cell r="D703">
            <v>0</v>
          </cell>
        </row>
        <row r="704">
          <cell r="C704">
            <v>984.2</v>
          </cell>
          <cell r="D704">
            <v>0</v>
          </cell>
        </row>
        <row r="705">
          <cell r="C705">
            <v>985.6</v>
          </cell>
          <cell r="D705">
            <v>0</v>
          </cell>
        </row>
        <row r="706">
          <cell r="C706">
            <v>987</v>
          </cell>
          <cell r="D706">
            <v>0</v>
          </cell>
        </row>
        <row r="707">
          <cell r="C707">
            <v>988.4</v>
          </cell>
          <cell r="D707">
            <v>0</v>
          </cell>
        </row>
        <row r="708">
          <cell r="C708">
            <v>989.8</v>
          </cell>
          <cell r="D708">
            <v>0</v>
          </cell>
        </row>
        <row r="709">
          <cell r="C709">
            <v>991.2</v>
          </cell>
          <cell r="D709">
            <v>0</v>
          </cell>
        </row>
        <row r="710">
          <cell r="C710">
            <v>992.6</v>
          </cell>
          <cell r="D710">
            <v>0</v>
          </cell>
        </row>
        <row r="711">
          <cell r="C711">
            <v>994</v>
          </cell>
          <cell r="D711">
            <v>0</v>
          </cell>
        </row>
        <row r="712">
          <cell r="C712">
            <v>995.4</v>
          </cell>
          <cell r="D712">
            <v>9.0091761630227003E-9</v>
          </cell>
        </row>
        <row r="713">
          <cell r="C713">
            <v>996.8</v>
          </cell>
          <cell r="D713">
            <v>1.209703204211655E-8</v>
          </cell>
        </row>
        <row r="714">
          <cell r="C714">
            <v>998.2</v>
          </cell>
          <cell r="D714">
            <v>1.6168942849144741E-8</v>
          </cell>
        </row>
        <row r="715">
          <cell r="C715">
            <v>999.6</v>
          </cell>
          <cell r="D715">
            <v>2.1512627834275135E-8</v>
          </cell>
        </row>
        <row r="716">
          <cell r="C716">
            <v>1001</v>
          </cell>
          <cell r="D716">
            <v>2.8491436424936581E-8</v>
          </cell>
        </row>
        <row r="717">
          <cell r="C717">
            <v>1002.4</v>
          </cell>
          <cell r="D717">
            <v>3.7561616079851886E-8</v>
          </cell>
        </row>
        <row r="718">
          <cell r="C718">
            <v>1003.8</v>
          </cell>
          <cell r="D718">
            <v>4.9292771448489844E-8</v>
          </cell>
        </row>
        <row r="719">
          <cell r="C719">
            <v>1005.2</v>
          </cell>
          <cell r="D719">
            <v>6.4391901062782767E-8</v>
          </cell>
        </row>
        <row r="720">
          <cell r="C720">
            <v>1006.6</v>
          </cell>
          <cell r="D720">
            <v>8.373138994071166E-8</v>
          </cell>
        </row>
        <row r="721">
          <cell r="C721">
            <v>1008</v>
          </cell>
          <cell r="D721">
            <v>1.0838131027067487E-7</v>
          </cell>
        </row>
        <row r="722">
          <cell r="C722">
            <v>1009.4</v>
          </cell>
          <cell r="D722">
            <v>1.3964633323804688E-7</v>
          </cell>
        </row>
        <row r="723">
          <cell r="C723">
            <v>1010.8</v>
          </cell>
          <cell r="D723">
            <v>1.7910747830401103E-7</v>
          </cell>
        </row>
        <row r="724">
          <cell r="C724">
            <v>1012.2</v>
          </cell>
          <cell r="D724">
            <v>2.2866881709726002E-7</v>
          </cell>
        </row>
        <row r="725">
          <cell r="C725">
            <v>1013.6</v>
          </cell>
          <cell r="D725">
            <v>2.9060910303929715E-7</v>
          </cell>
        </row>
        <row r="726">
          <cell r="C726">
            <v>1015</v>
          </cell>
          <cell r="D726">
            <v>3.6763811099842468E-7</v>
          </cell>
        </row>
        <row r="727">
          <cell r="C727">
            <v>1016.4</v>
          </cell>
          <cell r="D727">
            <v>4.6295724075130071E-7</v>
          </cell>
        </row>
        <row r="728">
          <cell r="C728">
            <v>1017.8</v>
          </cell>
          <cell r="D728">
            <v>5.8032366235737489E-7</v>
          </cell>
        </row>
        <row r="729">
          <cell r="C729">
            <v>1019.2</v>
          </cell>
          <cell r="D729">
            <v>7.2411696117506349E-7</v>
          </cell>
        </row>
        <row r="730">
          <cell r="C730">
            <v>1020.6</v>
          </cell>
          <cell r="D730">
            <v>8.9940687804136801E-7</v>
          </cell>
        </row>
        <row r="731">
          <cell r="C731">
            <v>1022</v>
          </cell>
          <cell r="D731">
            <v>1.1120203418746694E-6</v>
          </cell>
        </row>
        <row r="732">
          <cell r="C732">
            <v>1023.4</v>
          </cell>
          <cell r="D732">
            <v>1.3686055667516327E-6</v>
          </cell>
        </row>
        <row r="733">
          <cell r="C733">
            <v>1024.8</v>
          </cell>
          <cell r="D733">
            <v>1.6766905461367695E-6</v>
          </cell>
        </row>
        <row r="734">
          <cell r="C734">
            <v>1026.2</v>
          </cell>
          <cell r="D734">
            <v>2.0447328400651519E-6</v>
          </cell>
        </row>
        <row r="735">
          <cell r="C735">
            <v>1027.5999999999999</v>
          </cell>
          <cell r="D735">
            <v>2.4821571372389734E-6</v>
          </cell>
        </row>
        <row r="736">
          <cell r="C736">
            <v>1029</v>
          </cell>
          <cell r="D736">
            <v>2.9993767074169129E-6</v>
          </cell>
        </row>
        <row r="737">
          <cell r="C737">
            <v>1030.4000000000001</v>
          </cell>
          <cell r="D737">
            <v>3.6077945675365474E-6</v>
          </cell>
        </row>
        <row r="738">
          <cell r="C738">
            <v>1031.8</v>
          </cell>
          <cell r="D738">
            <v>4.3197799974949543E-6</v>
          </cell>
        </row>
        <row r="739">
          <cell r="C739">
            <v>1033.2</v>
          </cell>
          <cell r="D739">
            <v>5.1486159894324031E-6</v>
          </cell>
        </row>
        <row r="740">
          <cell r="C740">
            <v>1034.5999999999999</v>
          </cell>
          <cell r="D740">
            <v>6.1084133285778974E-6</v>
          </cell>
        </row>
        <row r="741">
          <cell r="C741">
            <v>1036</v>
          </cell>
          <cell r="D741">
            <v>7.2139873131250491E-6</v>
          </cell>
        </row>
        <row r="742">
          <cell r="C742">
            <v>1037.4000000000001</v>
          </cell>
          <cell r="D742">
            <v>8.480693650233906E-6</v>
          </cell>
        </row>
        <row r="743">
          <cell r="C743">
            <v>1038.8</v>
          </cell>
          <cell r="D743">
            <v>9.9242208340659608E-6</v>
          </cell>
        </row>
        <row r="744">
          <cell r="C744">
            <v>1040.2</v>
          </cell>
          <cell r="D744">
            <v>1.1560337330426793E-5</v>
          </cell>
        </row>
        <row r="745">
          <cell r="C745">
            <v>1041.5999999999999</v>
          </cell>
          <cell r="D745">
            <v>1.34045931614433E-5</v>
          </cell>
        </row>
        <row r="746">
          <cell r="C746">
            <v>1043</v>
          </cell>
          <cell r="D746">
            <v>1.5471976990675422E-5</v>
          </cell>
        </row>
        <row r="747">
          <cell r="C747">
            <v>1044.4000000000001</v>
          </cell>
          <cell r="D747">
            <v>1.7776531528293097E-5</v>
          </cell>
        </row>
        <row r="748">
          <cell r="C748">
            <v>1045.8</v>
          </cell>
          <cell r="D748">
            <v>2.0330931966727234E-5</v>
          </cell>
        </row>
        <row r="749">
          <cell r="C749">
            <v>1047.2</v>
          </cell>
          <cell r="D749">
            <v>2.3146034163654722E-5</v>
          </cell>
        </row>
        <row r="750">
          <cell r="C750">
            <v>1048.5999999999999</v>
          </cell>
          <cell r="D750">
            <v>2.6230401340996611E-5</v>
          </cell>
        </row>
        <row r="751">
          <cell r="C751">
            <v>1050</v>
          </cell>
          <cell r="D751">
            <v>2.9589820082332938E-5</v>
          </cell>
        </row>
        <row r="752">
          <cell r="C752">
            <v>1051.4000000000001</v>
          </cell>
          <cell r="D752">
            <v>3.3226818292894792E-5</v>
          </cell>
        </row>
        <row r="753">
          <cell r="C753">
            <v>1052.8</v>
          </cell>
          <cell r="D753">
            <v>3.714019943516947E-5</v>
          </cell>
        </row>
        <row r="754">
          <cell r="C754">
            <v>1054.2</v>
          </cell>
          <cell r="D754">
            <v>4.1324608665537452E-5</v>
          </cell>
        </row>
        <row r="755">
          <cell r="C755">
            <v>1055.5999999999999</v>
          </cell>
          <cell r="D755">
            <v>4.5770147372371634E-5</v>
          </cell>
        </row>
        <row r="756">
          <cell r="C756">
            <v>1057</v>
          </cell>
          <cell r="D756">
            <v>5.0462052960831832E-5</v>
          </cell>
        </row>
        <row r="757">
          <cell r="C757">
            <v>1058.4000000000001</v>
          </cell>
          <cell r="D757">
            <v>5.5380460465717451E-5</v>
          </cell>
        </row>
        <row r="758">
          <cell r="C758">
            <v>1059.8</v>
          </cell>
          <cell r="D758">
            <v>6.0500261642757753E-5</v>
          </cell>
        </row>
        <row r="759">
          <cell r="C759">
            <v>1061.2</v>
          </cell>
          <cell r="D759">
            <v>6.5791075557510139E-5</v>
          </cell>
        </row>
        <row r="760">
          <cell r="C760">
            <v>1062.5999999999999</v>
          </cell>
          <cell r="D760">
            <v>7.121734235673326E-5</v>
          </cell>
        </row>
        <row r="761">
          <cell r="C761">
            <v>1064</v>
          </cell>
          <cell r="D761">
            <v>7.673854889979928E-5</v>
          </cell>
        </row>
        <row r="762">
          <cell r="C762">
            <v>1065.4000000000001</v>
          </cell>
          <cell r="D762">
            <v>8.230959131275393E-5</v>
          </cell>
        </row>
        <row r="763">
          <cell r="C763">
            <v>1066.8</v>
          </cell>
          <cell r="D763">
            <v>8.7881275405187704E-5</v>
          </cell>
        </row>
        <row r="764">
          <cell r="C764">
            <v>1068.2</v>
          </cell>
          <cell r="D764">
            <v>9.3400951392976316E-5</v>
          </cell>
        </row>
        <row r="765">
          <cell r="C765">
            <v>1069.5999999999999</v>
          </cell>
          <cell r="D765">
            <v>9.8813274659958843E-5</v>
          </cell>
        </row>
        <row r="766">
          <cell r="C766">
            <v>1071</v>
          </cell>
          <cell r="D766">
            <v>1.0406107955269546E-4</v>
          </cell>
        </row>
        <row r="767">
          <cell r="C767">
            <v>1072.4000000000001</v>
          </cell>
          <cell r="D767">
            <v>1.0908634863350063E-4</v>
          </cell>
        </row>
        <row r="768">
          <cell r="C768">
            <v>1073.8</v>
          </cell>
          <cell r="D768">
            <v>1.1383125562219464E-4</v>
          </cell>
        </row>
        <row r="769">
          <cell r="C769">
            <v>1075.2</v>
          </cell>
          <cell r="D769">
            <v>1.1823925663580774E-4</v>
          </cell>
        </row>
        <row r="770">
          <cell r="C770">
            <v>1076.5999999999999</v>
          </cell>
          <cell r="D770">
            <v>1.2225620147210975E-4</v>
          </cell>
        </row>
        <row r="771">
          <cell r="C771">
            <v>1078</v>
          </cell>
          <cell r="D771">
            <v>1.25831434735637E-4</v>
          </cell>
        </row>
        <row r="772">
          <cell r="C772">
            <v>1079.4000000000001</v>
          </cell>
          <cell r="D772">
            <v>1.2891885569750523E-4</v>
          </cell>
        </row>
        <row r="773">
          <cell r="C773">
            <v>1080.8</v>
          </cell>
          <cell r="D773">
            <v>1.3147790599309098E-4</v>
          </cell>
        </row>
        <row r="774">
          <cell r="C774">
            <v>1082.2</v>
          </cell>
          <cell r="D774">
            <v>1.3347445562643276E-4</v>
          </cell>
        </row>
        <row r="775">
          <cell r="C775">
            <v>1083.5999999999999</v>
          </cell>
          <cell r="D775">
            <v>1.3488156024642922E-4</v>
          </cell>
        </row>
        <row r="776">
          <cell r="C776">
            <v>1085</v>
          </cell>
          <cell r="D776">
            <v>1.356800662142515E-4</v>
          </cell>
        </row>
        <row r="777">
          <cell r="C777">
            <v>1086.4000000000001</v>
          </cell>
          <cell r="D777">
            <v>1.3585904447012393E-4</v>
          </cell>
        </row>
        <row r="778">
          <cell r="C778">
            <v>1087.8</v>
          </cell>
          <cell r="D778">
            <v>1.3541603946153109E-4</v>
          </cell>
        </row>
        <row r="779">
          <cell r="C779">
            <v>1089.2</v>
          </cell>
          <cell r="D779">
            <v>1.3435712520725558E-4</v>
          </cell>
        </row>
        <row r="780">
          <cell r="C780">
            <v>1090.5999999999999</v>
          </cell>
          <cell r="D780">
            <v>1.3269676670793593E-4</v>
          </cell>
        </row>
        <row r="781">
          <cell r="C781">
            <v>1092</v>
          </cell>
          <cell r="D781">
            <v>1.3045749112343451E-4</v>
          </cell>
        </row>
        <row r="782">
          <cell r="C782">
            <v>1093.4000000000001</v>
          </cell>
          <cell r="D782">
            <v>1.2766937916590935E-4</v>
          </cell>
        </row>
        <row r="783">
          <cell r="C783">
            <v>1094.8</v>
          </cell>
          <cell r="D783">
            <v>1.2436939275984604E-4</v>
          </cell>
        </row>
        <row r="784">
          <cell r="C784">
            <v>1096.2</v>
          </cell>
          <cell r="D784">
            <v>1.2060055997239023E-4</v>
          </cell>
        </row>
        <row r="785">
          <cell r="C785">
            <v>1097.5999999999999</v>
          </cell>
          <cell r="D785">
            <v>1.1641104232720379E-4</v>
          </cell>
        </row>
        <row r="786">
          <cell r="C786">
            <v>1099</v>
          </cell>
          <cell r="D786">
            <v>1.1185311273214231E-4</v>
          </cell>
        </row>
        <row r="787">
          <cell r="C787">
            <v>1100.4000000000001</v>
          </cell>
          <cell r="D787">
            <v>1.0698207427240299E-4</v>
          </cell>
        </row>
        <row r="788">
          <cell r="C788">
            <v>1101.8</v>
          </cell>
          <cell r="D788">
            <v>1.0185515099555455E-4</v>
          </cell>
        </row>
        <row r="789">
          <cell r="C789">
            <v>1103.2</v>
          </cell>
          <cell r="D789">
            <v>9.6530381544891207E-5</v>
          </cell>
        </row>
        <row r="790">
          <cell r="C790">
            <v>1104.5999999999999</v>
          </cell>
          <cell r="D790">
            <v>9.1065545135838918E-5</v>
          </cell>
        </row>
        <row r="791">
          <cell r="C791">
            <v>1106</v>
          </cell>
          <cell r="D791">
            <v>8.5517147016405331E-5</v>
          </cell>
        </row>
        <row r="792">
          <cell r="C792">
            <v>1107.4000000000001</v>
          </cell>
          <cell r="D792">
            <v>7.9939487346165114E-5</v>
          </cell>
        </row>
        <row r="793">
          <cell r="C793">
            <v>1108.8</v>
          </cell>
          <cell r="D793">
            <v>7.4383833539785408E-5</v>
          </cell>
        </row>
        <row r="794">
          <cell r="C794">
            <v>1110.2</v>
          </cell>
          <cell r="D794">
            <v>6.8897711742450839E-5</v>
          </cell>
        </row>
        <row r="795">
          <cell r="C795">
            <v>1111.5999999999999</v>
          </cell>
          <cell r="D795">
            <v>6.3524328438497709E-5</v>
          </cell>
        </row>
        <row r="796">
          <cell r="C796">
            <v>1113</v>
          </cell>
          <cell r="D796">
            <v>5.8302128444345334E-5</v>
          </cell>
        </row>
        <row r="797">
          <cell r="C797">
            <v>1114.4000000000001</v>
          </cell>
          <cell r="D797">
            <v>5.3264490895868941E-5</v>
          </cell>
        </row>
        <row r="798">
          <cell r="C798">
            <v>1115.8</v>
          </cell>
          <cell r="D798">
            <v>4.8439560484289373E-5</v>
          </cell>
        </row>
        <row r="799">
          <cell r="C799">
            <v>1117.2</v>
          </cell>
          <cell r="D799">
            <v>4.3850207273405391E-5</v>
          </cell>
        </row>
        <row r="800">
          <cell r="C800">
            <v>1118.5999999999999</v>
          </cell>
          <cell r="D800">
            <v>3.9514105063973277E-5</v>
          </cell>
        </row>
        <row r="801">
          <cell r="C801">
            <v>1120</v>
          </cell>
          <cell r="D801">
            <v>3.544391554380599E-5</v>
          </cell>
        </row>
        <row r="802">
          <cell r="C802">
            <v>1121.4000000000001</v>
          </cell>
          <cell r="D802">
            <v>3.1647563424841881E-5</v>
          </cell>
        </row>
        <row r="803">
          <cell r="C803">
            <v>1122.8</v>
          </cell>
          <cell r="D803">
            <v>2.812858643698431E-5</v>
          </cell>
        </row>
        <row r="804">
          <cell r="C804">
            <v>1124.2</v>
          </cell>
          <cell r="D804">
            <v>2.488654340658762E-5</v>
          </cell>
        </row>
        <row r="805">
          <cell r="C805">
            <v>1125.5999999999999</v>
          </cell>
          <cell r="D805">
            <v>2.1917463650641559E-5</v>
          </cell>
        </row>
        <row r="806">
          <cell r="C806">
            <v>1127</v>
          </cell>
          <cell r="D806">
            <v>1.9214321498374316E-5</v>
          </cell>
        </row>
        <row r="807">
          <cell r="C807">
            <v>1128.4000000000001</v>
          </cell>
          <cell r="D807">
            <v>1.6767520824749069E-5</v>
          </cell>
        </row>
        <row r="808">
          <cell r="C808">
            <v>1129.8</v>
          </cell>
          <cell r="D808">
            <v>1.4565375948325226E-5</v>
          </cell>
        </row>
        <row r="809">
          <cell r="C809">
            <v>1131.2</v>
          </cell>
          <cell r="D809">
            <v>1.2594577006376855E-5</v>
          </cell>
        </row>
        <row r="810">
          <cell r="C810">
            <v>1132.5999999999999</v>
          </cell>
          <cell r="D810">
            <v>1.0840629869998967E-5</v>
          </cell>
        </row>
        <row r="811">
          <cell r="C811">
            <v>1134</v>
          </cell>
          <cell r="D811">
            <v>9.2882627027946898E-6</v>
          </cell>
        </row>
        <row r="812">
          <cell r="C812">
            <v>1135.4000000000001</v>
          </cell>
          <cell r="D812">
            <v>7.9291324641868445E-6</v>
          </cell>
        </row>
        <row r="813">
          <cell r="C813">
            <v>1136.8</v>
          </cell>
          <cell r="D813">
            <v>6.7348516916217924E-6</v>
          </cell>
        </row>
        <row r="814">
          <cell r="C814">
            <v>1138.2</v>
          </cell>
          <cell r="D814">
            <v>5.6956642058600324E-6</v>
          </cell>
        </row>
        <row r="815">
          <cell r="C815">
            <v>1139.5999999999999</v>
          </cell>
          <cell r="D815">
            <v>4.7965512214523858E-6</v>
          </cell>
        </row>
        <row r="816">
          <cell r="C816">
            <v>1141</v>
          </cell>
          <cell r="D816">
            <v>4.0231376573498096E-6</v>
          </cell>
        </row>
        <row r="817">
          <cell r="C817">
            <v>1142.4000000000001</v>
          </cell>
          <cell r="D817">
            <v>3.3618439429480205E-6</v>
          </cell>
        </row>
        <row r="818">
          <cell r="C818">
            <v>1143.8</v>
          </cell>
          <cell r="D818">
            <v>2.7999992454195388E-6</v>
          </cell>
        </row>
        <row r="819">
          <cell r="C819">
            <v>1145.2</v>
          </cell>
          <cell r="D819">
            <v>2.3259199270528769E-6</v>
          </cell>
        </row>
        <row r="820">
          <cell r="C820">
            <v>1146.5999999999999</v>
          </cell>
          <cell r="D820">
            <v>1.9289574753545867E-6</v>
          </cell>
        </row>
        <row r="821">
          <cell r="C821">
            <v>1148</v>
          </cell>
          <cell r="D821">
            <v>1.5995203700119056E-6</v>
          </cell>
        </row>
        <row r="822">
          <cell r="C822">
            <v>1149.4000000000001</v>
          </cell>
          <cell r="D822">
            <v>1.3290743857755705E-6</v>
          </cell>
        </row>
        <row r="823">
          <cell r="C823">
            <v>1150.8</v>
          </cell>
          <cell r="D823">
            <v>1.1101257082481502E-6</v>
          </cell>
        </row>
        <row r="824">
          <cell r="C824">
            <v>1152.2</v>
          </cell>
          <cell r="D824">
            <v>9.3619099088860391E-7</v>
          </cell>
        </row>
        <row r="825">
          <cell r="C825">
            <v>1153.5999999999999</v>
          </cell>
          <cell r="D825">
            <v>8.01758136244022E-7</v>
          </cell>
        </row>
        <row r="826">
          <cell r="C826">
            <v>1155</v>
          </cell>
          <cell r="D826">
            <v>7.0224117071104485E-7</v>
          </cell>
        </row>
        <row r="827">
          <cell r="C827">
            <v>1156.4000000000001</v>
          </cell>
          <cell r="D827">
            <v>6.3393212550532614E-7</v>
          </cell>
        </row>
        <row r="828">
          <cell r="C828">
            <v>1157.8</v>
          </cell>
          <cell r="D828">
            <v>5.939523591412685E-7</v>
          </cell>
        </row>
        <row r="829">
          <cell r="C829">
            <v>1159.2</v>
          </cell>
          <cell r="D829">
            <v>5.80205277071435E-7</v>
          </cell>
        </row>
        <row r="830">
          <cell r="C830">
            <v>1160.5999999999999</v>
          </cell>
          <cell r="D830">
            <v>5.9133193694141452E-7</v>
          </cell>
        </row>
        <row r="831">
          <cell r="C831">
            <v>1162</v>
          </cell>
          <cell r="D831">
            <v>6.2667058431550197E-7</v>
          </cell>
        </row>
        <row r="832">
          <cell r="C832">
            <v>1163.4000000000001</v>
          </cell>
          <cell r="D832">
            <v>6.862207515688635E-7</v>
          </cell>
        </row>
        <row r="833">
          <cell r="C833">
            <v>1164.8</v>
          </cell>
          <cell r="D833">
            <v>7.7061217692193914E-7</v>
          </cell>
        </row>
        <row r="834">
          <cell r="C834">
            <v>1166.2</v>
          </cell>
          <cell r="D834">
            <v>8.8107846396368922E-7</v>
          </cell>
        </row>
        <row r="835">
          <cell r="C835">
            <v>1167.5999999999999</v>
          </cell>
          <cell r="D835">
            <v>1.0194351053163146E-6</v>
          </cell>
        </row>
        <row r="836">
          <cell r="C836">
            <v>1169</v>
          </cell>
          <cell r="D836">
            <v>1.1880612368953959E-6</v>
          </cell>
        </row>
        <row r="837">
          <cell r="C837">
            <v>1170.4000000000001</v>
          </cell>
          <cell r="D837">
            <v>1.3898842702947659E-6</v>
          </cell>
        </row>
        <row r="838">
          <cell r="C838">
            <v>1171.8</v>
          </cell>
          <cell r="D838">
            <v>1.6283663685959403E-6</v>
          </cell>
        </row>
        <row r="839">
          <cell r="C839">
            <v>1173.2</v>
          </cell>
          <cell r="D839">
            <v>1.9074915838028462E-6</v>
          </cell>
        </row>
        <row r="840">
          <cell r="C840">
            <v>1174.5999999999999</v>
          </cell>
          <cell r="D840">
            <v>2.2317523608560644E-6</v>
          </cell>
        </row>
        <row r="841">
          <cell r="C841">
            <v>1176</v>
          </cell>
          <cell r="D841">
            <v>2.6061340329794578E-6</v>
          </cell>
        </row>
        <row r="842">
          <cell r="C842">
            <v>1177.4000000000001</v>
          </cell>
          <cell r="D842">
            <v>3.0442340382495787E-6</v>
          </cell>
        </row>
        <row r="843">
          <cell r="C843">
            <v>1178.8</v>
          </cell>
          <cell r="D843">
            <v>3.5322586077211989E-6</v>
          </cell>
        </row>
        <row r="844">
          <cell r="C844">
            <v>1180.2</v>
          </cell>
          <cell r="D844">
            <v>4.0962081284463124E-6</v>
          </cell>
        </row>
        <row r="845">
          <cell r="C845">
            <v>1181.5999999999999</v>
          </cell>
          <cell r="D845">
            <v>4.7351571853087926E-6</v>
          </cell>
        </row>
        <row r="846">
          <cell r="C846">
            <v>1183</v>
          </cell>
          <cell r="D846">
            <v>5.4564666630241659E-6</v>
          </cell>
        </row>
        <row r="847">
          <cell r="C847">
            <v>1184.4000000000001</v>
          </cell>
          <cell r="D847">
            <v>6.2678036030660355E-6</v>
          </cell>
        </row>
        <row r="848">
          <cell r="C848">
            <v>1185.8</v>
          </cell>
          <cell r="D848">
            <v>7.1770880237496722E-6</v>
          </cell>
        </row>
        <row r="849">
          <cell r="C849">
            <v>1187.2</v>
          </cell>
          <cell r="D849">
            <v>8.1924285261364952E-6</v>
          </cell>
        </row>
        <row r="850">
          <cell r="C850">
            <v>1188.5999999999999</v>
          </cell>
          <cell r="D850">
            <v>9.3220465111418599E-6</v>
          </cell>
        </row>
        <row r="851">
          <cell r="C851">
            <v>1190</v>
          </cell>
          <cell r="D851">
            <v>1.0574189093149431E-5</v>
          </cell>
        </row>
        <row r="852">
          <cell r="C852">
            <v>1191.4000000000001</v>
          </cell>
          <cell r="D852">
            <v>1.1957031088925106E-5</v>
          </cell>
        </row>
        <row r="853">
          <cell r="C853">
            <v>1192.8</v>
          </cell>
          <cell r="D853">
            <v>1.3478566782626134E-5</v>
          </cell>
        </row>
        <row r="854">
          <cell r="C854">
            <v>1194.2</v>
          </cell>
          <cell r="D854">
            <v>1.5146492511407888E-5</v>
          </cell>
        </row>
        <row r="855">
          <cell r="C855">
            <v>1195.5999999999999</v>
          </cell>
          <cell r="D855">
            <v>1.6968081472935356E-5</v>
          </cell>
        </row>
        <row r="856">
          <cell r="C856">
            <v>1197</v>
          </cell>
          <cell r="D856">
            <v>1.895005251567056E-5</v>
          </cell>
        </row>
        <row r="857">
          <cell r="C857">
            <v>1198.4000000000001</v>
          </cell>
          <cell r="D857">
            <v>2.1098435023358668E-5</v>
          </cell>
        </row>
        <row r="858">
          <cell r="C858">
            <v>1199.8</v>
          </cell>
          <cell r="D858">
            <v>2.3418432333568968E-5</v>
          </cell>
        </row>
        <row r="859">
          <cell r="C859">
            <v>1201.2</v>
          </cell>
          <cell r="D859">
            <v>2.5914286422564966E-5</v>
          </cell>
        </row>
        <row r="860">
          <cell r="C860">
            <v>1202.5999999999999</v>
          </cell>
          <cell r="D860">
            <v>2.8589146830855021E-5</v>
          </cell>
        </row>
        <row r="861">
          <cell r="C861">
            <v>1204</v>
          </cell>
          <cell r="D861">
            <v>3.1444946981262198E-5</v>
          </cell>
        </row>
        <row r="862">
          <cell r="C862">
            <v>1205.4000000000001</v>
          </cell>
          <cell r="D862">
            <v>3.4482291140861243E-5</v>
          </cell>
        </row>
        <row r="863">
          <cell r="C863">
            <v>1206.8</v>
          </cell>
          <cell r="D863">
            <v>3.7700355287518381E-5</v>
          </cell>
        </row>
        <row r="864">
          <cell r="C864">
            <v>1208.2</v>
          </cell>
          <cell r="D864">
            <v>4.1096805051078102E-5</v>
          </cell>
        </row>
        <row r="865">
          <cell r="C865">
            <v>1209.5999999999999</v>
          </cell>
          <cell r="D865">
            <v>4.4667733701212346E-5</v>
          </cell>
        </row>
        <row r="866">
          <cell r="C866">
            <v>1211</v>
          </cell>
          <cell r="D866">
            <v>4.8407622844605026E-5</v>
          </cell>
        </row>
        <row r="867">
          <cell r="C867">
            <v>1212.4000000000001</v>
          </cell>
          <cell r="D867">
            <v>5.2309328073587757E-5</v>
          </cell>
        </row>
        <row r="868">
          <cell r="C868">
            <v>1213.8</v>
          </cell>
          <cell r="D868">
            <v>5.6364091280810233E-5</v>
          </cell>
        </row>
        <row r="869">
          <cell r="C869">
            <v>1215.2</v>
          </cell>
          <cell r="D869">
            <v>6.0561580729054327E-5</v>
          </cell>
        </row>
        <row r="870">
          <cell r="C870">
            <v>1216.5999999999999</v>
          </cell>
          <cell r="D870">
            <v>6.4889959255614728E-5</v>
          </cell>
        </row>
        <row r="871">
          <cell r="C871">
            <v>1218</v>
          </cell>
          <cell r="D871">
            <v>6.9335980215058643E-5</v>
          </cell>
        </row>
        <row r="872">
          <cell r="C872">
            <v>1219.4000000000001</v>
          </cell>
          <cell r="D872">
            <v>7.3885109945489658E-5</v>
          </cell>
        </row>
        <row r="873">
          <cell r="C873">
            <v>1220.8</v>
          </cell>
          <cell r="D873">
            <v>7.8521674708060285E-5</v>
          </cell>
        </row>
        <row r="874">
          <cell r="C874">
            <v>1222.2</v>
          </cell>
          <cell r="D874">
            <v>8.3229029227026966E-5</v>
          </cell>
        </row>
        <row r="875">
          <cell r="C875">
            <v>1223.5999999999999</v>
          </cell>
          <cell r="D875">
            <v>8.7989743179712107E-5</v>
          </cell>
        </row>
        <row r="876">
          <cell r="C876">
            <v>1225</v>
          </cell>
          <cell r="D876">
            <v>9.278580128468647E-5</v>
          </cell>
        </row>
        <row r="877">
          <cell r="C877">
            <v>1226.4000000000001</v>
          </cell>
          <cell r="D877">
            <v>9.759881204445232E-5</v>
          </cell>
        </row>
        <row r="878">
          <cell r="C878">
            <v>1227.8</v>
          </cell>
          <cell r="D878">
            <v>1.0241021974585066E-4</v>
          </cell>
        </row>
        <row r="879">
          <cell r="C879">
            <v>1229.2</v>
          </cell>
          <cell r="D879">
            <v>1.0720151403418123E-4</v>
          </cell>
        </row>
        <row r="880">
          <cell r="C880">
            <v>1230.5999999999999</v>
          </cell>
          <cell r="D880">
            <v>1.1195443127757487E-4</v>
          </cell>
        </row>
        <row r="881">
          <cell r="C881">
            <v>1232</v>
          </cell>
          <cell r="D881">
            <v>1.166511420422273E-4</v>
          </cell>
        </row>
        <row r="882">
          <cell r="C882">
            <v>1233.4000000000001</v>
          </cell>
          <cell r="D882">
            <v>1.212744193153808E-4</v>
          </cell>
        </row>
        <row r="883">
          <cell r="C883">
            <v>1234.8</v>
          </cell>
          <cell r="D883">
            <v>1.2580778264158774E-4</v>
          </cell>
        </row>
        <row r="884">
          <cell r="C884">
            <v>1236.2</v>
          </cell>
          <cell r="D884">
            <v>1.302356140703993E-4</v>
          </cell>
        </row>
        <row r="885">
          <cell r="C885">
            <v>1237.5999999999999</v>
          </cell>
          <cell r="D885">
            <v>1.345432427326204E-4</v>
          </cell>
        </row>
        <row r="886">
          <cell r="C886">
            <v>1239</v>
          </cell>
          <cell r="D886">
            <v>1.3871699594108326E-4</v>
          </cell>
        </row>
        <row r="887">
          <cell r="C887">
            <v>1240.4000000000001</v>
          </cell>
          <cell r="D887">
            <v>1.4274421591587669E-4</v>
          </cell>
        </row>
        <row r="888">
          <cell r="C888">
            <v>1241.8</v>
          </cell>
          <cell r="D888">
            <v>1.4661324252088339E-4</v>
          </cell>
        </row>
        <row r="889">
          <cell r="C889">
            <v>1243.2</v>
          </cell>
          <cell r="D889">
            <v>1.5031336372045535E-4</v>
          </cell>
        </row>
        <row r="890">
          <cell r="C890">
            <v>1244.5999999999999</v>
          </cell>
          <cell r="D890">
            <v>1.5383473677005289E-4</v>
          </cell>
        </row>
        <row r="891">
          <cell r="C891">
            <v>1246</v>
          </cell>
          <cell r="D891">
            <v>1.5716828438857319E-4</v>
          </cell>
        </row>
        <row r="892">
          <cell r="C892">
            <v>1247.4000000000001</v>
          </cell>
          <cell r="D892">
            <v>1.6030557126931906E-4</v>
          </cell>
        </row>
        <row r="893">
          <cell r="C893">
            <v>1248.8</v>
          </cell>
          <cell r="D893">
            <v>1.6323866722000769E-4</v>
          </cell>
        </row>
        <row r="894">
          <cell r="C894">
            <v>1250.2</v>
          </cell>
          <cell r="D894">
            <v>1.6596766437066107E-4</v>
          </cell>
        </row>
        <row r="895">
          <cell r="C895">
            <v>1251.5999999999999</v>
          </cell>
          <cell r="D895">
            <v>1.684732411165356E-4</v>
          </cell>
        </row>
        <row r="896">
          <cell r="C896">
            <v>1253</v>
          </cell>
          <cell r="D896">
            <v>1.7075380506648971E-4</v>
          </cell>
        </row>
        <row r="897">
          <cell r="C897">
            <v>1254.4000000000001</v>
          </cell>
          <cell r="D897">
            <v>1.7280256670666044E-4</v>
          </cell>
        </row>
        <row r="898">
          <cell r="C898">
            <v>1255.8</v>
          </cell>
          <cell r="D898">
            <v>1.7461277921905366E-4</v>
          </cell>
        </row>
        <row r="899">
          <cell r="C899">
            <v>1257.2</v>
          </cell>
          <cell r="D899">
            <v>1.7617772231832941E-4</v>
          </cell>
        </row>
        <row r="900">
          <cell r="C900">
            <v>1258.5999999999999</v>
          </cell>
          <cell r="D900">
            <v>1.7749073210722622E-4</v>
          </cell>
        </row>
        <row r="901">
          <cell r="C901">
            <v>1260</v>
          </cell>
          <cell r="D901">
            <v>1.7854528264796087E-4</v>
          </cell>
        </row>
        <row r="902">
          <cell r="C902">
            <v>1261.4000000000001</v>
          </cell>
          <cell r="D902">
            <v>1.793351234395663E-4</v>
          </cell>
        </row>
        <row r="903">
          <cell r="C903">
            <v>1262.8</v>
          </cell>
          <cell r="D903">
            <v>1.798544752203956E-4</v>
          </cell>
        </row>
        <row r="904">
          <cell r="C904">
            <v>1264.2</v>
          </cell>
          <cell r="D904">
            <v>1.8009828450815866E-4</v>
          </cell>
        </row>
        <row r="905">
          <cell r="C905">
            <v>1265.5999999999999</v>
          </cell>
          <cell r="D905">
            <v>1.8006253507709638E-4</v>
          </cell>
        </row>
        <row r="906">
          <cell r="C906">
            <v>1267</v>
          </cell>
          <cell r="D906">
            <v>1.7974461218609914E-4</v>
          </cell>
        </row>
        <row r="907">
          <cell r="C907">
            <v>1268.4000000000001</v>
          </cell>
          <cell r="D907">
            <v>1.7914371284855592E-4</v>
          </cell>
        </row>
        <row r="908">
          <cell r="C908">
            <v>1269.8</v>
          </cell>
          <cell r="D908">
            <v>1.7826129281441069E-4</v>
          </cell>
        </row>
        <row r="909">
          <cell r="C909">
            <v>1271.2</v>
          </cell>
          <cell r="D909">
            <v>1.7710153826353309E-4</v>
          </cell>
        </row>
        <row r="910">
          <cell r="C910">
            <v>1272.5999999999999</v>
          </cell>
          <cell r="D910">
            <v>1.7567184754254471E-4</v>
          </cell>
        </row>
        <row r="911">
          <cell r="C911">
            <v>1274</v>
          </cell>
          <cell r="D911">
            <v>1.7398330568302E-4</v>
          </cell>
        </row>
        <row r="912">
          <cell r="C912">
            <v>1275.4000000000001</v>
          </cell>
          <cell r="D912">
            <v>1.7205113200241569E-4</v>
          </cell>
        </row>
        <row r="913">
          <cell r="C913">
            <v>1276.8</v>
          </cell>
          <cell r="D913">
            <v>1.6989507891519362E-4</v>
          </cell>
        </row>
        <row r="914">
          <cell r="C914">
            <v>1278.2</v>
          </cell>
          <cell r="D914">
            <v>1.6753975829769479E-4</v>
          </cell>
        </row>
        <row r="915">
          <cell r="C915">
            <v>1279.5999999999999</v>
          </cell>
          <cell r="D915">
            <v>1.6501487050652402E-4</v>
          </cell>
        </row>
        <row r="916">
          <cell r="C916">
            <v>1281</v>
          </cell>
          <cell r="D916">
            <v>1.6235531061720344E-4</v>
          </cell>
        </row>
        <row r="917">
          <cell r="C917">
            <v>1282.4000000000001</v>
          </cell>
          <cell r="D917">
            <v>1.596011268130833E-4</v>
          </cell>
        </row>
        <row r="918">
          <cell r="C918">
            <v>1283.8</v>
          </cell>
          <cell r="D918">
            <v>1.5679730730474306E-4</v>
          </cell>
        </row>
        <row r="919">
          <cell r="C919">
            <v>1285.2</v>
          </cell>
          <cell r="D919">
            <v>1.5399337487949721E-4</v>
          </cell>
        </row>
        <row r="920">
          <cell r="C920">
            <v>1286.5999999999999</v>
          </cell>
          <cell r="D920">
            <v>1.512427723250523E-4</v>
          </cell>
        </row>
        <row r="921">
          <cell r="C921">
            <v>1288</v>
          </cell>
          <cell r="D921">
            <v>1.4860202764975907E-4</v>
          </cell>
        </row>
        <row r="922">
          <cell r="C922">
            <v>1289.4000000000001</v>
          </cell>
          <cell r="D922">
            <v>1.4612969527327325E-4</v>
          </cell>
        </row>
        <row r="923">
          <cell r="C923">
            <v>1290.8</v>
          </cell>
          <cell r="D923">
            <v>1.4388507813261161E-4</v>
          </cell>
        </row>
        <row r="924">
          <cell r="C924">
            <v>1292.2</v>
          </cell>
          <cell r="D924">
            <v>1.4192674577364958E-4</v>
          </cell>
        </row>
        <row r="925">
          <cell r="C925">
            <v>1293.5999999999999</v>
          </cell>
          <cell r="D925">
            <v>1.4031087468348028E-4</v>
          </cell>
        </row>
        <row r="926">
          <cell r="C926">
            <v>1295</v>
          </cell>
          <cell r="D926">
            <v>1.3908944893613502E-4</v>
          </cell>
        </row>
        <row r="927">
          <cell r="C927">
            <v>1296.4000000000001</v>
          </cell>
          <cell r="D927">
            <v>1.3830837111221948E-4</v>
          </cell>
        </row>
        <row r="928">
          <cell r="C928">
            <v>1297.8</v>
          </cell>
          <cell r="D928">
            <v>1.3800554473480077E-4</v>
          </cell>
        </row>
        <row r="929">
          <cell r="C929">
            <v>1299.2</v>
          </cell>
          <cell r="D929">
            <v>1.3820899937422179E-4</v>
          </cell>
        </row>
        <row r="930">
          <cell r="C930">
            <v>1300.5999999999999</v>
          </cell>
          <cell r="D930">
            <v>1.3893513730273797E-4</v>
          </cell>
        </row>
        <row r="931">
          <cell r="C931">
            <v>1302</v>
          </cell>
          <cell r="D931">
            <v>1.4018718532381248E-4</v>
          </cell>
        </row>
        <row r="932">
          <cell r="C932">
            <v>1303.4000000000001</v>
          </cell>
          <cell r="D932">
            <v>1.4195393643007937E-4</v>
          </cell>
        </row>
        <row r="933">
          <cell r="C933">
            <v>1304.8</v>
          </cell>
          <cell r="D933">
            <v>1.4420886266724013E-4</v>
          </cell>
        </row>
        <row r="934">
          <cell r="C934">
            <v>1306.2</v>
          </cell>
          <cell r="D934">
            <v>1.4690967261340063E-4</v>
          </cell>
        </row>
        <row r="935">
          <cell r="C935">
            <v>1307.5999999999999</v>
          </cell>
          <cell r="D935">
            <v>1.4999837410493451E-4</v>
          </cell>
        </row>
        <row r="936">
          <cell r="C936">
            <v>1309</v>
          </cell>
          <cell r="D936">
            <v>1.5340188544208882E-4</v>
          </cell>
        </row>
        <row r="937">
          <cell r="C937">
            <v>1310.4000000000001</v>
          </cell>
          <cell r="D937">
            <v>1.5703321681804195E-4</v>
          </cell>
        </row>
        <row r="938">
          <cell r="C938">
            <v>1311.8</v>
          </cell>
          <cell r="D938">
            <v>1.607932189987681E-4</v>
          </cell>
        </row>
        <row r="939">
          <cell r="C939">
            <v>1313.2</v>
          </cell>
          <cell r="D939">
            <v>1.6457286951260391E-4</v>
          </cell>
        </row>
        <row r="940">
          <cell r="C940">
            <v>1314.6</v>
          </cell>
          <cell r="D940">
            <v>1.6825603921639834E-4</v>
          </cell>
        </row>
        <row r="941">
          <cell r="C941">
            <v>1316</v>
          </cell>
          <cell r="D941">
            <v>1.717226556892589E-4</v>
          </cell>
        </row>
        <row r="942">
          <cell r="C942">
            <v>1317.4</v>
          </cell>
          <cell r="D942">
            <v>1.7485215613185178E-4</v>
          </cell>
        </row>
        <row r="943">
          <cell r="C943">
            <v>1318.8</v>
          </cell>
          <cell r="D943">
            <v>1.7752710293325436E-4</v>
          </cell>
        </row>
        <row r="944">
          <cell r="C944">
            <v>1320.2</v>
          </cell>
          <cell r="D944">
            <v>1.7963682124687549E-4</v>
          </cell>
        </row>
        <row r="945">
          <cell r="C945">
            <v>1321.6</v>
          </cell>
          <cell r="D945">
            <v>1.810809109356737E-4</v>
          </cell>
        </row>
        <row r="946">
          <cell r="C946">
            <v>1323</v>
          </cell>
          <cell r="D946">
            <v>1.8177248585197236E-4</v>
          </cell>
        </row>
        <row r="947">
          <cell r="C947">
            <v>1324.4</v>
          </cell>
          <cell r="D947">
            <v>1.8164100188366303E-4</v>
          </cell>
        </row>
        <row r="948">
          <cell r="C948">
            <v>1325.8</v>
          </cell>
          <cell r="D948">
            <v>1.8063455128800775E-4</v>
          </cell>
        </row>
        <row r="949">
          <cell r="C949">
            <v>1327.2</v>
          </cell>
          <cell r="D949">
            <v>1.7872152379316724E-4</v>
          </cell>
        </row>
        <row r="950">
          <cell r="C950">
            <v>1328.6</v>
          </cell>
          <cell r="D950">
            <v>1.7589156354703894E-4</v>
          </cell>
        </row>
        <row r="951">
          <cell r="C951">
            <v>1330</v>
          </cell>
          <cell r="D951">
            <v>1.721557836073768E-4</v>
          </cell>
        </row>
        <row r="952">
          <cell r="C952">
            <v>1331.4</v>
          </cell>
          <cell r="D952">
            <v>1.6754623438607096E-4</v>
          </cell>
        </row>
        <row r="953">
          <cell r="C953">
            <v>1332.8</v>
          </cell>
          <cell r="D953">
            <v>1.6211465722495066E-4</v>
          </cell>
        </row>
        <row r="954">
          <cell r="C954">
            <v>1334.2</v>
          </cell>
          <cell r="D954">
            <v>1.5593058703176663E-4</v>
          </cell>
        </row>
        <row r="955">
          <cell r="C955">
            <v>1335.6</v>
          </cell>
          <cell r="D955">
            <v>1.4907889673334841E-4</v>
          </cell>
        </row>
        <row r="956">
          <cell r="C956">
            <v>1337</v>
          </cell>
          <cell r="D956">
            <v>1.4165689958383677E-4</v>
          </cell>
        </row>
        <row r="957">
          <cell r="C957">
            <v>1338.4</v>
          </cell>
          <cell r="D957">
            <v>1.3377114187154032E-4</v>
          </cell>
        </row>
        <row r="958">
          <cell r="C958">
            <v>1339.8</v>
          </cell>
          <cell r="D958">
            <v>1.2553402754638998E-4</v>
          </cell>
        </row>
        <row r="959">
          <cell r="C959">
            <v>1341.2</v>
          </cell>
          <cell r="D959">
            <v>1.1706041750370716E-4</v>
          </cell>
        </row>
        <row r="960">
          <cell r="C960">
            <v>1342.6</v>
          </cell>
          <cell r="D960">
            <v>1.0846433998443432E-4</v>
          </cell>
        </row>
        <row r="961">
          <cell r="C961">
            <v>1344</v>
          </cell>
          <cell r="D961">
            <v>9.9855935533655927E-5</v>
          </cell>
        </row>
        <row r="962">
          <cell r="C962">
            <v>1345.4</v>
          </cell>
          <cell r="D962">
            <v>9.1338741338968835E-5</v>
          </cell>
        </row>
        <row r="963">
          <cell r="C963">
            <v>1346.8</v>
          </cell>
          <cell r="D963">
            <v>8.3007396981343252E-5</v>
          </cell>
        </row>
        <row r="964">
          <cell r="C964">
            <v>1348.2</v>
          </cell>
          <cell r="D964">
            <v>7.4945828279211855E-5</v>
          </cell>
        </row>
        <row r="965">
          <cell r="C965">
            <v>1349.6</v>
          </cell>
          <cell r="D965">
            <v>6.722593964559291E-5</v>
          </cell>
        </row>
        <row r="966">
          <cell r="C966">
            <v>1351</v>
          </cell>
          <cell r="D966">
            <v>5.9906819790888174E-5</v>
          </cell>
        </row>
        <row r="967">
          <cell r="C967">
            <v>1352.4</v>
          </cell>
          <cell r="D967">
            <v>5.3034442096825783E-5</v>
          </cell>
        </row>
        <row r="968">
          <cell r="C968">
            <v>1353.8</v>
          </cell>
          <cell r="D968">
            <v>4.6636041305510985E-5</v>
          </cell>
        </row>
        <row r="969">
          <cell r="C969">
            <v>1355.2</v>
          </cell>
          <cell r="D969">
            <v>4.0745082250780734E-5</v>
          </cell>
        </row>
        <row r="970">
          <cell r="C970">
            <v>1356.6</v>
          </cell>
          <cell r="D970">
            <v>3.536331155013349E-5</v>
          </cell>
        </row>
        <row r="971">
          <cell r="C971">
            <v>1358</v>
          </cell>
          <cell r="D971">
            <v>3.0489523862336644E-5</v>
          </cell>
        </row>
        <row r="972">
          <cell r="C972">
            <v>1359.4</v>
          </cell>
          <cell r="D972">
            <v>2.6113474647222275E-5</v>
          </cell>
        </row>
        <row r="973">
          <cell r="C973">
            <v>1360.8</v>
          </cell>
          <cell r="D973">
            <v>2.2217325389913033E-5</v>
          </cell>
        </row>
        <row r="974">
          <cell r="C974">
            <v>1362.2</v>
          </cell>
          <cell r="D974">
            <v>1.8777128422268625E-5</v>
          </cell>
        </row>
        <row r="975">
          <cell r="C975">
            <v>1363.6</v>
          </cell>
          <cell r="D975">
            <v>1.5764290054510965E-5</v>
          </cell>
        </row>
        <row r="976">
          <cell r="C976">
            <v>1365</v>
          </cell>
          <cell r="D976">
            <v>1.3146960577959593E-5</v>
          </cell>
        </row>
        <row r="977">
          <cell r="C977">
            <v>1366.4</v>
          </cell>
          <cell r="D977">
            <v>1.0891310631090204E-5</v>
          </cell>
        </row>
        <row r="978">
          <cell r="C978">
            <v>1367.8</v>
          </cell>
          <cell r="D978">
            <v>8.9626646661834522E-6</v>
          </cell>
        </row>
        <row r="979">
          <cell r="C979">
            <v>1369.2</v>
          </cell>
          <cell r="D979">
            <v>7.3264731423721789E-6</v>
          </cell>
        </row>
        <row r="980">
          <cell r="C980">
            <v>1370.6</v>
          </cell>
          <cell r="D980">
            <v>5.9491150615989809E-6</v>
          </cell>
        </row>
        <row r="981">
          <cell r="C981">
            <v>1372</v>
          </cell>
          <cell r="D981">
            <v>4.7985311597085718E-6</v>
          </cell>
        </row>
        <row r="982">
          <cell r="C982">
            <v>1373.4</v>
          </cell>
          <cell r="D982">
            <v>3.844695214824238E-6</v>
          </cell>
        </row>
        <row r="983">
          <cell r="C983">
            <v>1374.8</v>
          </cell>
          <cell r="D983">
            <v>3.0599364263403776E-6</v>
          </cell>
        </row>
        <row r="984">
          <cell r="C984">
            <v>1376.2</v>
          </cell>
          <cell r="D984">
            <v>2.4191296578217644E-6</v>
          </cell>
        </row>
        <row r="985">
          <cell r="C985">
            <v>1377.6</v>
          </cell>
          <cell r="D985">
            <v>1.8997726312489522E-6</v>
          </cell>
        </row>
        <row r="986">
          <cell r="C986">
            <v>1379</v>
          </cell>
          <cell r="D986">
            <v>1.4819700861390086E-6</v>
          </cell>
        </row>
        <row r="987">
          <cell r="C987">
            <v>1380.4</v>
          </cell>
          <cell r="D987">
            <v>1.1483446993621224E-6</v>
          </cell>
        </row>
        <row r="988">
          <cell r="C988">
            <v>1381.8</v>
          </cell>
          <cell r="D988">
            <v>8.7726611606570939E-7</v>
          </cell>
        </row>
        <row r="989">
          <cell r="C989">
            <v>1383.2</v>
          </cell>
          <cell r="D989">
            <v>6.7074347546190617E-7</v>
          </cell>
        </row>
        <row r="990">
          <cell r="C990">
            <v>1384.6</v>
          </cell>
          <cell r="D990">
            <v>5.0940855608327473E-7</v>
          </cell>
        </row>
        <row r="991">
          <cell r="C991">
            <v>1386</v>
          </cell>
          <cell r="D991">
            <v>3.8429142180834549E-7</v>
          </cell>
        </row>
        <row r="992">
          <cell r="C992">
            <v>1387.4</v>
          </cell>
          <cell r="D992">
            <v>2.8796507712296402E-7</v>
          </cell>
        </row>
        <row r="993">
          <cell r="C993">
            <v>1388.8</v>
          </cell>
          <cell r="D993">
            <v>2.1434019949397969E-7</v>
          </cell>
        </row>
        <row r="994">
          <cell r="C994">
            <v>1390.2</v>
          </cell>
          <cell r="D994">
            <v>1.5847184562299605E-7</v>
          </cell>
        </row>
        <row r="995">
          <cell r="C995">
            <v>1391.6</v>
          </cell>
          <cell r="D995">
            <v>1.1638185577590184E-7</v>
          </cell>
        </row>
        <row r="996">
          <cell r="C996">
            <v>1393</v>
          </cell>
          <cell r="D996">
            <v>8.4899105948409604E-8</v>
          </cell>
        </row>
        <row r="997">
          <cell r="C997">
            <v>1394.4</v>
          </cell>
          <cell r="D997">
            <v>6.1518485104656275E-8</v>
          </cell>
        </row>
        <row r="998">
          <cell r="C998">
            <v>1395.8</v>
          </cell>
          <cell r="D998">
            <v>4.4278492318619549E-8</v>
          </cell>
        </row>
        <row r="999">
          <cell r="C999">
            <v>1397.2</v>
          </cell>
          <cell r="D999">
            <v>3.165663098984182E-8</v>
          </cell>
        </row>
        <row r="1000">
          <cell r="C1000">
            <v>1398.6</v>
          </cell>
          <cell r="D1000">
            <v>2.2481290610825049E-8</v>
          </cell>
        </row>
        <row r="1001">
          <cell r="C1001">
            <v>1400</v>
          </cell>
          <cell r="D1001">
            <v>1.5858512990671312E-8</v>
          </cell>
        </row>
        <row r="1002">
          <cell r="C1002">
            <v>1401.4</v>
          </cell>
          <cell r="D1002">
            <v>1.1111900953549051E-8</v>
          </cell>
        </row>
        <row r="1003">
          <cell r="C1003">
            <v>1402.8</v>
          </cell>
          <cell r="D1003">
            <v>7.7339068639890776E-9</v>
          </cell>
        </row>
        <row r="1004">
          <cell r="C1004">
            <v>1404.2</v>
          </cell>
          <cell r="D1004">
            <v>0</v>
          </cell>
        </row>
        <row r="1005">
          <cell r="C1005">
            <v>1405.6</v>
          </cell>
          <cell r="D1005">
            <v>0</v>
          </cell>
        </row>
        <row r="1006">
          <cell r="C1006">
            <v>1407</v>
          </cell>
          <cell r="D1006">
            <v>0</v>
          </cell>
        </row>
        <row r="1007">
          <cell r="C1007">
            <v>1408.4</v>
          </cell>
          <cell r="D1007">
            <v>0</v>
          </cell>
        </row>
        <row r="1008">
          <cell r="C1008">
            <v>1409.8</v>
          </cell>
          <cell r="D1008">
            <v>0</v>
          </cell>
        </row>
        <row r="1009">
          <cell r="C1009">
            <v>1411.2</v>
          </cell>
          <cell r="D1009">
            <v>0</v>
          </cell>
        </row>
        <row r="1010">
          <cell r="C1010">
            <v>1412.6</v>
          </cell>
          <cell r="D1010">
            <v>0</v>
          </cell>
        </row>
        <row r="1011">
          <cell r="C1011">
            <v>1414</v>
          </cell>
          <cell r="D1011">
            <v>0</v>
          </cell>
        </row>
        <row r="1012">
          <cell r="C1012">
            <v>1415.4</v>
          </cell>
          <cell r="D1012">
            <v>0</v>
          </cell>
        </row>
        <row r="1013">
          <cell r="C1013">
            <v>1416.8</v>
          </cell>
          <cell r="D1013">
            <v>0</v>
          </cell>
        </row>
        <row r="1014">
          <cell r="C1014">
            <v>1418.2</v>
          </cell>
          <cell r="D1014">
            <v>0</v>
          </cell>
        </row>
        <row r="1015">
          <cell r="C1015">
            <v>1419.6</v>
          </cell>
          <cell r="D1015">
            <v>0</v>
          </cell>
        </row>
        <row r="1016">
          <cell r="C1016">
            <v>1421</v>
          </cell>
          <cell r="D1016">
            <v>0</v>
          </cell>
        </row>
        <row r="1017">
          <cell r="C1017">
            <v>1422.4</v>
          </cell>
          <cell r="D1017">
            <v>0</v>
          </cell>
        </row>
        <row r="1018">
          <cell r="C1018">
            <v>1423.8</v>
          </cell>
          <cell r="D1018">
            <v>0</v>
          </cell>
        </row>
        <row r="1019">
          <cell r="C1019">
            <v>1425.2</v>
          </cell>
          <cell r="D1019">
            <v>0</v>
          </cell>
        </row>
        <row r="1020">
          <cell r="C1020">
            <v>1426.6</v>
          </cell>
          <cell r="D1020">
            <v>0</v>
          </cell>
        </row>
        <row r="1021">
          <cell r="C1021">
            <v>1428</v>
          </cell>
          <cell r="D1021">
            <v>0</v>
          </cell>
        </row>
        <row r="1022">
          <cell r="C1022">
            <v>1429.4</v>
          </cell>
          <cell r="D1022">
            <v>0</v>
          </cell>
        </row>
        <row r="1023">
          <cell r="C1023">
            <v>1430.8</v>
          </cell>
          <cell r="D1023">
            <v>0</v>
          </cell>
        </row>
        <row r="1024">
          <cell r="C1024">
            <v>1432.2</v>
          </cell>
          <cell r="D1024">
            <v>0</v>
          </cell>
        </row>
        <row r="1025">
          <cell r="C1025">
            <v>1433.6</v>
          </cell>
          <cell r="D1025">
            <v>0</v>
          </cell>
        </row>
        <row r="1026">
          <cell r="C1026">
            <v>1435</v>
          </cell>
          <cell r="D1026">
            <v>0</v>
          </cell>
        </row>
        <row r="1027">
          <cell r="C1027">
            <v>1436.4</v>
          </cell>
          <cell r="D1027">
            <v>0</v>
          </cell>
        </row>
        <row r="1028">
          <cell r="C1028">
            <v>1437.8</v>
          </cell>
          <cell r="D1028">
            <v>0</v>
          </cell>
        </row>
        <row r="1029">
          <cell r="C1029">
            <v>1439.2</v>
          </cell>
          <cell r="D1029">
            <v>0</v>
          </cell>
        </row>
        <row r="1030">
          <cell r="C1030">
            <v>1440.6</v>
          </cell>
          <cell r="D1030">
            <v>0</v>
          </cell>
        </row>
        <row r="1031">
          <cell r="C1031">
            <v>1442</v>
          </cell>
          <cell r="D1031">
            <v>0</v>
          </cell>
        </row>
        <row r="1032">
          <cell r="C1032">
            <v>1443.4</v>
          </cell>
          <cell r="D1032">
            <v>8.8533146414429788E-9</v>
          </cell>
        </row>
        <row r="1033">
          <cell r="C1033">
            <v>1444.8</v>
          </cell>
          <cell r="D1033">
            <v>1.1284817987431829E-8</v>
          </cell>
        </row>
        <row r="1034">
          <cell r="C1034">
            <v>1446.2</v>
          </cell>
          <cell r="D1034">
            <v>1.4338796898827074E-8</v>
          </cell>
        </row>
        <row r="1035">
          <cell r="C1035">
            <v>1447.6</v>
          </cell>
          <cell r="D1035">
            <v>1.8161861629131296E-8</v>
          </cell>
        </row>
        <row r="1036">
          <cell r="C1036">
            <v>1449</v>
          </cell>
          <cell r="D1036">
            <v>2.2931766274497224E-8</v>
          </cell>
        </row>
        <row r="1037">
          <cell r="C1037">
            <v>1450.4</v>
          </cell>
          <cell r="D1037">
            <v>2.8863177865159153E-8</v>
          </cell>
        </row>
        <row r="1038">
          <cell r="C1038">
            <v>1451.8</v>
          </cell>
          <cell r="D1038">
            <v>3.6214315380227492E-8</v>
          </cell>
        </row>
        <row r="1039">
          <cell r="C1039">
            <v>1453.2</v>
          </cell>
          <cell r="D1039">
            <v>4.5294545691476386E-8</v>
          </cell>
        </row>
        <row r="1040">
          <cell r="C1040">
            <v>1454.6</v>
          </cell>
          <cell r="D1040">
            <v>5.6473022384134477E-8</v>
          </cell>
        </row>
        <row r="1041">
          <cell r="C1041">
            <v>1456</v>
          </cell>
          <cell r="D1041">
            <v>7.0188449643825714E-8</v>
          </cell>
        </row>
        <row r="1042">
          <cell r="C1042">
            <v>1457.4</v>
          </cell>
          <cell r="D1042">
            <v>8.6960046366776027E-8</v>
          </cell>
        </row>
        <row r="1043">
          <cell r="C1043">
            <v>1458.8</v>
          </cell>
          <cell r="D1043">
            <v>1.0739977474278178E-7</v>
          </cell>
        </row>
        <row r="1044">
          <cell r="C1044">
            <v>1460.2</v>
          </cell>
          <cell r="D1044">
            <v>1.3222588216086564E-7</v>
          </cell>
        </row>
        <row r="1045">
          <cell r="C1045">
            <v>1461.6</v>
          </cell>
          <cell r="D1045">
            <v>1.6227778478570409E-7</v>
          </cell>
        </row>
        <row r="1046">
          <cell r="C1046">
            <v>1463</v>
          </cell>
          <cell r="D1046">
            <v>1.9853229496885087E-7</v>
          </cell>
        </row>
        <row r="1047">
          <cell r="C1047">
            <v>1464.4</v>
          </cell>
          <cell r="D1047">
            <v>2.4212116227443876E-7</v>
          </cell>
        </row>
        <row r="1048">
          <cell r="C1048">
            <v>1465.8</v>
          </cell>
          <cell r="D1048">
            <v>2.9434985889001548E-7</v>
          </cell>
        </row>
        <row r="1049">
          <cell r="C1049">
            <v>1467.2</v>
          </cell>
          <cell r="D1049">
            <v>3.5671749426944329E-7</v>
          </cell>
        </row>
        <row r="1050">
          <cell r="C1050">
            <v>1468.6</v>
          </cell>
          <cell r="D1050">
            <v>4.3093769090131506E-7</v>
          </cell>
        </row>
        <row r="1051">
          <cell r="C1051">
            <v>1470</v>
          </cell>
          <cell r="D1051">
            <v>5.1896019321527877E-7</v>
          </cell>
        </row>
        <row r="1052">
          <cell r="C1052">
            <v>1471.4</v>
          </cell>
          <cell r="D1052">
            <v>6.2299291519801294E-7</v>
          </cell>
        </row>
        <row r="1053">
          <cell r="C1053">
            <v>1472.8</v>
          </cell>
          <cell r="D1053">
            <v>7.4552405996106267E-7</v>
          </cell>
        </row>
        <row r="1054">
          <cell r="C1054">
            <v>1474.2</v>
          </cell>
          <cell r="D1054">
            <v>8.8934386730333774E-7</v>
          </cell>
        </row>
        <row r="1055">
          <cell r="C1055">
            <v>1475.6</v>
          </cell>
          <cell r="D1055">
            <v>1.0575654646401671E-6</v>
          </cell>
        </row>
        <row r="1056">
          <cell r="C1056">
            <v>1477</v>
          </cell>
          <cell r="D1056">
            <v>1.2536442143276444E-6</v>
          </cell>
        </row>
        <row r="1057">
          <cell r="C1057">
            <v>1478.4</v>
          </cell>
          <cell r="D1057">
            <v>1.4813948686193407E-6</v>
          </cell>
        </row>
        <row r="1058">
          <cell r="C1058">
            <v>1479.8</v>
          </cell>
          <cell r="D1058">
            <v>1.7450057648842219E-6</v>
          </cell>
        </row>
        <row r="1059">
          <cell r="C1059">
            <v>1481.2</v>
          </cell>
          <cell r="D1059">
            <v>2.0490492213259755E-6</v>
          </cell>
        </row>
        <row r="1060">
          <cell r="C1060">
            <v>1482.6</v>
          </cell>
          <cell r="D1060">
            <v>2.3984872306691997E-6</v>
          </cell>
        </row>
        <row r="1061">
          <cell r="C1061">
            <v>1484</v>
          </cell>
          <cell r="D1061">
            <v>2.7986714998032833E-6</v>
          </cell>
        </row>
        <row r="1062">
          <cell r="C1062">
            <v>1485.4</v>
          </cell>
          <cell r="D1062">
            <v>3.2553368511145374E-6</v>
          </cell>
        </row>
        <row r="1063">
          <cell r="C1063">
            <v>1486.8</v>
          </cell>
          <cell r="D1063">
            <v>3.7745869901952049E-6</v>
          </cell>
        </row>
        <row r="1064">
          <cell r="C1064">
            <v>1488.2</v>
          </cell>
          <cell r="D1064">
            <v>4.3628716587862275E-6</v>
          </cell>
        </row>
        <row r="1065">
          <cell r="C1065">
            <v>1489.6</v>
          </cell>
          <cell r="D1065">
            <v>5.0269542350000597E-6</v>
          </cell>
        </row>
        <row r="1066">
          <cell r="C1066">
            <v>1491</v>
          </cell>
          <cell r="D1066">
            <v>5.7738689185274678E-6</v>
          </cell>
        </row>
        <row r="1067">
          <cell r="C1067">
            <v>1492.4</v>
          </cell>
          <cell r="D1067">
            <v>6.6108667495945994E-6</v>
          </cell>
        </row>
        <row r="1068">
          <cell r="C1068">
            <v>1493.8</v>
          </cell>
          <cell r="D1068">
            <v>7.5453498590750405E-6</v>
          </cell>
        </row>
        <row r="1069">
          <cell r="C1069">
            <v>1495.2</v>
          </cell>
          <cell r="D1069">
            <v>8.5847935346435053E-6</v>
          </cell>
        </row>
        <row r="1070">
          <cell r="C1070">
            <v>1496.6</v>
          </cell>
          <cell r="D1070">
            <v>9.7366559143292166E-6</v>
          </cell>
        </row>
        <row r="1071">
          <cell r="C1071">
            <v>1498</v>
          </cell>
          <cell r="D1071">
            <v>1.1008275383116311E-5</v>
          </cell>
        </row>
        <row r="1072">
          <cell r="C1072">
            <v>1499.4</v>
          </cell>
          <cell r="D1072">
            <v>1.2406756047788353E-5</v>
          </cell>
        </row>
        <row r="1073">
          <cell r="C1073">
            <v>1500.8</v>
          </cell>
          <cell r="D1073">
            <v>1.393884199585873E-5</v>
          </cell>
        </row>
        <row r="1074">
          <cell r="C1074">
            <v>1502.2</v>
          </cell>
          <cell r="D1074">
            <v>1.5610781400439404E-5</v>
          </cell>
        </row>
        <row r="1075">
          <cell r="C1075">
            <v>1503.6</v>
          </cell>
          <cell r="D1075">
            <v>1.7428181906922935E-5</v>
          </cell>
        </row>
        <row r="1076">
          <cell r="C1076">
            <v>1505</v>
          </cell>
          <cell r="D1076">
            <v>1.9395859120430751E-5</v>
          </cell>
        </row>
        <row r="1077">
          <cell r="C1077">
            <v>1506.4</v>
          </cell>
          <cell r="D1077">
            <v>2.1517680394810491E-5</v>
          </cell>
        </row>
        <row r="1078">
          <cell r="C1078">
            <v>1507.8</v>
          </cell>
          <cell r="D1078">
            <v>2.3796406492908805E-5</v>
          </cell>
        </row>
        <row r="1079">
          <cell r="C1079">
            <v>1509.2</v>
          </cell>
          <cell r="D1079">
            <v>2.6233534031385812E-5</v>
          </cell>
        </row>
        <row r="1080">
          <cell r="C1080">
            <v>1510.6</v>
          </cell>
          <cell r="D1080">
            <v>2.8829141928322906E-5</v>
          </cell>
        </row>
        <row r="1081">
          <cell r="C1081">
            <v>1512</v>
          </cell>
          <cell r="D1081">
            <v>3.1581745324893093E-5</v>
          </cell>
        </row>
        <row r="1082">
          <cell r="C1082">
            <v>1513.4</v>
          </cell>
          <cell r="D1082">
            <v>3.4488160640382905E-5</v>
          </cell>
        </row>
        <row r="1083">
          <cell r="C1083">
            <v>1514.8</v>
          </cell>
          <cell r="D1083">
            <v>3.7543385530460207E-5</v>
          </cell>
        </row>
        <row r="1084">
          <cell r="C1084">
            <v>1516.2</v>
          </cell>
          <cell r="D1084">
            <v>4.0740497540766087E-5</v>
          </cell>
        </row>
        <row r="1085">
          <cell r="C1085">
            <v>1517.6</v>
          </cell>
          <cell r="D1085">
            <v>4.4070575172447983E-5</v>
          </cell>
        </row>
        <row r="1086">
          <cell r="C1086">
            <v>1519</v>
          </cell>
          <cell r="D1086">
            <v>4.7522644896178034E-5</v>
          </cell>
        </row>
        <row r="1087">
          <cell r="C1087">
            <v>1520.4</v>
          </cell>
          <cell r="D1087">
            <v>5.1083657362510019E-5</v>
          </cell>
        </row>
        <row r="1088">
          <cell r="C1088">
            <v>1521.8</v>
          </cell>
          <cell r="D1088">
            <v>5.4738495658109557E-5</v>
          </cell>
        </row>
        <row r="1089">
          <cell r="C1089">
            <v>1523.2</v>
          </cell>
          <cell r="D1089">
            <v>5.8470017952104437E-5</v>
          </cell>
        </row>
        <row r="1090">
          <cell r="C1090">
            <v>1524.6</v>
          </cell>
          <cell r="D1090">
            <v>6.2259136270850738E-5</v>
          </cell>
        </row>
        <row r="1091">
          <cell r="C1091">
            <v>1526</v>
          </cell>
          <cell r="D1091">
            <v>6.608493244279542E-5</v>
          </cell>
        </row>
        <row r="1092">
          <cell r="C1092">
            <v>1527.4</v>
          </cell>
          <cell r="D1092">
            <v>6.9924811481732223E-5</v>
          </cell>
        </row>
        <row r="1093">
          <cell r="C1093">
            <v>1528.8</v>
          </cell>
          <cell r="D1093">
            <v>7.3754691843730646E-5</v>
          </cell>
        </row>
        <row r="1094">
          <cell r="C1094">
            <v>1530.2</v>
          </cell>
          <cell r="D1094">
            <v>7.7549231120804284E-5</v>
          </cell>
        </row>
        <row r="1095">
          <cell r="C1095">
            <v>1531.6</v>
          </cell>
          <cell r="D1095">
            <v>8.128208484592297E-5</v>
          </cell>
        </row>
        <row r="1096">
          <cell r="C1096">
            <v>1533</v>
          </cell>
          <cell r="D1096">
            <v>8.4926195204064115E-5</v>
          </cell>
        </row>
        <row r="1097">
          <cell r="C1097">
            <v>1534.4</v>
          </cell>
          <cell r="D1097">
            <v>8.84541055988124E-5</v>
          </cell>
        </row>
        <row r="1098">
          <cell r="C1098">
            <v>1535.8</v>
          </cell>
          <cell r="D1098">
            <v>9.1838296239774123E-5</v>
          </cell>
        </row>
        <row r="1099">
          <cell r="C1099">
            <v>1537.2</v>
          </cell>
          <cell r="D1099">
            <v>9.5051535218595499E-5</v>
          </cell>
        </row>
        <row r="1100">
          <cell r="C1100">
            <v>1538.6</v>
          </cell>
          <cell r="D1100">
            <v>9.8067238954840068E-5</v>
          </cell>
        </row>
        <row r="1101">
          <cell r="C1101">
            <v>1540</v>
          </cell>
          <cell r="D1101">
            <v>1.0085983543903232E-4</v>
          </cell>
        </row>
        <row r="1102">
          <cell r="C1102">
            <v>1541.4</v>
          </cell>
          <cell r="D1102">
            <v>1.0340512339728506E-4</v>
          </cell>
        </row>
        <row r="1103">
          <cell r="C1103">
            <v>1542.8</v>
          </cell>
          <cell r="D1103">
            <v>1.0568062036421556E-4</v>
          </cell>
        </row>
        <row r="1104">
          <cell r="C1104">
            <v>1544.2</v>
          </cell>
          <cell r="D1104">
            <v>1.0766589268784985E-4</v>
          </cell>
        </row>
        <row r="1105">
          <cell r="C1105">
            <v>1545.6</v>
          </cell>
          <cell r="D1105">
            <v>1.0934286070608508E-4</v>
          </cell>
        </row>
        <row r="1106">
          <cell r="C1106">
            <v>1547</v>
          </cell>
          <cell r="D1106">
            <v>1.1069607272759474E-4</v>
          </cell>
        </row>
        <row r="1107">
          <cell r="C1107">
            <v>1548.4</v>
          </cell>
          <cell r="D1107">
            <v>1.1171294201383019E-4</v>
          </cell>
        </row>
        <row r="1108">
          <cell r="C1108">
            <v>1549.8</v>
          </cell>
          <cell r="D1108">
            <v>1.1238394168029495E-4</v>
          </cell>
        </row>
        <row r="1109">
          <cell r="C1109">
            <v>1551.2</v>
          </cell>
          <cell r="D1109">
            <v>1.127027532967352E-4</v>
          </cell>
        </row>
        <row r="1110">
          <cell r="C1110">
            <v>1552.6</v>
          </cell>
          <cell r="D1110">
            <v>1.1266636594471985E-4</v>
          </cell>
        </row>
        <row r="1111">
          <cell r="C1111">
            <v>1554</v>
          </cell>
          <cell r="D1111">
            <v>1.1227512356071922E-4</v>
          </cell>
        </row>
        <row r="1112">
          <cell r="C1112">
            <v>1555.4</v>
          </cell>
          <cell r="D1112">
            <v>1.1153271952359916E-4</v>
          </cell>
        </row>
        <row r="1113">
          <cell r="C1113">
            <v>1556.8</v>
          </cell>
          <cell r="D1113">
            <v>1.1044613860565058E-4</v>
          </cell>
        </row>
        <row r="1114">
          <cell r="C1114">
            <v>1558.2</v>
          </cell>
          <cell r="D1114">
            <v>1.0902554756311793E-4</v>
          </cell>
        </row>
        <row r="1115">
          <cell r="C1115">
            <v>1559.6</v>
          </cell>
          <cell r="D1115">
            <v>1.0728413676300124E-4</v>
          </cell>
        </row>
        <row r="1116">
          <cell r="C1116">
            <v>1561</v>
          </cell>
          <cell r="D1116">
            <v>1.0523791629629765E-4</v>
          </cell>
        </row>
        <row r="1117">
          <cell r="C1117">
            <v>1562.4</v>
          </cell>
          <cell r="D1117">
            <v>1.0290547098468759E-4</v>
          </cell>
        </row>
        <row r="1118">
          <cell r="C1118">
            <v>1563.8</v>
          </cell>
          <cell r="D1118">
            <v>1.0030767952219605E-4</v>
          </cell>
        </row>
        <row r="1119">
          <cell r="C1119">
            <v>1565.2</v>
          </cell>
          <cell r="D1119">
            <v>9.7467403683896078E-5</v>
          </cell>
        </row>
        <row r="1120">
          <cell r="C1120">
            <v>1566.6</v>
          </cell>
          <cell r="D1120">
            <v>9.4416237639485535E-5</v>
          </cell>
        </row>
        <row r="1121">
          <cell r="C1121">
            <v>1568</v>
          </cell>
          <cell r="D1121">
            <v>9.1168386878500338E-5</v>
          </cell>
        </row>
        <row r="1122">
          <cell r="C1122">
            <v>1569.4</v>
          </cell>
          <cell r="D1122">
            <v>8.7755980621680445E-5</v>
          </cell>
        </row>
        <row r="1123">
          <cell r="C1123">
            <v>1570.8</v>
          </cell>
          <cell r="D1123">
            <v>8.4206606337849205E-5</v>
          </cell>
        </row>
        <row r="1124">
          <cell r="C1124">
            <v>1572.2</v>
          </cell>
          <cell r="D1124">
            <v>8.054814124283816E-5</v>
          </cell>
        </row>
        <row r="1125">
          <cell r="C1125">
            <v>1573.6</v>
          </cell>
          <cell r="D1125">
            <v>7.6808422118692404E-5</v>
          </cell>
        </row>
        <row r="1126">
          <cell r="C1126">
            <v>1575</v>
          </cell>
          <cell r="D1126">
            <v>7.3025849121305671E-5</v>
          </cell>
        </row>
        <row r="1127">
          <cell r="C1127">
            <v>1576.4</v>
          </cell>
          <cell r="D1127">
            <v>6.9214732287285055E-5</v>
          </cell>
        </row>
        <row r="1128">
          <cell r="C1128">
            <v>1577.8</v>
          </cell>
          <cell r="D1128">
            <v>6.5409852682090148E-5</v>
          </cell>
        </row>
        <row r="1129">
          <cell r="C1129">
            <v>1579.2</v>
          </cell>
          <cell r="D1129">
            <v>6.1641048947624628E-5</v>
          </cell>
        </row>
        <row r="1130">
          <cell r="C1130">
            <v>1580.6</v>
          </cell>
          <cell r="D1130">
            <v>5.7939881177023732E-5</v>
          </cell>
        </row>
        <row r="1131">
          <cell r="C1131">
            <v>1582</v>
          </cell>
          <cell r="D1131">
            <v>5.4341001268605718E-5</v>
          </cell>
        </row>
        <row r="1132">
          <cell r="C1132">
            <v>1583.4</v>
          </cell>
          <cell r="D1132">
            <v>5.0884131944054237E-5</v>
          </cell>
        </row>
        <row r="1133">
          <cell r="C1133">
            <v>1584.8</v>
          </cell>
          <cell r="D1133">
            <v>4.7616758892680569E-5</v>
          </cell>
        </row>
        <row r="1134">
          <cell r="C1134">
            <v>1586.2</v>
          </cell>
          <cell r="D1134">
            <v>4.4597597295985729E-5</v>
          </cell>
        </row>
        <row r="1135">
          <cell r="C1135">
            <v>1587.6</v>
          </cell>
          <cell r="D1135">
            <v>4.1910218758384078E-5</v>
          </cell>
        </row>
        <row r="1136">
          <cell r="C1136">
            <v>1589</v>
          </cell>
          <cell r="D1136">
            <v>3.9634186790326181E-5</v>
          </cell>
        </row>
        <row r="1137">
          <cell r="C1137">
            <v>1590.4</v>
          </cell>
          <cell r="D1137">
            <v>3.7896206135806549E-5</v>
          </cell>
        </row>
        <row r="1138">
          <cell r="C1138">
            <v>1591.8</v>
          </cell>
          <cell r="D1138">
            <v>3.6846522751544206E-5</v>
          </cell>
        </row>
        <row r="1139">
          <cell r="C1139">
            <v>1593.2</v>
          </cell>
          <cell r="D1139">
            <v>3.6668997454500359E-5</v>
          </cell>
        </row>
        <row r="1140">
          <cell r="C1140">
            <v>1594.6</v>
          </cell>
          <cell r="D1140">
            <v>3.7582267413964995E-5</v>
          </cell>
        </row>
        <row r="1141">
          <cell r="C1141">
            <v>1596</v>
          </cell>
          <cell r="D1141">
            <v>3.9837274872080478E-5</v>
          </cell>
        </row>
        <row r="1142">
          <cell r="C1142">
            <v>1597.4</v>
          </cell>
          <cell r="D1142">
            <v>4.3709838752384778E-5</v>
          </cell>
        </row>
        <row r="1143">
          <cell r="C1143">
            <v>1598.8</v>
          </cell>
          <cell r="D1143">
            <v>4.9487145441554276E-5</v>
          </cell>
        </row>
        <row r="1144">
          <cell r="C1144">
            <v>1600.2</v>
          </cell>
          <cell r="D1144">
            <v>5.7447524744717209E-5</v>
          </cell>
        </row>
        <row r="1145">
          <cell r="C1145">
            <v>1601.6</v>
          </cell>
          <cell r="D1145">
            <v>6.7833678380494329E-5</v>
          </cell>
        </row>
        <row r="1146">
          <cell r="C1146">
            <v>1603</v>
          </cell>
          <cell r="D1146">
            <v>8.0820603949612071E-5</v>
          </cell>
        </row>
        <row r="1147">
          <cell r="C1147">
            <v>1604.4</v>
          </cell>
          <cell r="D1147">
            <v>9.6480695191343116E-5</v>
          </cell>
        </row>
        <row r="1148">
          <cell r="C1148">
            <v>1605.8</v>
          </cell>
          <cell r="D1148">
            <v>1.1474971281780045E-4</v>
          </cell>
        </row>
        <row r="1149">
          <cell r="C1149">
            <v>1607.2</v>
          </cell>
          <cell r="D1149">
            <v>1.3539826662260264E-4</v>
          </cell>
        </row>
        <row r="1150">
          <cell r="C1150">
            <v>1608.6</v>
          </cell>
          <cell r="D1150">
            <v>1.5801386969803782E-4</v>
          </cell>
        </row>
        <row r="1151">
          <cell r="C1151">
            <v>1610</v>
          </cell>
          <cell r="D1151">
            <v>1.8199829924115196E-4</v>
          </cell>
        </row>
        <row r="1152">
          <cell r="C1152">
            <v>1611.4</v>
          </cell>
          <cell r="D1152">
            <v>2.065838054453868E-4</v>
          </cell>
        </row>
        <row r="1153">
          <cell r="C1153">
            <v>1612.8</v>
          </cell>
          <cell r="D1153">
            <v>2.3086968195576367E-4</v>
          </cell>
        </row>
        <row r="1154">
          <cell r="C1154">
            <v>1614.2</v>
          </cell>
          <cell r="D1154">
            <v>2.5387805772921184E-4</v>
          </cell>
        </row>
        <row r="1155">
          <cell r="C1155">
            <v>1615.6</v>
          </cell>
          <cell r="D1155">
            <v>2.7462486614831898E-4</v>
          </cell>
        </row>
        <row r="1156">
          <cell r="C1156">
            <v>1617</v>
          </cell>
          <cell r="D1156">
            <v>2.9219927966144763E-4</v>
          </cell>
        </row>
        <row r="1157">
          <cell r="C1157">
            <v>1618.4</v>
          </cell>
          <cell r="D1157">
            <v>3.0584297547701862E-4</v>
          </cell>
        </row>
        <row r="1158">
          <cell r="C1158">
            <v>1619.8</v>
          </cell>
          <cell r="D1158">
            <v>3.1501984232519846E-4</v>
          </cell>
        </row>
        <row r="1159">
          <cell r="C1159">
            <v>1621.2</v>
          </cell>
          <cell r="D1159">
            <v>3.1946738615484522E-4</v>
          </cell>
        </row>
        <row r="1160">
          <cell r="C1160">
            <v>1622.6</v>
          </cell>
          <cell r="D1160">
            <v>3.1922312700713781E-4</v>
          </cell>
        </row>
        <row r="1161">
          <cell r="C1161">
            <v>1624</v>
          </cell>
          <cell r="D1161">
            <v>3.1462241680526882E-4</v>
          </cell>
        </row>
        <row r="1162">
          <cell r="C1162">
            <v>1625.4</v>
          </cell>
          <cell r="D1162">
            <v>3.0626784504025363E-4</v>
          </cell>
        </row>
        <row r="1163">
          <cell r="C1163">
            <v>1626.8</v>
          </cell>
          <cell r="D1163">
            <v>2.9497411103612033E-4</v>
          </cell>
        </row>
        <row r="1164">
          <cell r="C1164">
            <v>1628.2</v>
          </cell>
          <cell r="D1164">
            <v>2.8169530766556885E-4</v>
          </cell>
        </row>
        <row r="1165">
          <cell r="C1165">
            <v>1629.6</v>
          </cell>
          <cell r="D1165">
            <v>2.6744349329571186E-4</v>
          </cell>
        </row>
        <row r="1166">
          <cell r="C1166">
            <v>1631</v>
          </cell>
          <cell r="D1166">
            <v>2.5320796340826297E-4</v>
          </cell>
        </row>
        <row r="1167">
          <cell r="C1167">
            <v>1632.4</v>
          </cell>
          <cell r="D1167">
            <v>2.39883775382344E-4</v>
          </cell>
        </row>
        <row r="1168">
          <cell r="C1168">
            <v>1633.8</v>
          </cell>
          <cell r="D1168">
            <v>2.282160832396651E-4</v>
          </cell>
        </row>
        <row r="1169">
          <cell r="C1169">
            <v>1635.2</v>
          </cell>
          <cell r="D1169">
            <v>2.1876413658913026E-4</v>
          </cell>
        </row>
        <row r="1170">
          <cell r="C1170">
            <v>1636.6</v>
          </cell>
          <cell r="D1170">
            <v>2.1188589956486561E-4</v>
          </cell>
        </row>
        <row r="1171">
          <cell r="C1171">
            <v>1638</v>
          </cell>
          <cell r="D1171">
            <v>2.0774163131885174E-4</v>
          </cell>
        </row>
        <row r="1172">
          <cell r="C1172">
            <v>1639.4</v>
          </cell>
          <cell r="D1172">
            <v>2.0631280231844646E-4</v>
          </cell>
        </row>
        <row r="1173">
          <cell r="C1173">
            <v>1640.8</v>
          </cell>
          <cell r="D1173">
            <v>2.0743159470927919E-4</v>
          </cell>
        </row>
        <row r="1174">
          <cell r="C1174">
            <v>1642.2</v>
          </cell>
          <cell r="D1174">
            <v>2.1081596788087017E-4</v>
          </cell>
        </row>
        <row r="1175">
          <cell r="C1175">
            <v>1643.6</v>
          </cell>
          <cell r="D1175">
            <v>2.1610573156275923E-4</v>
          </cell>
        </row>
        <row r="1176">
          <cell r="C1176">
            <v>1645</v>
          </cell>
          <cell r="D1176">
            <v>2.2289603270076561E-4</v>
          </cell>
        </row>
        <row r="1177">
          <cell r="C1177">
            <v>1646.4</v>
          </cell>
          <cell r="D1177">
            <v>2.307658695948445E-4</v>
          </cell>
        </row>
        <row r="1178">
          <cell r="C1178">
            <v>1647.8</v>
          </cell>
          <cell r="D1178">
            <v>2.3930045858460574E-4</v>
          </cell>
        </row>
        <row r="1179">
          <cell r="C1179">
            <v>1649.2</v>
          </cell>
          <cell r="D1179">
            <v>2.4810731470439499E-4</v>
          </cell>
        </row>
        <row r="1180">
          <cell r="C1180">
            <v>1650.6</v>
          </cell>
          <cell r="D1180">
            <v>2.5683488274785794E-4</v>
          </cell>
        </row>
        <row r="1181">
          <cell r="C1181">
            <v>1652</v>
          </cell>
          <cell r="D1181">
            <v>2.6514942375536967E-4</v>
          </cell>
        </row>
        <row r="1182">
          <cell r="C1182">
            <v>1653.4</v>
          </cell>
          <cell r="D1182">
            <v>2.7277664371137204E-4</v>
          </cell>
        </row>
        <row r="1183">
          <cell r="C1183">
            <v>1654.8</v>
          </cell>
          <cell r="D1183">
            <v>2.7947808687978993E-4</v>
          </cell>
        </row>
        <row r="1184">
          <cell r="C1184">
            <v>1656.2</v>
          </cell>
          <cell r="D1184">
            <v>2.8505566528737184E-4</v>
          </cell>
        </row>
        <row r="1185">
          <cell r="C1185">
            <v>1657.6</v>
          </cell>
          <cell r="D1185">
            <v>2.8935916645837409E-4</v>
          </cell>
        </row>
        <row r="1186">
          <cell r="C1186">
            <v>1659</v>
          </cell>
          <cell r="D1186">
            <v>2.9225358980220254E-4</v>
          </cell>
        </row>
        <row r="1187">
          <cell r="C1187">
            <v>1660.4</v>
          </cell>
          <cell r="D1187">
            <v>2.9365943726069249E-4</v>
          </cell>
        </row>
        <row r="1188">
          <cell r="C1188">
            <v>1661.8</v>
          </cell>
          <cell r="D1188">
            <v>2.9351979814659017E-4</v>
          </cell>
        </row>
        <row r="1189">
          <cell r="C1189">
            <v>1663.2</v>
          </cell>
          <cell r="D1189">
            <v>2.9183285162190663E-4</v>
          </cell>
        </row>
        <row r="1190">
          <cell r="C1190">
            <v>1664.6</v>
          </cell>
          <cell r="D1190">
            <v>2.8860667334878944E-4</v>
          </cell>
        </row>
        <row r="1191">
          <cell r="C1191">
            <v>1666</v>
          </cell>
          <cell r="D1191">
            <v>2.8388944209146457E-4</v>
          </cell>
        </row>
        <row r="1192">
          <cell r="C1192">
            <v>1667.4</v>
          </cell>
          <cell r="D1192">
            <v>2.7775412853347646E-4</v>
          </cell>
        </row>
        <row r="1193">
          <cell r="C1193">
            <v>1668.8</v>
          </cell>
          <cell r="D1193">
            <v>2.7032136447106326E-4</v>
          </cell>
        </row>
        <row r="1194">
          <cell r="C1194">
            <v>1670.2</v>
          </cell>
          <cell r="D1194">
            <v>2.6171526858139945E-4</v>
          </cell>
        </row>
        <row r="1195">
          <cell r="C1195">
            <v>1671.6</v>
          </cell>
          <cell r="D1195">
            <v>2.5209393232998643E-4</v>
          </cell>
        </row>
        <row r="1196">
          <cell r="C1196">
            <v>1673</v>
          </cell>
          <cell r="D1196">
            <v>2.4163647536254261E-4</v>
          </cell>
        </row>
        <row r="1197">
          <cell r="C1197">
            <v>1674.4</v>
          </cell>
          <cell r="D1197">
            <v>2.3054946686148529E-4</v>
          </cell>
        </row>
        <row r="1198">
          <cell r="C1198">
            <v>1675.8</v>
          </cell>
          <cell r="D1198">
            <v>2.1903136811154289E-4</v>
          </cell>
        </row>
        <row r="1199">
          <cell r="C1199">
            <v>1677.2</v>
          </cell>
          <cell r="D1199">
            <v>2.0731299762387787E-4</v>
          </cell>
        </row>
        <row r="1200">
          <cell r="C1200">
            <v>1678.6</v>
          </cell>
          <cell r="D1200">
            <v>1.956278341533218E-4</v>
          </cell>
        </row>
        <row r="1201">
          <cell r="C1201">
            <v>1680</v>
          </cell>
          <cell r="D1201">
            <v>1.842148808030867E-4</v>
          </cell>
        </row>
        <row r="1202">
          <cell r="C1202">
            <v>1681.4</v>
          </cell>
          <cell r="D1202">
            <v>1.7331549271937068E-4</v>
          </cell>
        </row>
        <row r="1203">
          <cell r="C1203">
            <v>1682.8</v>
          </cell>
          <cell r="D1203">
            <v>1.6317024354771788E-4</v>
          </cell>
        </row>
        <row r="1204">
          <cell r="C1204">
            <v>1684.2</v>
          </cell>
          <cell r="D1204">
            <v>1.5401579767764214E-4</v>
          </cell>
        </row>
        <row r="1205">
          <cell r="C1205">
            <v>1685.6</v>
          </cell>
          <cell r="D1205">
            <v>1.4608173123259902E-4</v>
          </cell>
        </row>
        <row r="1206">
          <cell r="C1206">
            <v>1687</v>
          </cell>
          <cell r="D1206">
            <v>1.395872291683661E-4</v>
          </cell>
        </row>
        <row r="1207">
          <cell r="C1207">
            <v>1688.4</v>
          </cell>
          <cell r="D1207">
            <v>1.3473758190606387E-4</v>
          </cell>
        </row>
        <row r="1208">
          <cell r="C1208">
            <v>1689.8</v>
          </cell>
          <cell r="D1208">
            <v>1.3172041506130072E-4</v>
          </cell>
        </row>
        <row r="1209">
          <cell r="C1209">
            <v>1691.2</v>
          </cell>
          <cell r="D1209">
            <v>1.3070161130222224E-4</v>
          </cell>
        </row>
        <row r="1210">
          <cell r="C1210">
            <v>1692.6</v>
          </cell>
          <cell r="D1210">
            <v>1.3182092395710144E-4</v>
          </cell>
        </row>
        <row r="1211">
          <cell r="C1211">
            <v>1694</v>
          </cell>
          <cell r="D1211">
            <v>1.3518733575804018E-4</v>
          </cell>
        </row>
        <row r="1212">
          <cell r="C1212">
            <v>1695.4</v>
          </cell>
          <cell r="D1212">
            <v>1.4087427930544889E-4</v>
          </cell>
        </row>
        <row r="1213">
          <cell r="C1213">
            <v>1696.8</v>
          </cell>
          <cell r="D1213">
            <v>1.4891490301560757E-4</v>
          </cell>
        </row>
        <row r="1214">
          <cell r="C1214">
            <v>1698.2</v>
          </cell>
          <cell r="D1214">
            <v>1.592976306273093E-4</v>
          </cell>
        </row>
        <row r="1215">
          <cell r="C1215">
            <v>1699.6</v>
          </cell>
          <cell r="D1215">
            <v>1.7196231609593792E-4</v>
          </cell>
        </row>
        <row r="1216">
          <cell r="C1216">
            <v>1701</v>
          </cell>
          <cell r="D1216">
            <v>1.8679733107531779E-4</v>
          </cell>
        </row>
        <row r="1217">
          <cell r="C1217">
            <v>1702.4</v>
          </cell>
          <cell r="D1217">
            <v>2.0363793211266069E-4</v>
          </cell>
        </row>
        <row r="1218">
          <cell r="C1218">
            <v>1703.8</v>
          </cell>
          <cell r="D1218">
            <v>2.2226623377211589E-4</v>
          </cell>
        </row>
        <row r="1219">
          <cell r="C1219">
            <v>1705.2</v>
          </cell>
          <cell r="D1219">
            <v>2.4241305932105661E-4</v>
          </cell>
        </row>
        <row r="1220">
          <cell r="C1220">
            <v>1706.6</v>
          </cell>
          <cell r="D1220">
            <v>2.6376185276721459E-4</v>
          </cell>
        </row>
        <row r="1221">
          <cell r="C1221">
            <v>1708</v>
          </cell>
          <cell r="D1221">
            <v>2.8595471897040615E-4</v>
          </cell>
        </row>
        <row r="1222">
          <cell r="C1222">
            <v>1709.4</v>
          </cell>
          <cell r="D1222">
            <v>3.0860051996081856E-4</v>
          </cell>
        </row>
        <row r="1223">
          <cell r="C1223">
            <v>1710.8</v>
          </cell>
          <cell r="D1223">
            <v>3.3128480636602635E-4</v>
          </cell>
        </row>
        <row r="1224">
          <cell r="C1224">
            <v>1712.2</v>
          </cell>
          <cell r="D1224">
            <v>3.5358121617931057E-4</v>
          </cell>
        </row>
        <row r="1225">
          <cell r="C1225">
            <v>1713.6</v>
          </cell>
          <cell r="D1225">
            <v>3.750638432221235E-4</v>
          </cell>
        </row>
        <row r="1226">
          <cell r="C1226">
            <v>1715</v>
          </cell>
          <cell r="D1226">
            <v>3.9531997828931223E-4</v>
          </cell>
        </row>
        <row r="1227">
          <cell r="C1227">
            <v>1716.4</v>
          </cell>
          <cell r="D1227">
            <v>4.1396256872238682E-4</v>
          </cell>
        </row>
        <row r="1228">
          <cell r="C1228">
            <v>1717.8</v>
          </cell>
          <cell r="D1228">
            <v>4.3064173502185826E-4</v>
          </cell>
        </row>
        <row r="1229">
          <cell r="C1229">
            <v>1719.2</v>
          </cell>
          <cell r="D1229">
            <v>4.4505472929626819E-4</v>
          </cell>
        </row>
        <row r="1230">
          <cell r="C1230">
            <v>1720.6</v>
          </cell>
          <cell r="D1230">
            <v>4.5695381763665019E-4</v>
          </cell>
        </row>
        <row r="1231">
          <cell r="C1231">
            <v>1722</v>
          </cell>
          <cell r="D1231">
            <v>4.6615170924001079E-4</v>
          </cell>
        </row>
        <row r="1232">
          <cell r="C1232">
            <v>1723.4</v>
          </cell>
          <cell r="D1232">
            <v>4.725243268361643E-4</v>
          </cell>
        </row>
        <row r="1233">
          <cell r="C1233">
            <v>1724.8</v>
          </cell>
          <cell r="D1233">
            <v>4.7601089973879342E-4</v>
          </cell>
        </row>
        <row r="1234">
          <cell r="C1234">
            <v>1726.2</v>
          </cell>
          <cell r="D1234">
            <v>4.7661154492761485E-4</v>
          </cell>
        </row>
        <row r="1235">
          <cell r="C1235">
            <v>1727.6</v>
          </cell>
          <cell r="D1235">
            <v>4.7438266551508979E-4</v>
          </cell>
        </row>
        <row r="1236">
          <cell r="C1236">
            <v>1729</v>
          </cell>
          <cell r="D1236">
            <v>4.6943062457304097E-4</v>
          </cell>
        </row>
        <row r="1237">
          <cell r="C1237">
            <v>1730.4</v>
          </cell>
          <cell r="D1237">
            <v>4.6190423442966602E-4</v>
          </cell>
        </row>
        <row r="1238">
          <cell r="C1238">
            <v>1731.8</v>
          </cell>
          <cell r="D1238">
            <v>4.5198663130469367E-4</v>
          </cell>
        </row>
        <row r="1239">
          <cell r="C1239">
            <v>1733.2</v>
          </cell>
          <cell r="D1239">
            <v>4.3988708249211896E-4</v>
          </cell>
        </row>
        <row r="1240">
          <cell r="C1240">
            <v>1734.6</v>
          </cell>
          <cell r="D1240">
            <v>4.2583320388367939E-4</v>
          </cell>
        </row>
        <row r="1241">
          <cell r="C1241">
            <v>1736</v>
          </cell>
          <cell r="D1241">
            <v>4.10063959940103E-4</v>
          </cell>
        </row>
        <row r="1242">
          <cell r="C1242">
            <v>1737.4</v>
          </cell>
          <cell r="D1242">
            <v>3.9282369013579681E-4</v>
          </cell>
        </row>
        <row r="1243">
          <cell r="C1243">
            <v>1738.8</v>
          </cell>
          <cell r="D1243">
            <v>3.7435727087594924E-4</v>
          </cell>
        </row>
        <row r="1244">
          <cell r="C1244">
            <v>1740.2</v>
          </cell>
          <cell r="D1244">
            <v>3.5490639500881639E-4</v>
          </cell>
        </row>
        <row r="1245">
          <cell r="C1245">
            <v>1741.6</v>
          </cell>
          <cell r="D1245">
            <v>3.3470684528971549E-4</v>
          </cell>
        </row>
        <row r="1246">
          <cell r="C1246">
            <v>1743</v>
          </cell>
          <cell r="D1246">
            <v>3.139803624900414E-4</v>
          </cell>
        </row>
        <row r="1247">
          <cell r="C1247">
            <v>1744.4</v>
          </cell>
          <cell r="D1247">
            <v>2.9295997164956416E-4</v>
          </cell>
        </row>
        <row r="1248">
          <cell r="C1248">
            <v>1745.8</v>
          </cell>
          <cell r="D1248">
            <v>2.7184767204893611E-4</v>
          </cell>
        </row>
        <row r="1249">
          <cell r="C1249">
            <v>1747.2</v>
          </cell>
          <cell r="D1249">
            <v>2.5083925262444983E-4</v>
          </cell>
        </row>
        <row r="1250">
          <cell r="C1250">
            <v>1748.6</v>
          </cell>
          <cell r="D1250">
            <v>2.3011899592515747E-4</v>
          </cell>
        </row>
        <row r="1251">
          <cell r="C1251">
            <v>1750</v>
          </cell>
          <cell r="D1251">
            <v>2.0986809847192551E-4</v>
          </cell>
        </row>
        <row r="1252">
          <cell r="C1252">
            <v>1751.4</v>
          </cell>
          <cell r="D1252">
            <v>1.9022826944286702E-4</v>
          </cell>
        </row>
        <row r="1253">
          <cell r="C1253">
            <v>1752.8</v>
          </cell>
          <cell r="D1253">
            <v>1.7134715672732832E-4</v>
          </cell>
        </row>
        <row r="1254">
          <cell r="C1254">
            <v>1754.2</v>
          </cell>
          <cell r="D1254">
            <v>1.5334794560476522E-4</v>
          </cell>
        </row>
        <row r="1255">
          <cell r="C1255">
            <v>1755.6</v>
          </cell>
          <cell r="D1255">
            <v>1.3633469950416648E-4</v>
          </cell>
        </row>
        <row r="1256">
          <cell r="C1256">
            <v>1757</v>
          </cell>
          <cell r="D1256">
            <v>1.2039121851074615E-4</v>
          </cell>
        </row>
        <row r="1257">
          <cell r="C1257">
            <v>1758.4</v>
          </cell>
          <cell r="D1257">
            <v>1.0558028965511064E-4</v>
          </cell>
        </row>
        <row r="1258">
          <cell r="C1258">
            <v>1759.8</v>
          </cell>
          <cell r="D1258">
            <v>9.1943444710020758E-5</v>
          </cell>
        </row>
        <row r="1259">
          <cell r="C1259">
            <v>1761.2</v>
          </cell>
          <cell r="D1259">
            <v>7.9501302131977717E-5</v>
          </cell>
        </row>
        <row r="1260">
          <cell r="C1260">
            <v>1762.6</v>
          </cell>
          <cell r="D1260">
            <v>6.8254522926470992E-5</v>
          </cell>
        </row>
        <row r="1261">
          <cell r="C1261">
            <v>1764</v>
          </cell>
          <cell r="D1261">
            <v>5.8185361565833954E-5</v>
          </cell>
        </row>
        <row r="1262">
          <cell r="C1262">
            <v>1765.4</v>
          </cell>
          <cell r="D1262">
            <v>4.92597481161426E-5</v>
          </cell>
        </row>
        <row r="1263">
          <cell r="C1263">
            <v>1766.8</v>
          </cell>
          <cell r="D1263">
            <v>4.1429800818871847E-5</v>
          </cell>
        </row>
        <row r="1264">
          <cell r="C1264">
            <v>1768.2</v>
          </cell>
          <cell r="D1264">
            <v>3.4636642462391465E-5</v>
          </cell>
        </row>
        <row r="1265">
          <cell r="C1265">
            <v>1769.6</v>
          </cell>
          <cell r="D1265">
            <v>2.8813380329512896E-5</v>
          </cell>
        </row>
        <row r="1266">
          <cell r="C1266">
            <v>1771</v>
          </cell>
          <cell r="D1266">
            <v>2.3888108182656829E-5</v>
          </cell>
        </row>
        <row r="1267">
          <cell r="C1267">
            <v>1772.4</v>
          </cell>
          <cell r="D1267">
            <v>1.9786798254057463E-5</v>
          </cell>
        </row>
        <row r="1268">
          <cell r="C1268">
            <v>1773.8</v>
          </cell>
          <cell r="D1268">
            <v>1.6435969247583341E-5</v>
          </cell>
        </row>
        <row r="1269">
          <cell r="C1269">
            <v>1775.2</v>
          </cell>
          <cell r="D1269">
            <v>1.3765040128409386E-5</v>
          </cell>
        </row>
        <row r="1270">
          <cell r="C1270">
            <v>1776.6</v>
          </cell>
          <cell r="D1270">
            <v>1.1715856778602948E-5</v>
          </cell>
        </row>
        <row r="1271">
          <cell r="C1271">
            <v>1778</v>
          </cell>
          <cell r="D1271">
            <v>1.0216588608537084E-5</v>
          </cell>
        </row>
        <row r="1272">
          <cell r="C1272">
            <v>1779.4</v>
          </cell>
          <cell r="D1272">
            <v>9.2213463982567315E-6</v>
          </cell>
        </row>
        <row r="1273">
          <cell r="C1273">
            <v>1780.8</v>
          </cell>
          <cell r="D1273">
            <v>8.6869491256278361E-6</v>
          </cell>
        </row>
        <row r="1274">
          <cell r="C1274">
            <v>1782.2</v>
          </cell>
          <cell r="D1274">
            <v>8.5788827543425342E-6</v>
          </cell>
        </row>
        <row r="1275">
          <cell r="C1275">
            <v>1783.6</v>
          </cell>
          <cell r="D1275">
            <v>8.87923323781121E-6</v>
          </cell>
        </row>
        <row r="1276">
          <cell r="C1276">
            <v>1785</v>
          </cell>
          <cell r="D1276">
            <v>9.5574008780432327E-6</v>
          </cell>
        </row>
        <row r="1277">
          <cell r="C1277">
            <v>1786.4</v>
          </cell>
          <cell r="D1277">
            <v>1.0604715270032338E-5</v>
          </cell>
        </row>
        <row r="1278">
          <cell r="C1278">
            <v>1787.8</v>
          </cell>
          <cell r="D1278">
            <v>1.2029978171358834E-5</v>
          </cell>
        </row>
        <row r="1279">
          <cell r="C1279">
            <v>1789.2</v>
          </cell>
          <cell r="D1279">
            <v>1.3829157868651321E-5</v>
          </cell>
        </row>
        <row r="1280">
          <cell r="C1280">
            <v>1790.6</v>
          </cell>
          <cell r="D1280">
            <v>1.6010535346702428E-5</v>
          </cell>
        </row>
        <row r="1281">
          <cell r="C1281">
            <v>1792</v>
          </cell>
          <cell r="D1281">
            <v>1.8578880563790067E-5</v>
          </cell>
        </row>
        <row r="1282">
          <cell r="C1282">
            <v>1793.4</v>
          </cell>
          <cell r="D1282">
            <v>2.156451782213357E-5</v>
          </cell>
        </row>
        <row r="1283">
          <cell r="C1283">
            <v>1794.8</v>
          </cell>
          <cell r="D1283">
            <v>2.4972210594496673E-5</v>
          </cell>
        </row>
        <row r="1284">
          <cell r="C1284">
            <v>1796.2</v>
          </cell>
          <cell r="D1284">
            <v>2.8816547752855968E-5</v>
          </cell>
        </row>
        <row r="1285">
          <cell r="C1285">
            <v>1797.6</v>
          </cell>
          <cell r="D1285">
            <v>3.3110209952142863E-5</v>
          </cell>
        </row>
        <row r="1286">
          <cell r="C1286">
            <v>1799</v>
          </cell>
          <cell r="D1286">
            <v>3.786268655030866E-5</v>
          </cell>
        </row>
        <row r="1287">
          <cell r="C1287">
            <v>1800.4</v>
          </cell>
          <cell r="D1287">
            <v>4.3079065774343537E-5</v>
          </cell>
        </row>
        <row r="1288">
          <cell r="C1288">
            <v>1801.8</v>
          </cell>
          <cell r="D1288">
            <v>4.8758935395950356E-5</v>
          </cell>
        </row>
        <row r="1289">
          <cell r="C1289">
            <v>1803.2</v>
          </cell>
          <cell r="D1289">
            <v>5.4904511306072881E-5</v>
          </cell>
        </row>
        <row r="1290">
          <cell r="C1290">
            <v>1804.6</v>
          </cell>
          <cell r="D1290">
            <v>6.148659577811372E-5</v>
          </cell>
        </row>
        <row r="1291">
          <cell r="C1291">
            <v>1806</v>
          </cell>
          <cell r="D1291">
            <v>6.8490349819629566E-5</v>
          </cell>
        </row>
        <row r="1292">
          <cell r="C1292">
            <v>1807.4</v>
          </cell>
          <cell r="D1292">
            <v>7.588029599919652E-5</v>
          </cell>
        </row>
        <row r="1293">
          <cell r="C1293">
            <v>1808.8</v>
          </cell>
          <cell r="D1293">
            <v>8.3632779645462029E-5</v>
          </cell>
        </row>
        <row r="1294">
          <cell r="C1294">
            <v>1810.2</v>
          </cell>
          <cell r="D1294">
            <v>9.1693968742452024E-5</v>
          </cell>
        </row>
        <row r="1295">
          <cell r="C1295">
            <v>1811.6</v>
          </cell>
          <cell r="D1295">
            <v>1.0001202041247232E-4</v>
          </cell>
        </row>
        <row r="1296">
          <cell r="C1296">
            <v>1813</v>
          </cell>
          <cell r="D1296">
            <v>1.085290587201583E-4</v>
          </cell>
        </row>
        <row r="1297">
          <cell r="C1297">
            <v>1814.4</v>
          </cell>
          <cell r="D1297">
            <v>1.1718249464133287E-4</v>
          </cell>
        </row>
        <row r="1298">
          <cell r="C1298">
            <v>1815.8</v>
          </cell>
          <cell r="D1298">
            <v>1.2590662093597973E-4</v>
          </cell>
        </row>
        <row r="1299">
          <cell r="C1299">
            <v>1817.2</v>
          </cell>
          <cell r="D1299">
            <v>1.3463444008697287E-4</v>
          </cell>
        </row>
        <row r="1300">
          <cell r="C1300">
            <v>1818.6</v>
          </cell>
          <cell r="D1300">
            <v>1.432996688363785E-4</v>
          </cell>
        </row>
        <row r="1301">
          <cell r="C1301">
            <v>1820</v>
          </cell>
          <cell r="D1301">
            <v>1.5183884980681455E-4</v>
          </cell>
        </row>
        <row r="1302">
          <cell r="C1302">
            <v>1821.4</v>
          </cell>
          <cell r="D1302">
            <v>1.6019349009998855E-4</v>
          </cell>
        </row>
        <row r="1303">
          <cell r="C1303">
            <v>1822.8</v>
          </cell>
          <cell r="D1303">
            <v>1.6831213940182778E-4</v>
          </cell>
        </row>
        <row r="1304">
          <cell r="C1304">
            <v>1824.2</v>
          </cell>
          <cell r="D1304">
            <v>1.7615231664080749E-4</v>
          </cell>
        </row>
        <row r="1305">
          <cell r="C1305">
            <v>1825.6</v>
          </cell>
          <cell r="D1305">
            <v>1.8368219510138918E-4</v>
          </cell>
        </row>
        <row r="1306">
          <cell r="C1306">
            <v>1827</v>
          </cell>
          <cell r="D1306">
            <v>1.9088196131655989E-4</v>
          </cell>
        </row>
        <row r="1307">
          <cell r="C1307">
            <v>1828.4</v>
          </cell>
          <cell r="D1307">
            <v>1.9774477302295188E-4</v>
          </cell>
        </row>
        <row r="1308">
          <cell r="C1308">
            <v>1829.8</v>
          </cell>
          <cell r="D1308">
            <v>2.0427725566022928E-4</v>
          </cell>
        </row>
        <row r="1309">
          <cell r="C1309">
            <v>1831.2</v>
          </cell>
          <cell r="D1309">
            <v>2.1049949477255713E-4</v>
          </cell>
        </row>
        <row r="1310">
          <cell r="C1310">
            <v>1832.6</v>
          </cell>
          <cell r="D1310">
            <v>2.1644450242515315E-4</v>
          </cell>
        </row>
        <row r="1311">
          <cell r="C1311">
            <v>1834</v>
          </cell>
          <cell r="D1311">
            <v>2.221571583890093E-4</v>
          </cell>
        </row>
        <row r="1312">
          <cell r="C1312">
            <v>1835.4</v>
          </cell>
          <cell r="D1312">
            <v>2.2769265023808897E-4</v>
          </cell>
        </row>
        <row r="1313">
          <cell r="C1313">
            <v>1836.8</v>
          </cell>
          <cell r="D1313">
            <v>2.331251077809915E-4</v>
          </cell>
        </row>
        <row r="1314">
          <cell r="C1314">
            <v>1838.2</v>
          </cell>
          <cell r="D1314">
            <v>2.3850932307277708E-4</v>
          </cell>
        </row>
        <row r="1315">
          <cell r="C1315">
            <v>1839.6</v>
          </cell>
          <cell r="D1315">
            <v>2.4392568879117745E-4</v>
          </cell>
        </row>
        <row r="1316">
          <cell r="C1316">
            <v>1841</v>
          </cell>
          <cell r="D1316">
            <v>2.4944911032424155E-4</v>
          </cell>
        </row>
        <row r="1317">
          <cell r="C1317">
            <v>1842.4</v>
          </cell>
          <cell r="D1317">
            <v>2.5515275154998834E-4</v>
          </cell>
        </row>
        <row r="1318">
          <cell r="C1318">
            <v>1843.8</v>
          </cell>
          <cell r="D1318">
            <v>2.6110545230020025E-4</v>
          </cell>
        </row>
        <row r="1319">
          <cell r="C1319">
            <v>1845.2</v>
          </cell>
          <cell r="D1319">
            <v>2.6736940464515727E-4</v>
          </cell>
        </row>
        <row r="1320">
          <cell r="C1320">
            <v>1846.6</v>
          </cell>
          <cell r="D1320">
            <v>2.7399821772088116E-4</v>
          </cell>
        </row>
        <row r="1321">
          <cell r="C1321">
            <v>1848</v>
          </cell>
          <cell r="D1321">
            <v>2.8103548680310229E-4</v>
          </cell>
        </row>
        <row r="1322">
          <cell r="C1322">
            <v>1849.4</v>
          </cell>
          <cell r="D1322">
            <v>2.8851396015266935E-4</v>
          </cell>
        </row>
        <row r="1323">
          <cell r="C1323">
            <v>1850.8</v>
          </cell>
          <cell r="D1323">
            <v>2.9645536657515943E-4</v>
          </cell>
        </row>
        <row r="1324">
          <cell r="C1324">
            <v>1852.2</v>
          </cell>
          <cell r="D1324">
            <v>3.0487092775101598E-4</v>
          </cell>
        </row>
        <row r="1325">
          <cell r="C1325">
            <v>1853.6</v>
          </cell>
          <cell r="D1325">
            <v>3.1376253280751554E-4</v>
          </cell>
        </row>
        <row r="1326">
          <cell r="C1326">
            <v>1855</v>
          </cell>
          <cell r="D1326">
            <v>3.2312449964686413E-4</v>
          </cell>
        </row>
        <row r="1327">
          <cell r="C1327">
            <v>1856.4</v>
          </cell>
          <cell r="D1327">
            <v>3.3294579049052912E-4</v>
          </cell>
        </row>
        <row r="1328">
          <cell r="C1328">
            <v>1857.8</v>
          </cell>
          <cell r="D1328">
            <v>3.4321249137087044E-4</v>
          </cell>
        </row>
        <row r="1329">
          <cell r="C1329">
            <v>1859.2</v>
          </cell>
          <cell r="D1329">
            <v>3.539103115784799E-4</v>
          </cell>
        </row>
        <row r="1330">
          <cell r="C1330">
            <v>1860.6</v>
          </cell>
          <cell r="D1330">
            <v>3.6502681524739798E-4</v>
          </cell>
        </row>
        <row r="1331">
          <cell r="C1331">
            <v>1862</v>
          </cell>
          <cell r="D1331">
            <v>3.7655307015264808E-4</v>
          </cell>
        </row>
        <row r="1332">
          <cell r="C1332">
            <v>1863.4</v>
          </cell>
          <cell r="D1332">
            <v>3.8848439560087435E-4</v>
          </cell>
        </row>
        <row r="1333">
          <cell r="C1333">
            <v>1864.8</v>
          </cell>
          <cell r="D1333">
            <v>4.0081991873114505E-4</v>
          </cell>
        </row>
        <row r="1334">
          <cell r="C1334">
            <v>1866.2</v>
          </cell>
          <cell r="D1334">
            <v>4.1356071173746713E-4</v>
          </cell>
        </row>
        <row r="1335">
          <cell r="C1335">
            <v>1867.6</v>
          </cell>
          <cell r="D1335">
            <v>4.2670638375850772E-4</v>
          </cell>
        </row>
        <row r="1336">
          <cell r="C1336">
            <v>1869</v>
          </cell>
          <cell r="D1336">
            <v>4.4025013865582418E-4</v>
          </cell>
        </row>
        <row r="1337">
          <cell r="C1337">
            <v>1870.4</v>
          </cell>
          <cell r="D1337">
            <v>4.5417247676412652E-4</v>
          </cell>
        </row>
        <row r="1338">
          <cell r="C1338">
            <v>1871.8</v>
          </cell>
          <cell r="D1338">
            <v>4.6843390256451253E-4</v>
          </cell>
        </row>
        <row r="1339">
          <cell r="C1339">
            <v>1873.2</v>
          </cell>
          <cell r="D1339">
            <v>4.8296718347688256E-4</v>
          </cell>
        </row>
        <row r="1340">
          <cell r="C1340">
            <v>1874.6</v>
          </cell>
          <cell r="D1340">
            <v>4.9766986590405653E-4</v>
          </cell>
        </row>
        <row r="1341">
          <cell r="C1341">
            <v>1876</v>
          </cell>
          <cell r="D1341">
            <v>5.1239786967566768E-4</v>
          </cell>
        </row>
        <row r="1342">
          <cell r="C1342">
            <v>1877.4</v>
          </cell>
          <cell r="D1342">
            <v>5.2696102854266286E-4</v>
          </cell>
        </row>
        <row r="1343">
          <cell r="C1343">
            <v>1878.8</v>
          </cell>
          <cell r="D1343">
            <v>5.4112140423281127E-4</v>
          </cell>
        </row>
        <row r="1344">
          <cell r="C1344">
            <v>1880.2</v>
          </cell>
          <cell r="D1344">
            <v>5.5459506458571445E-4</v>
          </cell>
        </row>
        <row r="1345">
          <cell r="C1345">
            <v>1881.6</v>
          </cell>
          <cell r="D1345">
            <v>5.670664556782682E-4</v>
          </cell>
        </row>
        <row r="1346">
          <cell r="C1346">
            <v>1883</v>
          </cell>
          <cell r="D1346">
            <v>5.7816766979550301E-4</v>
          </cell>
        </row>
        <row r="1347">
          <cell r="C1347">
            <v>1884.4</v>
          </cell>
          <cell r="D1347">
            <v>5.8753336120783318E-4</v>
          </cell>
        </row>
        <row r="1348">
          <cell r="C1348">
            <v>1885.8</v>
          </cell>
          <cell r="D1348">
            <v>5.9479244950712067E-4</v>
          </cell>
        </row>
        <row r="1349">
          <cell r="C1349">
            <v>1887.2</v>
          </cell>
          <cell r="D1349">
            <v>5.9959298445161769E-4</v>
          </cell>
        </row>
        <row r="1350">
          <cell r="C1350">
            <v>1888.6</v>
          </cell>
          <cell r="D1350">
            <v>6.0162213304793791E-4</v>
          </cell>
        </row>
        <row r="1351">
          <cell r="C1351">
            <v>1890</v>
          </cell>
          <cell r="D1351">
            <v>6.0062559365108286E-4</v>
          </cell>
        </row>
        <row r="1352">
          <cell r="C1352">
            <v>1891.4</v>
          </cell>
          <cell r="D1352">
            <v>5.9642488924730429E-4</v>
          </cell>
        </row>
        <row r="1353">
          <cell r="C1353">
            <v>1892.8</v>
          </cell>
          <cell r="D1353">
            <v>5.8893109191621748E-4</v>
          </cell>
        </row>
        <row r="1354">
          <cell r="C1354">
            <v>1894.2</v>
          </cell>
          <cell r="D1354">
            <v>5.7815378141253112E-4</v>
          </cell>
        </row>
        <row r="1355">
          <cell r="C1355">
            <v>1895.6</v>
          </cell>
          <cell r="D1355">
            <v>5.6420442052259115E-4</v>
          </cell>
        </row>
        <row r="1356">
          <cell r="C1356">
            <v>1897</v>
          </cell>
          <cell r="D1356">
            <v>5.4729379935477532E-4</v>
          </cell>
        </row>
        <row r="1357">
          <cell r="C1357">
            <v>1898.4</v>
          </cell>
          <cell r="D1357">
            <v>5.2772370920209236E-4</v>
          </cell>
        </row>
        <row r="1358">
          <cell r="C1358">
            <v>1899.8</v>
          </cell>
          <cell r="D1358">
            <v>5.0587349805795328E-4</v>
          </cell>
        </row>
        <row r="1359">
          <cell r="C1359">
            <v>1901.2</v>
          </cell>
          <cell r="D1359">
            <v>4.8218258050113913E-4</v>
          </cell>
        </row>
        <row r="1360">
          <cell r="C1360">
            <v>1902.6</v>
          </cell>
          <cell r="D1360">
            <v>4.5713028005834038E-4</v>
          </cell>
        </row>
        <row r="1361">
          <cell r="C1361">
            <v>1904</v>
          </cell>
          <cell r="D1361">
            <v>4.3121454284977725E-4</v>
          </cell>
        </row>
        <row r="1362">
          <cell r="C1362">
            <v>1905.4</v>
          </cell>
          <cell r="D1362">
            <v>4.0493106622306455E-4</v>
          </cell>
        </row>
        <row r="1363">
          <cell r="C1363">
            <v>1906.8</v>
          </cell>
          <cell r="D1363">
            <v>3.7875424307709E-4</v>
          </cell>
        </row>
        <row r="1364">
          <cell r="C1364">
            <v>1908.2</v>
          </cell>
          <cell r="D1364">
            <v>3.5313162601854984E-4</v>
          </cell>
        </row>
        <row r="1365">
          <cell r="C1365">
            <v>1909.6</v>
          </cell>
          <cell r="D1365">
            <v>3.2843474260481321E-4</v>
          </cell>
        </row>
        <row r="1366">
          <cell r="C1366">
            <v>1911</v>
          </cell>
          <cell r="D1366">
            <v>3.0500047478200553E-4</v>
          </cell>
        </row>
        <row r="1367">
          <cell r="C1367">
            <v>1912.4</v>
          </cell>
          <cell r="D1367">
            <v>2.8309122077657353E-4</v>
          </cell>
        </row>
        <row r="1368">
          <cell r="C1368">
            <v>1913.8</v>
          </cell>
          <cell r="D1368">
            <v>2.6292626605010401E-4</v>
          </cell>
        </row>
        <row r="1369">
          <cell r="C1369">
            <v>1915.2</v>
          </cell>
          <cell r="D1369">
            <v>2.4464467806164386E-4</v>
          </cell>
        </row>
        <row r="1370">
          <cell r="C1370">
            <v>1916.6</v>
          </cell>
          <cell r="D1370">
            <v>2.2833989386267193E-4</v>
          </cell>
        </row>
        <row r="1371">
          <cell r="C1371">
            <v>1918</v>
          </cell>
          <cell r="D1371">
            <v>2.1405856931960593E-4</v>
          </cell>
        </row>
        <row r="1372">
          <cell r="C1372">
            <v>1919.4</v>
          </cell>
          <cell r="D1372">
            <v>2.0180825624873126E-4</v>
          </cell>
        </row>
        <row r="1373">
          <cell r="C1373">
            <v>1920.8</v>
          </cell>
          <cell r="D1373">
            <v>1.915650479305435E-4</v>
          </cell>
        </row>
        <row r="1374">
          <cell r="C1374">
            <v>1922.2</v>
          </cell>
          <cell r="D1374">
            <v>1.8328059633984561E-4</v>
          </cell>
        </row>
        <row r="1375">
          <cell r="C1375">
            <v>1923.6</v>
          </cell>
          <cell r="D1375">
            <v>1.7688808675609394E-4</v>
          </cell>
        </row>
        <row r="1376">
          <cell r="C1376">
            <v>1925</v>
          </cell>
          <cell r="D1376">
            <v>1.7230694603894228E-4</v>
          </cell>
        </row>
        <row r="1377">
          <cell r="C1377">
            <v>1926.4</v>
          </cell>
          <cell r="D1377">
            <v>1.6944623923960544E-4</v>
          </cell>
        </row>
        <row r="1378">
          <cell r="C1378">
            <v>1927.8</v>
          </cell>
          <cell r="D1378">
            <v>1.6820685960361451E-4</v>
          </cell>
        </row>
        <row r="1379">
          <cell r="C1379">
            <v>1929.2</v>
          </cell>
          <cell r="D1379">
            <v>1.6848272917090385E-4</v>
          </cell>
        </row>
        <row r="1380">
          <cell r="C1380">
            <v>1930.6</v>
          </cell>
          <cell r="D1380">
            <v>1.7016129637742624E-4</v>
          </cell>
        </row>
        <row r="1381">
          <cell r="C1381">
            <v>1932</v>
          </cell>
          <cell r="D1381">
            <v>1.7312364349788569E-4</v>
          </cell>
        </row>
        <row r="1382">
          <cell r="C1382">
            <v>1933.4</v>
          </cell>
          <cell r="D1382">
            <v>1.7724450456597002E-4</v>
          </cell>
        </row>
        <row r="1383">
          <cell r="C1383">
            <v>1934.8</v>
          </cell>
          <cell r="D1383">
            <v>1.8239245050519353E-4</v>
          </cell>
        </row>
        <row r="1384">
          <cell r="C1384">
            <v>1936.2</v>
          </cell>
          <cell r="D1384">
            <v>1.884304312538076E-4</v>
          </cell>
        </row>
        <row r="1385">
          <cell r="C1385">
            <v>1937.6</v>
          </cell>
          <cell r="D1385">
            <v>1.9521678406946859E-4</v>
          </cell>
        </row>
        <row r="1386">
          <cell r="C1386">
            <v>1939</v>
          </cell>
          <cell r="D1386">
            <v>2.0260673230202959E-4</v>
          </cell>
        </row>
        <row r="1387">
          <cell r="C1387">
            <v>1940.4</v>
          </cell>
          <cell r="D1387">
            <v>2.104543184055848E-4</v>
          </cell>
        </row>
        <row r="1388">
          <cell r="C1388">
            <v>1941.8</v>
          </cell>
          <cell r="D1388">
            <v>2.1861464636084601E-4</v>
          </cell>
        </row>
        <row r="1389">
          <cell r="C1389">
            <v>1943.2</v>
          </cell>
          <cell r="D1389">
            <v>2.2694625802589509E-4</v>
          </cell>
        </row>
        <row r="1390">
          <cell r="C1390">
            <v>1944.6</v>
          </cell>
          <cell r="D1390">
            <v>2.3531343946235183E-4</v>
          </cell>
        </row>
        <row r="1391">
          <cell r="C1391">
            <v>1946</v>
          </cell>
          <cell r="D1391">
            <v>2.4358824921668173E-4</v>
          </cell>
        </row>
        <row r="1392">
          <cell r="C1392">
            <v>1947.4</v>
          </cell>
          <cell r="D1392">
            <v>2.5165208093860705E-4</v>
          </cell>
        </row>
        <row r="1393">
          <cell r="C1393">
            <v>1948.8</v>
          </cell>
          <cell r="D1393">
            <v>2.5939661546257821E-4</v>
          </cell>
        </row>
        <row r="1394">
          <cell r="C1394">
            <v>1950.2</v>
          </cell>
          <cell r="D1394">
            <v>2.6672407834393928E-4</v>
          </cell>
        </row>
        <row r="1395">
          <cell r="C1395">
            <v>1951.6</v>
          </cell>
          <cell r="D1395">
            <v>2.7354206905403267E-4</v>
          </cell>
        </row>
        <row r="1396">
          <cell r="C1396">
            <v>1953</v>
          </cell>
          <cell r="D1396">
            <v>2.7978328249354627E-4</v>
          </cell>
        </row>
        <row r="1397">
          <cell r="C1397">
            <v>1954.4</v>
          </cell>
          <cell r="D1397">
            <v>2.853690755440189E-4</v>
          </cell>
        </row>
        <row r="1398">
          <cell r="C1398">
            <v>1955.8</v>
          </cell>
          <cell r="D1398">
            <v>2.9023403796473997E-4</v>
          </cell>
        </row>
        <row r="1399">
          <cell r="C1399">
            <v>1957.2</v>
          </cell>
          <cell r="D1399">
            <v>2.9431626558695985E-4</v>
          </cell>
        </row>
        <row r="1400">
          <cell r="C1400">
            <v>1958.6</v>
          </cell>
          <cell r="D1400">
            <v>2.9755568648043485E-4</v>
          </cell>
        </row>
        <row r="1401">
          <cell r="C1401">
            <v>1960</v>
          </cell>
          <cell r="D1401">
            <v>2.9989284840577327E-4</v>
          </cell>
        </row>
        <row r="1402">
          <cell r="C1402">
            <v>1961.4</v>
          </cell>
          <cell r="D1402">
            <v>3.0126303568871182E-4</v>
          </cell>
        </row>
        <row r="1403">
          <cell r="C1403">
            <v>1962.8</v>
          </cell>
          <cell r="D1403">
            <v>3.0161947755435737E-4</v>
          </cell>
        </row>
        <row r="1404">
          <cell r="C1404">
            <v>1964.2</v>
          </cell>
          <cell r="D1404">
            <v>3.0089766580516827E-4</v>
          </cell>
        </row>
        <row r="1405">
          <cell r="C1405">
            <v>1965.6</v>
          </cell>
          <cell r="D1405">
            <v>2.9903876447773053E-4</v>
          </cell>
        </row>
        <row r="1406">
          <cell r="C1406">
            <v>1967</v>
          </cell>
          <cell r="D1406">
            <v>2.9600832763904367E-4</v>
          </cell>
        </row>
        <row r="1407">
          <cell r="C1407">
            <v>1968.4</v>
          </cell>
          <cell r="D1407">
            <v>2.9176266964013245E-4</v>
          </cell>
        </row>
        <row r="1408">
          <cell r="C1408">
            <v>1969.8</v>
          </cell>
          <cell r="D1408">
            <v>2.8627937876713139E-4</v>
          </cell>
        </row>
        <row r="1409">
          <cell r="C1409">
            <v>1971.2</v>
          </cell>
          <cell r="D1409">
            <v>2.7955379352760244E-4</v>
          </cell>
        </row>
        <row r="1410">
          <cell r="C1410">
            <v>1972.6</v>
          </cell>
          <cell r="D1410">
            <v>2.7160237960410029E-4</v>
          </cell>
        </row>
        <row r="1411">
          <cell r="C1411">
            <v>1974</v>
          </cell>
          <cell r="D1411">
            <v>2.6246538191000582E-4</v>
          </cell>
        </row>
        <row r="1412">
          <cell r="C1412">
            <v>1975.4</v>
          </cell>
          <cell r="D1412">
            <v>2.5220846333588384E-4</v>
          </cell>
        </row>
        <row r="1413">
          <cell r="C1413">
            <v>1976.8</v>
          </cell>
          <cell r="D1413">
            <v>2.4092311595624291E-4</v>
          </cell>
        </row>
        <row r="1414">
          <cell r="C1414">
            <v>1978.2</v>
          </cell>
          <cell r="D1414">
            <v>2.2872572512551521E-4</v>
          </cell>
        </row>
        <row r="1415">
          <cell r="C1415">
            <v>1979.6</v>
          </cell>
          <cell r="D1415">
            <v>2.1575527286405661E-4</v>
          </cell>
        </row>
        <row r="1416">
          <cell r="C1416">
            <v>1981</v>
          </cell>
          <cell r="D1416">
            <v>2.0216977406672978E-4</v>
          </cell>
        </row>
        <row r="1417">
          <cell r="C1417">
            <v>1982.4</v>
          </cell>
          <cell r="D1417">
            <v>1.8814163732802381E-4</v>
          </cell>
        </row>
        <row r="1418">
          <cell r="C1418">
            <v>1983.8</v>
          </cell>
          <cell r="D1418">
            <v>1.7385222272479035E-4</v>
          </cell>
        </row>
        <row r="1419">
          <cell r="C1419">
            <v>1985.2</v>
          </cell>
          <cell r="D1419">
            <v>1.5948592496027995E-4</v>
          </cell>
        </row>
        <row r="1420">
          <cell r="C1420">
            <v>1986.6</v>
          </cell>
          <cell r="D1420">
            <v>1.4523458612213975E-4</v>
          </cell>
        </row>
        <row r="1421">
          <cell r="C1421">
            <v>1988</v>
          </cell>
          <cell r="D1421">
            <v>1.3125608648766328E-4</v>
          </cell>
        </row>
        <row r="1422">
          <cell r="C1422">
            <v>1989.4</v>
          </cell>
          <cell r="D1422">
            <v>1.1770981226834626E-4</v>
          </cell>
        </row>
        <row r="1423">
          <cell r="C1423">
            <v>1990.8</v>
          </cell>
          <cell r="D1423">
            <v>1.0475284947264476E-4</v>
          </cell>
        </row>
        <row r="1424">
          <cell r="C1424">
            <v>1992.2</v>
          </cell>
          <cell r="D1424">
            <v>9.2496861690801602E-5</v>
          </cell>
        </row>
        <row r="1425">
          <cell r="C1425">
            <v>1993.6</v>
          </cell>
          <cell r="D1425">
            <v>8.1039501922565448E-5</v>
          </cell>
        </row>
        <row r="1426">
          <cell r="C1426">
            <v>1995</v>
          </cell>
          <cell r="D1426">
            <v>7.0454604530616186E-5</v>
          </cell>
        </row>
        <row r="1427">
          <cell r="C1427">
            <v>1996.4</v>
          </cell>
          <cell r="D1427">
            <v>6.0792710440212996E-5</v>
          </cell>
        </row>
        <row r="1428">
          <cell r="C1428">
            <v>1997.8</v>
          </cell>
          <cell r="D1428">
            <v>5.2082722059080211E-5</v>
          </cell>
        </row>
        <row r="1429">
          <cell r="C1429">
            <v>1999.2</v>
          </cell>
          <cell r="D1429">
            <v>4.4334532408077768E-5</v>
          </cell>
        </row>
        <row r="1430">
          <cell r="C1430">
            <v>2000.6</v>
          </cell>
          <cell r="D1430">
            <v>3.7542431282151553E-5</v>
          </cell>
        </row>
        <row r="1431">
          <cell r="C1431">
            <v>2002</v>
          </cell>
          <cell r="D1431">
            <v>3.1689064444788726E-5</v>
          </cell>
        </row>
        <row r="1432">
          <cell r="C1432">
            <v>2003.4</v>
          </cell>
          <cell r="D1432">
            <v>2.674970846567755E-5</v>
          </cell>
        </row>
        <row r="1433">
          <cell r="C1433">
            <v>2004.8</v>
          </cell>
          <cell r="D1433">
            <v>2.2696621387878904E-5</v>
          </cell>
        </row>
        <row r="1434">
          <cell r="C1434">
            <v>2006.2</v>
          </cell>
          <cell r="D1434">
            <v>1.9503235063760977E-5</v>
          </cell>
        </row>
        <row r="1435">
          <cell r="C1435">
            <v>2007.6</v>
          </cell>
          <cell r="D1435">
            <v>1.7147965997163459E-5</v>
          </cell>
        </row>
        <row r="1436">
          <cell r="C1436">
            <v>2009</v>
          </cell>
          <cell r="D1436">
            <v>1.5617435847247693E-5</v>
          </cell>
        </row>
        <row r="1437">
          <cell r="C1437">
            <v>2010.4</v>
          </cell>
          <cell r="D1437">
            <v>1.490890947516477E-5</v>
          </cell>
        </row>
        <row r="1438">
          <cell r="C1438">
            <v>2011.8</v>
          </cell>
          <cell r="D1438">
            <v>1.5031777956548152E-5</v>
          </cell>
        </row>
        <row r="1439">
          <cell r="C1439">
            <v>2013.2</v>
          </cell>
          <cell r="D1439">
            <v>1.6007938034488722E-5</v>
          </cell>
        </row>
        <row r="1440">
          <cell r="C1440">
            <v>2014.6</v>
          </cell>
          <cell r="D1440">
            <v>1.7870950733601096E-5</v>
          </cell>
        </row>
        <row r="1441">
          <cell r="C1441">
            <v>2016</v>
          </cell>
          <cell r="D1441">
            <v>2.0663903433843779E-5</v>
          </cell>
        </row>
        <row r="1442">
          <cell r="C1442">
            <v>2017.4</v>
          </cell>
          <cell r="D1442">
            <v>2.4435954475194315E-5</v>
          </cell>
        </row>
        <row r="1443">
          <cell r="C1443">
            <v>2018.8</v>
          </cell>
          <cell r="D1443">
            <v>2.9237609083390936E-5</v>
          </cell>
        </row>
        <row r="1444">
          <cell r="C1444">
            <v>2020.2</v>
          </cell>
          <cell r="D1444">
            <v>3.5114859892780884E-5</v>
          </cell>
        </row>
        <row r="1445">
          <cell r="C1445">
            <v>2021.6</v>
          </cell>
          <cell r="D1445">
            <v>4.2102421808976261E-5</v>
          </cell>
        </row>
        <row r="1446">
          <cell r="C1446">
            <v>2023</v>
          </cell>
          <cell r="D1446">
            <v>5.0211251015149446E-5</v>
          </cell>
        </row>
        <row r="1447">
          <cell r="C1447">
            <v>2024.4</v>
          </cell>
          <cell r="D1447">
            <v>5.9443376358030481E-5</v>
          </cell>
        </row>
        <row r="1448">
          <cell r="C1448">
            <v>2025.8</v>
          </cell>
          <cell r="D1448">
            <v>6.9748152112703466E-5</v>
          </cell>
        </row>
        <row r="1449">
          <cell r="C1449">
            <v>2027.2</v>
          </cell>
          <cell r="D1449">
            <v>8.1043227564498891E-5</v>
          </cell>
        </row>
        <row r="1450">
          <cell r="C1450">
            <v>2028.6</v>
          </cell>
          <cell r="D1450">
            <v>9.3202273039074334E-5</v>
          </cell>
        </row>
        <row r="1451">
          <cell r="C1451">
            <v>2030</v>
          </cell>
          <cell r="D1451">
            <v>1.0605254199466477E-4</v>
          </cell>
        </row>
        <row r="1452">
          <cell r="C1452">
            <v>2031.4</v>
          </cell>
          <cell r="D1452">
            <v>1.1937504917891505E-4</v>
          </cell>
        </row>
        <row r="1453">
          <cell r="C1453">
            <v>2032.8</v>
          </cell>
          <cell r="D1453">
            <v>1.3290771391468923E-4</v>
          </cell>
        </row>
        <row r="1454">
          <cell r="C1454">
            <v>2034.2</v>
          </cell>
          <cell r="D1454">
            <v>1.4635162406183308E-4</v>
          </cell>
        </row>
        <row r="1455">
          <cell r="C1455">
            <v>2035.6</v>
          </cell>
          <cell r="D1455">
            <v>1.5938034287043168E-4</v>
          </cell>
        </row>
        <row r="1456">
          <cell r="C1456">
            <v>2037</v>
          </cell>
          <cell r="D1456">
            <v>1.7165192650216965E-4</v>
          </cell>
        </row>
        <row r="1457">
          <cell r="C1457">
            <v>2038.4</v>
          </cell>
          <cell r="D1457">
            <v>1.8282306806716929E-4</v>
          </cell>
        </row>
        <row r="1458">
          <cell r="C1458">
            <v>2039.8</v>
          </cell>
          <cell r="D1458">
            <v>1.9256456070731786E-4</v>
          </cell>
        </row>
        <row r="1459">
          <cell r="C1459">
            <v>2041.2</v>
          </cell>
          <cell r="D1459">
            <v>2.0057251616387617E-4</v>
          </cell>
        </row>
        <row r="1460">
          <cell r="C1460">
            <v>2042.6</v>
          </cell>
          <cell r="D1460">
            <v>2.0660343332954854E-4</v>
          </cell>
        </row>
        <row r="1461">
          <cell r="C1461">
            <v>2044</v>
          </cell>
          <cell r="D1461">
            <v>2.104544545539505E-4</v>
          </cell>
        </row>
        <row r="1462">
          <cell r="C1462">
            <v>2045.4</v>
          </cell>
          <cell r="D1462">
            <v>2.1199847551307325E-4</v>
          </cell>
        </row>
        <row r="1463">
          <cell r="C1463">
            <v>2046.8</v>
          </cell>
          <cell r="D1463">
            <v>2.1118401511661841E-4</v>
          </cell>
        </row>
        <row r="1464">
          <cell r="C1464">
            <v>2048.1999999999998</v>
          </cell>
          <cell r="D1464">
            <v>2.0803805342697282E-4</v>
          </cell>
        </row>
        <row r="1465">
          <cell r="C1465">
            <v>2049.6</v>
          </cell>
          <cell r="D1465">
            <v>2.0266453686927782E-4</v>
          </cell>
        </row>
        <row r="1466">
          <cell r="C1466">
            <v>2051</v>
          </cell>
          <cell r="D1466">
            <v>1.9523866590148977E-4</v>
          </cell>
        </row>
        <row r="1467">
          <cell r="C1467">
            <v>2052.4</v>
          </cell>
          <cell r="D1467">
            <v>1.8599072969067141E-4</v>
          </cell>
        </row>
        <row r="1468">
          <cell r="C1468">
            <v>2053.8000000000002</v>
          </cell>
          <cell r="D1468">
            <v>1.7522129477192622E-4</v>
          </cell>
        </row>
        <row r="1469">
          <cell r="C1469">
            <v>2055.1999999999998</v>
          </cell>
          <cell r="D1469">
            <v>1.6324316175629606E-4</v>
          </cell>
        </row>
        <row r="1470">
          <cell r="C1470">
            <v>2056.6</v>
          </cell>
          <cell r="D1470">
            <v>1.5039577503110074E-4</v>
          </cell>
        </row>
        <row r="1471">
          <cell r="C1471">
            <v>2058</v>
          </cell>
          <cell r="D1471">
            <v>1.3702152605953074E-4</v>
          </cell>
        </row>
        <row r="1472">
          <cell r="C1472">
            <v>2059.4</v>
          </cell>
          <cell r="D1472">
            <v>1.2345096521276601E-4</v>
          </cell>
        </row>
        <row r="1473">
          <cell r="C1473">
            <v>2060.8000000000002</v>
          </cell>
          <cell r="D1473">
            <v>1.0998987419607934E-4</v>
          </cell>
        </row>
        <row r="1474">
          <cell r="C1474">
            <v>2062.1999999999998</v>
          </cell>
          <cell r="D1474">
            <v>9.6908851467857011E-5</v>
          </cell>
        </row>
        <row r="1475">
          <cell r="C1475">
            <v>2063.6</v>
          </cell>
          <cell r="D1475">
            <v>8.4435817662370538E-5</v>
          </cell>
        </row>
        <row r="1476">
          <cell r="C1476">
            <v>2065</v>
          </cell>
          <cell r="D1476">
            <v>7.2751592784547531E-5</v>
          </cell>
        </row>
        <row r="1477">
          <cell r="C1477">
            <v>2066.4</v>
          </cell>
          <cell r="D1477">
            <v>6.1988456735322716E-5</v>
          </cell>
        </row>
        <row r="1478">
          <cell r="C1478">
            <v>2067.8000000000002</v>
          </cell>
          <cell r="D1478">
            <v>5.2231400190764691E-5</v>
          </cell>
        </row>
        <row r="1479">
          <cell r="C1479">
            <v>2069.1999999999998</v>
          </cell>
          <cell r="D1479">
            <v>4.352161853544482E-5</v>
          </cell>
        </row>
        <row r="1480">
          <cell r="C1480">
            <v>2070.6</v>
          </cell>
          <cell r="D1480">
            <v>3.586170498528759E-5</v>
          </cell>
        </row>
        <row r="1481">
          <cell r="C1481">
            <v>2072</v>
          </cell>
          <cell r="D1481">
            <v>2.9221960858644796E-5</v>
          </cell>
        </row>
        <row r="1482">
          <cell r="C1482">
            <v>2073.4</v>
          </cell>
          <cell r="D1482">
            <v>2.3547255795083069E-5</v>
          </cell>
        </row>
        <row r="1483">
          <cell r="C1483">
            <v>2074.8000000000002</v>
          </cell>
          <cell r="D1483">
            <v>1.8763928707330148E-5</v>
          </cell>
        </row>
        <row r="1484">
          <cell r="C1484">
            <v>2076.1999999999998</v>
          </cell>
          <cell r="D1484">
            <v>1.478630882291891E-5</v>
          </cell>
        </row>
        <row r="1485">
          <cell r="C1485">
            <v>2077.6</v>
          </cell>
          <cell r="D1485">
            <v>1.1522541913329663E-5</v>
          </cell>
        </row>
        <row r="1486">
          <cell r="C1486">
            <v>2079</v>
          </cell>
          <cell r="D1486">
            <v>8.8795170666334309E-6</v>
          </cell>
        </row>
        <row r="1487">
          <cell r="C1487">
            <v>2080.4</v>
          </cell>
          <cell r="D1487">
            <v>6.7667934734277437E-6</v>
          </cell>
        </row>
        <row r="1488">
          <cell r="C1488">
            <v>2081.8000000000002</v>
          </cell>
          <cell r="D1488">
            <v>5.0995167537476465E-6</v>
          </cell>
        </row>
        <row r="1489">
          <cell r="C1489">
            <v>2083.1999999999998</v>
          </cell>
          <cell r="D1489">
            <v>3.8003854773657334E-6</v>
          </cell>
        </row>
        <row r="1490">
          <cell r="C1490">
            <v>2084.6</v>
          </cell>
          <cell r="D1490">
            <v>2.800778748279046E-6</v>
          </cell>
        </row>
        <row r="1491">
          <cell r="C1491">
            <v>2086</v>
          </cell>
          <cell r="D1491">
            <v>2.0411855290837762E-6</v>
          </cell>
        </row>
        <row r="1492">
          <cell r="C1492">
            <v>2087.4</v>
          </cell>
          <cell r="D1492">
            <v>1.4710881081661231E-6</v>
          </cell>
        </row>
        <row r="1493">
          <cell r="C1493">
            <v>2088.8000000000002</v>
          </cell>
          <cell r="D1493">
            <v>1.0484492528429824E-6</v>
          </cell>
        </row>
        <row r="1494">
          <cell r="C1494">
            <v>2090.1999999999998</v>
          </cell>
          <cell r="D1494">
            <v>7.38939138642676E-7</v>
          </cell>
        </row>
        <row r="1495">
          <cell r="C1495">
            <v>2091.6</v>
          </cell>
          <cell r="D1495">
            <v>5.150180512101982E-7</v>
          </cell>
        </row>
        <row r="1496">
          <cell r="C1496">
            <v>2093</v>
          </cell>
          <cell r="D1496">
            <v>3.5496763583977467E-7</v>
          </cell>
        </row>
        <row r="1497">
          <cell r="C1497">
            <v>2094.4</v>
          </cell>
          <cell r="D1497">
            <v>2.4193995229884502E-7</v>
          </cell>
        </row>
        <row r="1498">
          <cell r="C1498">
            <v>2095.8000000000002</v>
          </cell>
          <cell r="D1498">
            <v>1.6307183154222289E-7</v>
          </cell>
        </row>
        <row r="1499">
          <cell r="C1499">
            <v>2097.1999999999998</v>
          </cell>
          <cell r="D1499">
            <v>1.0869331467274286E-7</v>
          </cell>
        </row>
        <row r="1500">
          <cell r="C1500">
            <v>2098.6</v>
          </cell>
          <cell r="D1500">
            <v>7.1643903920941318E-8</v>
          </cell>
        </row>
        <row r="1501">
          <cell r="C1501">
            <v>2100</v>
          </cell>
          <cell r="D1501">
            <v>4.6699064244656971E-8</v>
          </cell>
        </row>
        <row r="1502">
          <cell r="C1502">
            <v>2101.4</v>
          </cell>
          <cell r="D1502">
            <v>3.010160409250599E-8</v>
          </cell>
        </row>
        <row r="1503">
          <cell r="C1503">
            <v>2102.8000000000002</v>
          </cell>
          <cell r="D1503">
            <v>1.9187731222806048E-8</v>
          </cell>
        </row>
        <row r="1504">
          <cell r="C1504">
            <v>2104.1999999999998</v>
          </cell>
          <cell r="D1504">
            <v>1.2095118814781845E-8</v>
          </cell>
        </row>
        <row r="1505">
          <cell r="C1505">
            <v>2105.6</v>
          </cell>
          <cell r="D1505">
            <v>7.5396151299952992E-9</v>
          </cell>
        </row>
        <row r="1506">
          <cell r="C1506">
            <v>2107</v>
          </cell>
          <cell r="D1506">
            <v>0</v>
          </cell>
        </row>
        <row r="1507">
          <cell r="C1507">
            <v>2108.4</v>
          </cell>
          <cell r="D1507">
            <v>0</v>
          </cell>
        </row>
        <row r="1508">
          <cell r="C1508">
            <v>2109.8000000000002</v>
          </cell>
          <cell r="D1508">
            <v>0</v>
          </cell>
        </row>
        <row r="1509">
          <cell r="C1509">
            <v>2111.1999999999998</v>
          </cell>
          <cell r="D1509">
            <v>0</v>
          </cell>
        </row>
        <row r="1510">
          <cell r="C1510">
            <v>2112.6</v>
          </cell>
          <cell r="D1510">
            <v>0</v>
          </cell>
        </row>
        <row r="1511">
          <cell r="C1511">
            <v>2114</v>
          </cell>
          <cell r="D1511">
            <v>0</v>
          </cell>
        </row>
        <row r="1512">
          <cell r="C1512">
            <v>2115.4</v>
          </cell>
          <cell r="D1512">
            <v>0</v>
          </cell>
        </row>
        <row r="1513">
          <cell r="C1513">
            <v>2116.8000000000002</v>
          </cell>
          <cell r="D1513">
            <v>0</v>
          </cell>
        </row>
        <row r="1514">
          <cell r="C1514">
            <v>2118.1999999999998</v>
          </cell>
          <cell r="D1514">
            <v>0</v>
          </cell>
        </row>
        <row r="1515">
          <cell r="C1515">
            <v>2119.6</v>
          </cell>
          <cell r="D1515">
            <v>0</v>
          </cell>
        </row>
        <row r="1516">
          <cell r="C1516">
            <v>2121</v>
          </cell>
          <cell r="D1516">
            <v>0</v>
          </cell>
        </row>
        <row r="1517">
          <cell r="C1517">
            <v>2122.4</v>
          </cell>
          <cell r="D1517">
            <v>0</v>
          </cell>
        </row>
        <row r="1518">
          <cell r="C1518">
            <v>2123.8000000000002</v>
          </cell>
          <cell r="D1518">
            <v>0</v>
          </cell>
        </row>
        <row r="1519">
          <cell r="C1519">
            <v>2125.1999999999998</v>
          </cell>
          <cell r="D1519">
            <v>0</v>
          </cell>
        </row>
        <row r="1520">
          <cell r="C1520">
            <v>2126.6</v>
          </cell>
          <cell r="D1520">
            <v>0</v>
          </cell>
        </row>
        <row r="1521">
          <cell r="C1521">
            <v>2128</v>
          </cell>
          <cell r="D1521">
            <v>0</v>
          </cell>
        </row>
        <row r="1522">
          <cell r="C1522">
            <v>2129.4</v>
          </cell>
          <cell r="D1522">
            <v>0</v>
          </cell>
        </row>
        <row r="1523">
          <cell r="C1523">
            <v>2130.8000000000002</v>
          </cell>
          <cell r="D1523">
            <v>0</v>
          </cell>
        </row>
        <row r="1524">
          <cell r="C1524">
            <v>2132.1999999999998</v>
          </cell>
          <cell r="D1524">
            <v>0</v>
          </cell>
        </row>
        <row r="1525">
          <cell r="C1525">
            <v>2133.6</v>
          </cell>
          <cell r="D1525">
            <v>0</v>
          </cell>
        </row>
        <row r="1526">
          <cell r="C1526">
            <v>2135</v>
          </cell>
          <cell r="D1526">
            <v>0</v>
          </cell>
        </row>
        <row r="1527">
          <cell r="C1527">
            <v>2136.4</v>
          </cell>
          <cell r="D1527">
            <v>0</v>
          </cell>
        </row>
        <row r="1528">
          <cell r="C1528">
            <v>2137.8000000000002</v>
          </cell>
          <cell r="D1528">
            <v>0</v>
          </cell>
        </row>
        <row r="1529">
          <cell r="C1529">
            <v>2139.1999999999998</v>
          </cell>
          <cell r="D1529">
            <v>0</v>
          </cell>
        </row>
        <row r="1530">
          <cell r="C1530">
            <v>2140.6</v>
          </cell>
          <cell r="D1530">
            <v>0</v>
          </cell>
        </row>
        <row r="1531">
          <cell r="C1531">
            <v>2142</v>
          </cell>
          <cell r="D1531">
            <v>0</v>
          </cell>
        </row>
        <row r="1532">
          <cell r="C1532">
            <v>2143.4</v>
          </cell>
          <cell r="D1532">
            <v>0</v>
          </cell>
        </row>
        <row r="1533">
          <cell r="C1533">
            <v>2144.8000000000002</v>
          </cell>
          <cell r="D1533">
            <v>0</v>
          </cell>
        </row>
        <row r="1534">
          <cell r="C1534">
            <v>2146.1999999999998</v>
          </cell>
          <cell r="D1534">
            <v>0</v>
          </cell>
        </row>
        <row r="1535">
          <cell r="C1535">
            <v>2147.6</v>
          </cell>
          <cell r="D1535">
            <v>0</v>
          </cell>
        </row>
        <row r="1536">
          <cell r="C1536">
            <v>2149</v>
          </cell>
          <cell r="D1536">
            <v>0</v>
          </cell>
        </row>
        <row r="1537">
          <cell r="C1537">
            <v>2150.4</v>
          </cell>
          <cell r="D1537">
            <v>0</v>
          </cell>
        </row>
        <row r="1538">
          <cell r="C1538">
            <v>2151.8000000000002</v>
          </cell>
          <cell r="D1538">
            <v>0</v>
          </cell>
        </row>
        <row r="1539">
          <cell r="C1539">
            <v>2153.1999999999998</v>
          </cell>
          <cell r="D1539">
            <v>0</v>
          </cell>
        </row>
        <row r="1540">
          <cell r="C1540">
            <v>2154.6</v>
          </cell>
          <cell r="D1540">
            <v>0</v>
          </cell>
        </row>
        <row r="1541">
          <cell r="C1541">
            <v>2156</v>
          </cell>
          <cell r="D1541">
            <v>0</v>
          </cell>
        </row>
        <row r="1542">
          <cell r="C1542">
            <v>2157.4</v>
          </cell>
          <cell r="D1542">
            <v>0</v>
          </cell>
        </row>
        <row r="1543">
          <cell r="C1543">
            <v>2158.8000000000002</v>
          </cell>
          <cell r="D1543">
            <v>0</v>
          </cell>
        </row>
        <row r="1544">
          <cell r="C1544">
            <v>2160.1999999999998</v>
          </cell>
          <cell r="D1544">
            <v>0</v>
          </cell>
        </row>
        <row r="1545">
          <cell r="C1545">
            <v>2161.6</v>
          </cell>
          <cell r="D1545">
            <v>0</v>
          </cell>
        </row>
        <row r="1546">
          <cell r="C1546">
            <v>2163</v>
          </cell>
          <cell r="D1546">
            <v>0</v>
          </cell>
        </row>
        <row r="1547">
          <cell r="C1547">
            <v>2164.4</v>
          </cell>
          <cell r="D1547">
            <v>0</v>
          </cell>
        </row>
        <row r="1548">
          <cell r="C1548">
            <v>2165.8000000000002</v>
          </cell>
          <cell r="D1548">
            <v>0</v>
          </cell>
        </row>
        <row r="1549">
          <cell r="C1549">
            <v>2167.1999999999998</v>
          </cell>
          <cell r="D1549">
            <v>0</v>
          </cell>
        </row>
        <row r="1550">
          <cell r="C1550">
            <v>2168.6</v>
          </cell>
          <cell r="D1550">
            <v>0</v>
          </cell>
        </row>
        <row r="1551">
          <cell r="C1551">
            <v>2170</v>
          </cell>
          <cell r="D1551">
            <v>0</v>
          </cell>
        </row>
        <row r="1552">
          <cell r="C1552">
            <v>2171.4</v>
          </cell>
          <cell r="D1552">
            <v>7.5699390691966656E-9</v>
          </cell>
        </row>
        <row r="1553">
          <cell r="C1553">
            <v>2172.8000000000002</v>
          </cell>
          <cell r="D1553">
            <v>1.4579979440287314E-8</v>
          </cell>
        </row>
        <row r="1554">
          <cell r="C1554">
            <v>2174.1999999999998</v>
          </cell>
          <cell r="D1554">
            <v>2.7497821080888945E-8</v>
          </cell>
        </row>
        <row r="1555">
          <cell r="C1555">
            <v>2175.6</v>
          </cell>
          <cell r="D1555">
            <v>5.0782782675298555E-8</v>
          </cell>
        </row>
        <row r="1556">
          <cell r="C1556">
            <v>2177</v>
          </cell>
          <cell r="D1556">
            <v>9.1835701971145115E-8</v>
          </cell>
        </row>
        <row r="1557">
          <cell r="C1557">
            <v>2178.4</v>
          </cell>
          <cell r="D1557">
            <v>1.6262355397031084E-7</v>
          </cell>
        </row>
        <row r="1558">
          <cell r="C1558">
            <v>2179.8000000000002</v>
          </cell>
          <cell r="D1558">
            <v>2.8198901358039229E-7</v>
          </cell>
        </row>
        <row r="1559">
          <cell r="C1559">
            <v>2181.1999999999998</v>
          </cell>
          <cell r="D1559">
            <v>4.7880400157071215E-7</v>
          </cell>
        </row>
        <row r="1560">
          <cell r="C1560">
            <v>2182.6</v>
          </cell>
          <cell r="D1560">
            <v>7.960863856965236E-7</v>
          </cell>
        </row>
        <row r="1561">
          <cell r="C1561">
            <v>2184</v>
          </cell>
          <cell r="D1561">
            <v>1.2961028481457279E-6</v>
          </cell>
        </row>
        <row r="1562">
          <cell r="C1562">
            <v>2185.4</v>
          </cell>
          <cell r="D1562">
            <v>2.0663104668267047E-6</v>
          </cell>
        </row>
        <row r="1563">
          <cell r="C1563">
            <v>2186.8000000000002</v>
          </cell>
          <cell r="D1563">
            <v>3.2257338290776129E-6</v>
          </cell>
        </row>
        <row r="1564">
          <cell r="C1564">
            <v>2188.1999999999998</v>
          </cell>
          <cell r="D1564">
            <v>4.9310377181843107E-6</v>
          </cell>
        </row>
        <row r="1565">
          <cell r="C1565">
            <v>2189.6</v>
          </cell>
          <cell r="D1565">
            <v>7.3811658338434726E-6</v>
          </cell>
        </row>
        <row r="1566">
          <cell r="C1566">
            <v>2191</v>
          </cell>
          <cell r="D1566">
            <v>1.0819032954048105E-5</v>
          </cell>
        </row>
        <row r="1567">
          <cell r="C1567">
            <v>2192.4</v>
          </cell>
          <cell r="D1567">
            <v>1.552847356255096E-5</v>
          </cell>
        </row>
        <row r="1568">
          <cell r="C1568">
            <v>2193.8000000000002</v>
          </cell>
          <cell r="D1568">
            <v>2.182458191872696E-5</v>
          </cell>
        </row>
        <row r="1569">
          <cell r="C1569">
            <v>2195.1999999999998</v>
          </cell>
          <cell r="D1569">
            <v>3.0035851010348572E-5</v>
          </cell>
        </row>
        <row r="1570">
          <cell r="C1570">
            <v>2196.6</v>
          </cell>
          <cell r="D1570">
            <v>4.0477230732885915E-5</v>
          </cell>
        </row>
        <row r="1571">
          <cell r="C1571">
            <v>2198</v>
          </cell>
          <cell r="D1571">
            <v>5.3414416186574028E-5</v>
          </cell>
        </row>
        <row r="1572">
          <cell r="C1572">
            <v>2199.4</v>
          </cell>
          <cell r="D1572">
            <v>6.9021282074504259E-5</v>
          </cell>
        </row>
        <row r="1573">
          <cell r="C1573">
            <v>2200.8000000000002</v>
          </cell>
          <cell r="D1573">
            <v>8.7334210931971096E-5</v>
          </cell>
        </row>
        <row r="1574">
          <cell r="C1574">
            <v>2202.1999999999998</v>
          </cell>
          <cell r="D1574">
            <v>1.0820881022950689E-4</v>
          </cell>
        </row>
        <row r="1575">
          <cell r="C1575">
            <v>2203.6</v>
          </cell>
          <cell r="D1575">
            <v>1.3128577907308686E-4</v>
          </cell>
        </row>
        <row r="1576">
          <cell r="C1576">
            <v>2205</v>
          </cell>
          <cell r="D1576">
            <v>1.5597305979390321E-4</v>
          </cell>
        </row>
        <row r="1577">
          <cell r="C1577">
            <v>2206.4</v>
          </cell>
          <cell r="D1577">
            <v>1.8145057168088744E-4</v>
          </cell>
        </row>
        <row r="1578">
          <cell r="C1578">
            <v>2207.8000000000002</v>
          </cell>
          <cell r="D1578">
            <v>2.0670164467939992E-4</v>
          </cell>
        </row>
        <row r="1579">
          <cell r="C1579">
            <v>2209.1999999999998</v>
          </cell>
          <cell r="D1579">
            <v>2.305718935404604E-4</v>
          </cell>
        </row>
        <row r="1580">
          <cell r="C1580">
            <v>2210.6</v>
          </cell>
          <cell r="D1580">
            <v>2.518521383897163E-4</v>
          </cell>
        </row>
        <row r="1581">
          <cell r="C1581">
            <v>2212</v>
          </cell>
          <cell r="D1581">
            <v>2.6937777516659785E-4</v>
          </cell>
        </row>
        <row r="1582">
          <cell r="C1582">
            <v>2213.4</v>
          </cell>
          <cell r="D1582">
            <v>2.82133543360305E-4</v>
          </cell>
        </row>
        <row r="1583">
          <cell r="C1583">
            <v>2214.8000000000002</v>
          </cell>
          <cell r="D1583">
            <v>2.8935069337057744E-4</v>
          </cell>
        </row>
        <row r="1584">
          <cell r="C1584">
            <v>2216.1999999999998</v>
          </cell>
          <cell r="D1584">
            <v>2.9058364964579708E-4</v>
          </cell>
        </row>
        <row r="1585">
          <cell r="C1585">
            <v>2217.6</v>
          </cell>
          <cell r="D1585">
            <v>2.8575554289294019E-4</v>
          </cell>
        </row>
        <row r="1586">
          <cell r="C1586">
            <v>2219</v>
          </cell>
          <cell r="D1586">
            <v>2.7516614217219505E-4</v>
          </cell>
        </row>
        <row r="1587">
          <cell r="C1587">
            <v>2220.4</v>
          </cell>
          <cell r="D1587">
            <v>2.5946104887012556E-4</v>
          </cell>
        </row>
        <row r="1588">
          <cell r="C1588">
            <v>2221.8000000000002</v>
          </cell>
          <cell r="D1588">
            <v>2.3956655420024283E-4</v>
          </cell>
        </row>
        <row r="1589">
          <cell r="C1589">
            <v>2223.1999999999998</v>
          </cell>
          <cell r="D1589">
            <v>2.1659929846225328E-4</v>
          </cell>
        </row>
        <row r="1590">
          <cell r="C1590">
            <v>2224.6</v>
          </cell>
          <cell r="D1590">
            <v>1.9176297011132425E-4</v>
          </cell>
        </row>
        <row r="1591">
          <cell r="C1591">
            <v>2226</v>
          </cell>
          <cell r="D1591">
            <v>1.6624526789532989E-4</v>
          </cell>
        </row>
        <row r="1592">
          <cell r="C1592">
            <v>2227.4</v>
          </cell>
          <cell r="D1592">
            <v>1.4112718507904574E-4</v>
          </cell>
        </row>
        <row r="1593">
          <cell r="C1593">
            <v>2228.8000000000002</v>
          </cell>
          <cell r="D1593">
            <v>1.173137476525651E-4</v>
          </cell>
        </row>
        <row r="1594">
          <cell r="C1594">
            <v>2230.1999999999998</v>
          </cell>
          <cell r="D1594">
            <v>9.5491338512774938E-5</v>
          </cell>
        </row>
        <row r="1595">
          <cell r="C1595">
            <v>2231.6</v>
          </cell>
          <cell r="D1595">
            <v>7.6112483976560711E-5</v>
          </cell>
        </row>
        <row r="1596">
          <cell r="C1596">
            <v>2233</v>
          </cell>
          <cell r="D1596">
            <v>5.9405226059556197E-5</v>
          </cell>
        </row>
        <row r="1597">
          <cell r="C1597">
            <v>2234.4</v>
          </cell>
          <cell r="D1597">
            <v>4.540150534311636E-5</v>
          </cell>
        </row>
        <row r="1598">
          <cell r="C1598">
            <v>2235.8000000000002</v>
          </cell>
          <cell r="D1598">
            <v>3.3977599661983579E-5</v>
          </cell>
        </row>
        <row r="1599">
          <cell r="C1599">
            <v>2237.1999999999998</v>
          </cell>
          <cell r="D1599">
            <v>2.4899577609456176E-5</v>
          </cell>
        </row>
        <row r="1600">
          <cell r="C1600">
            <v>2238.6</v>
          </cell>
          <cell r="D1600">
            <v>1.7867677589887201E-5</v>
          </cell>
        </row>
        <row r="1601">
          <cell r="C1601">
            <v>2240</v>
          </cell>
          <cell r="D1601">
            <v>1.2555126050956437E-5</v>
          </cell>
        </row>
        <row r="1602">
          <cell r="C1602">
            <v>2241.4</v>
          </cell>
          <cell r="D1602">
            <v>8.6387496787556E-6</v>
          </cell>
        </row>
        <row r="1603">
          <cell r="C1603">
            <v>2242.8000000000002</v>
          </cell>
          <cell r="D1603">
            <v>5.8204631619152285E-6</v>
          </cell>
        </row>
        <row r="1604">
          <cell r="C1604">
            <v>2244.1999999999998</v>
          </cell>
          <cell r="D1604">
            <v>3.8400868123820363E-6</v>
          </cell>
        </row>
        <row r="1605">
          <cell r="C1605">
            <v>2245.6</v>
          </cell>
          <cell r="D1605">
            <v>2.4808550065263063E-6</v>
          </cell>
        </row>
        <row r="1606">
          <cell r="C1606">
            <v>2247</v>
          </cell>
          <cell r="D1606">
            <v>1.5694177690279664E-6</v>
          </cell>
        </row>
        <row r="1607">
          <cell r="C1607">
            <v>2248.4</v>
          </cell>
          <cell r="D1607">
            <v>9.7219322594309355E-7</v>
          </cell>
        </row>
        <row r="1608">
          <cell r="C1608">
            <v>2249.8000000000002</v>
          </cell>
          <cell r="D1608">
            <v>5.8971674328669387E-7</v>
          </cell>
        </row>
        <row r="1609">
          <cell r="C1609">
            <v>2251.1999999999998</v>
          </cell>
          <cell r="D1609">
            <v>3.502766349296931E-7</v>
          </cell>
        </row>
        <row r="1610">
          <cell r="C1610">
            <v>2252.6</v>
          </cell>
          <cell r="D1610">
            <v>2.0373034552135669E-7</v>
          </cell>
        </row>
        <row r="1611">
          <cell r="C1611">
            <v>2254</v>
          </cell>
          <cell r="D1611">
            <v>1.1603182342814454E-7</v>
          </cell>
        </row>
        <row r="1612">
          <cell r="C1612">
            <v>2255.4</v>
          </cell>
          <cell r="D1612">
            <v>6.4710589353522006E-8</v>
          </cell>
        </row>
        <row r="1613">
          <cell r="C1613">
            <v>2256.8000000000002</v>
          </cell>
          <cell r="D1613">
            <v>3.5338689145480503E-8</v>
          </cell>
        </row>
        <row r="1614">
          <cell r="C1614">
            <v>2258.1999999999998</v>
          </cell>
          <cell r="D1614">
            <v>1.8897413183517814E-8</v>
          </cell>
        </row>
        <row r="1615">
          <cell r="C1615">
            <v>2259.6</v>
          </cell>
          <cell r="D1615">
            <v>9.8953491932926794E-9</v>
          </cell>
        </row>
        <row r="1616">
          <cell r="C1616">
            <v>2261</v>
          </cell>
          <cell r="D1616">
            <v>0</v>
          </cell>
        </row>
        <row r="1617">
          <cell r="C1617">
            <v>2262.4</v>
          </cell>
          <cell r="D1617">
            <v>0</v>
          </cell>
        </row>
        <row r="1618">
          <cell r="C1618">
            <v>2263.8000000000002</v>
          </cell>
          <cell r="D1618">
            <v>0</v>
          </cell>
        </row>
        <row r="1619">
          <cell r="C1619">
            <v>2265.1999999999998</v>
          </cell>
          <cell r="D1619">
            <v>0</v>
          </cell>
        </row>
        <row r="1620">
          <cell r="C1620">
            <v>2266.6</v>
          </cell>
          <cell r="D1620">
            <v>0</v>
          </cell>
        </row>
        <row r="1621">
          <cell r="C1621">
            <v>2268</v>
          </cell>
          <cell r="D1621">
            <v>0</v>
          </cell>
        </row>
        <row r="1622">
          <cell r="C1622">
            <v>2269.4</v>
          </cell>
          <cell r="D1622">
            <v>0</v>
          </cell>
        </row>
        <row r="1623">
          <cell r="C1623">
            <v>2270.8000000000002</v>
          </cell>
          <cell r="D1623">
            <v>0</v>
          </cell>
        </row>
        <row r="1624">
          <cell r="C1624">
            <v>2272.1999999999998</v>
          </cell>
          <cell r="D1624">
            <v>0</v>
          </cell>
        </row>
        <row r="1625">
          <cell r="C1625">
            <v>2273.6</v>
          </cell>
          <cell r="D1625">
            <v>0</v>
          </cell>
        </row>
        <row r="1626">
          <cell r="C1626">
            <v>2275</v>
          </cell>
          <cell r="D1626">
            <v>0</v>
          </cell>
        </row>
        <row r="1627">
          <cell r="C1627">
            <v>2276.4</v>
          </cell>
          <cell r="D1627">
            <v>0</v>
          </cell>
        </row>
        <row r="1628">
          <cell r="C1628">
            <v>2277.8000000000002</v>
          </cell>
          <cell r="D1628">
            <v>0</v>
          </cell>
        </row>
        <row r="1629">
          <cell r="C1629">
            <v>2279.1999999999998</v>
          </cell>
          <cell r="D1629">
            <v>0</v>
          </cell>
        </row>
        <row r="1630">
          <cell r="C1630">
            <v>2280.6</v>
          </cell>
          <cell r="D1630">
            <v>0</v>
          </cell>
        </row>
        <row r="1631">
          <cell r="C1631">
            <v>2282</v>
          </cell>
          <cell r="D1631">
            <v>0</v>
          </cell>
        </row>
        <row r="1632">
          <cell r="C1632">
            <v>2283.4</v>
          </cell>
          <cell r="D1632">
            <v>0</v>
          </cell>
        </row>
        <row r="1633">
          <cell r="C1633">
            <v>2284.8000000000002</v>
          </cell>
          <cell r="D1633">
            <v>0</v>
          </cell>
        </row>
        <row r="1634">
          <cell r="C1634">
            <v>2286.1999999999998</v>
          </cell>
          <cell r="D1634">
            <v>0</v>
          </cell>
        </row>
        <row r="1635">
          <cell r="C1635">
            <v>2287.6</v>
          </cell>
          <cell r="D1635">
            <v>0</v>
          </cell>
        </row>
        <row r="1636">
          <cell r="C1636">
            <v>2289</v>
          </cell>
          <cell r="D1636">
            <v>0</v>
          </cell>
        </row>
        <row r="1637">
          <cell r="C1637">
            <v>2290.4</v>
          </cell>
          <cell r="D1637">
            <v>0</v>
          </cell>
        </row>
        <row r="1638">
          <cell r="C1638">
            <v>2291.8000000000002</v>
          </cell>
          <cell r="D1638">
            <v>0</v>
          </cell>
        </row>
        <row r="1639">
          <cell r="C1639">
            <v>2293.1999999999998</v>
          </cell>
          <cell r="D1639">
            <v>0</v>
          </cell>
        </row>
        <row r="1640">
          <cell r="C1640">
            <v>2294.6</v>
          </cell>
          <cell r="D1640">
            <v>0</v>
          </cell>
        </row>
        <row r="1641">
          <cell r="C1641">
            <v>2296</v>
          </cell>
          <cell r="D1641">
            <v>0</v>
          </cell>
        </row>
        <row r="1642">
          <cell r="C1642">
            <v>2297.4</v>
          </cell>
          <cell r="D1642">
            <v>0</v>
          </cell>
        </row>
        <row r="1643">
          <cell r="C1643">
            <v>2298.8000000000002</v>
          </cell>
          <cell r="D1643">
            <v>0</v>
          </cell>
        </row>
        <row r="1644">
          <cell r="C1644">
            <v>2300.1999999999998</v>
          </cell>
          <cell r="D1644">
            <v>0</v>
          </cell>
        </row>
        <row r="1645">
          <cell r="C1645">
            <v>2301.6</v>
          </cell>
          <cell r="D1645">
            <v>0</v>
          </cell>
        </row>
        <row r="1646">
          <cell r="C1646">
            <v>2303</v>
          </cell>
          <cell r="D1646">
            <v>0</v>
          </cell>
        </row>
        <row r="1647">
          <cell r="C1647">
            <v>2304.4</v>
          </cell>
          <cell r="D1647">
            <v>0</v>
          </cell>
        </row>
        <row r="1648">
          <cell r="C1648">
            <v>2305.8000000000002</v>
          </cell>
          <cell r="D1648">
            <v>0</v>
          </cell>
        </row>
        <row r="1649">
          <cell r="C1649">
            <v>2307.1999999999998</v>
          </cell>
          <cell r="D1649">
            <v>0</v>
          </cell>
        </row>
        <row r="1650">
          <cell r="C1650">
            <v>2308.6</v>
          </cell>
          <cell r="D1650">
            <v>0</v>
          </cell>
        </row>
        <row r="1651">
          <cell r="C1651">
            <v>2310</v>
          </cell>
          <cell r="D1651">
            <v>0</v>
          </cell>
        </row>
        <row r="1652">
          <cell r="C1652">
            <v>2311.4</v>
          </cell>
          <cell r="D1652">
            <v>0</v>
          </cell>
        </row>
        <row r="1653">
          <cell r="C1653">
            <v>2312.8000000000002</v>
          </cell>
          <cell r="D1653">
            <v>0</v>
          </cell>
        </row>
        <row r="1654">
          <cell r="C1654">
            <v>2314.1999999999998</v>
          </cell>
          <cell r="D1654">
            <v>0</v>
          </cell>
        </row>
        <row r="1655">
          <cell r="C1655">
            <v>2315.6</v>
          </cell>
          <cell r="D1655">
            <v>0</v>
          </cell>
        </row>
        <row r="1656">
          <cell r="C1656">
            <v>2317</v>
          </cell>
          <cell r="D1656">
            <v>0</v>
          </cell>
        </row>
        <row r="1657">
          <cell r="C1657">
            <v>2318.4</v>
          </cell>
          <cell r="D1657">
            <v>0</v>
          </cell>
        </row>
        <row r="1658">
          <cell r="C1658">
            <v>2319.8000000000002</v>
          </cell>
          <cell r="D1658">
            <v>0</v>
          </cell>
        </row>
        <row r="1659">
          <cell r="C1659">
            <v>2321.1999999999998</v>
          </cell>
          <cell r="D1659">
            <v>0</v>
          </cell>
        </row>
        <row r="1660">
          <cell r="C1660">
            <v>2322.6</v>
          </cell>
          <cell r="D1660">
            <v>0</v>
          </cell>
        </row>
        <row r="1661">
          <cell r="C1661">
            <v>2324</v>
          </cell>
          <cell r="D1661">
            <v>0</v>
          </cell>
        </row>
        <row r="1662">
          <cell r="C1662">
            <v>2325.4</v>
          </cell>
          <cell r="D1662">
            <v>0</v>
          </cell>
        </row>
        <row r="1663">
          <cell r="C1663">
            <v>2326.8000000000002</v>
          </cell>
          <cell r="D1663">
            <v>0</v>
          </cell>
        </row>
        <row r="1664">
          <cell r="C1664">
            <v>2328.1999999999998</v>
          </cell>
          <cell r="D1664">
            <v>0</v>
          </cell>
        </row>
        <row r="1665">
          <cell r="C1665">
            <v>2329.6</v>
          </cell>
          <cell r="D1665">
            <v>0</v>
          </cell>
        </row>
        <row r="1666">
          <cell r="C1666">
            <v>2331</v>
          </cell>
          <cell r="D1666">
            <v>0</v>
          </cell>
        </row>
        <row r="1667">
          <cell r="C1667">
            <v>2332.4</v>
          </cell>
          <cell r="D1667">
            <v>0</v>
          </cell>
        </row>
        <row r="1668">
          <cell r="C1668">
            <v>2333.8000000000002</v>
          </cell>
          <cell r="D1668">
            <v>0</v>
          </cell>
        </row>
        <row r="1669">
          <cell r="C1669">
            <v>2335.1999999999998</v>
          </cell>
          <cell r="D1669">
            <v>0</v>
          </cell>
        </row>
        <row r="1670">
          <cell r="C1670">
            <v>2336.6</v>
          </cell>
          <cell r="D1670">
            <v>0</v>
          </cell>
        </row>
        <row r="1671">
          <cell r="C1671">
            <v>2338</v>
          </cell>
          <cell r="D1671">
            <v>0</v>
          </cell>
        </row>
        <row r="1672">
          <cell r="C1672">
            <v>2339.4</v>
          </cell>
          <cell r="D1672">
            <v>0</v>
          </cell>
        </row>
        <row r="1673">
          <cell r="C1673">
            <v>2340.8000000000002</v>
          </cell>
          <cell r="D1673">
            <v>0</v>
          </cell>
        </row>
        <row r="1674">
          <cell r="C1674">
            <v>2342.1999999999998</v>
          </cell>
          <cell r="D1674">
            <v>0</v>
          </cell>
        </row>
        <row r="1675">
          <cell r="C1675">
            <v>2343.6</v>
          </cell>
          <cell r="D1675">
            <v>0</v>
          </cell>
        </row>
        <row r="1676">
          <cell r="C1676">
            <v>2345</v>
          </cell>
          <cell r="D1676">
            <v>0</v>
          </cell>
        </row>
        <row r="1677">
          <cell r="C1677">
            <v>2346.4</v>
          </cell>
          <cell r="D1677">
            <v>0</v>
          </cell>
        </row>
        <row r="1678">
          <cell r="C1678">
            <v>2347.8000000000002</v>
          </cell>
          <cell r="D1678">
            <v>0</v>
          </cell>
        </row>
        <row r="1679">
          <cell r="C1679">
            <v>2349.1999999999998</v>
          </cell>
          <cell r="D1679">
            <v>0</v>
          </cell>
        </row>
        <row r="1680">
          <cell r="C1680">
            <v>2350.6</v>
          </cell>
          <cell r="D1680">
            <v>0</v>
          </cell>
        </row>
        <row r="1681">
          <cell r="C1681">
            <v>2352</v>
          </cell>
          <cell r="D1681">
            <v>0</v>
          </cell>
        </row>
        <row r="1682">
          <cell r="C1682">
            <v>2353.4</v>
          </cell>
          <cell r="D1682">
            <v>0</v>
          </cell>
        </row>
        <row r="1683">
          <cell r="C1683">
            <v>2354.8000000000002</v>
          </cell>
          <cell r="D1683">
            <v>0</v>
          </cell>
        </row>
        <row r="1684">
          <cell r="C1684">
            <v>2356.1999999999998</v>
          </cell>
          <cell r="D1684">
            <v>0</v>
          </cell>
        </row>
        <row r="1685">
          <cell r="C1685">
            <v>2357.6</v>
          </cell>
          <cell r="D1685">
            <v>0</v>
          </cell>
        </row>
        <row r="1686">
          <cell r="C1686">
            <v>2359</v>
          </cell>
          <cell r="D1686">
            <v>0</v>
          </cell>
        </row>
        <row r="1687">
          <cell r="C1687">
            <v>2360.4</v>
          </cell>
          <cell r="D1687">
            <v>0</v>
          </cell>
        </row>
        <row r="1688">
          <cell r="C1688">
            <v>2361.8000000000002</v>
          </cell>
          <cell r="D1688">
            <v>0</v>
          </cell>
        </row>
        <row r="1689">
          <cell r="C1689">
            <v>2363.1999999999998</v>
          </cell>
          <cell r="D1689">
            <v>0</v>
          </cell>
        </row>
        <row r="1690">
          <cell r="C1690">
            <v>2364.6</v>
          </cell>
          <cell r="D1690">
            <v>0</v>
          </cell>
        </row>
        <row r="1691">
          <cell r="C1691">
            <v>2366</v>
          </cell>
          <cell r="D1691">
            <v>0</v>
          </cell>
        </row>
        <row r="1692">
          <cell r="C1692">
            <v>2367.4</v>
          </cell>
          <cell r="D1692">
            <v>0</v>
          </cell>
        </row>
        <row r="1693">
          <cell r="C1693">
            <v>2368.8000000000002</v>
          </cell>
          <cell r="D1693">
            <v>0</v>
          </cell>
        </row>
        <row r="1694">
          <cell r="C1694">
            <v>2370.1999999999998</v>
          </cell>
          <cell r="D1694">
            <v>0</v>
          </cell>
        </row>
        <row r="1695">
          <cell r="C1695">
            <v>2371.6</v>
          </cell>
          <cell r="D1695">
            <v>0</v>
          </cell>
        </row>
        <row r="1696">
          <cell r="C1696">
            <v>2373</v>
          </cell>
          <cell r="D1696">
            <v>0</v>
          </cell>
        </row>
        <row r="1697">
          <cell r="C1697">
            <v>2374.4</v>
          </cell>
          <cell r="D1697">
            <v>0</v>
          </cell>
        </row>
        <row r="1698">
          <cell r="C1698">
            <v>2375.8000000000002</v>
          </cell>
          <cell r="D1698">
            <v>0</v>
          </cell>
        </row>
        <row r="1699">
          <cell r="C1699">
            <v>2377.1999999999998</v>
          </cell>
          <cell r="D1699">
            <v>0</v>
          </cell>
        </row>
        <row r="1700">
          <cell r="C1700">
            <v>2378.6</v>
          </cell>
          <cell r="D1700">
            <v>0</v>
          </cell>
        </row>
        <row r="1701">
          <cell r="C1701">
            <v>2380</v>
          </cell>
          <cell r="D1701">
            <v>0</v>
          </cell>
        </row>
        <row r="1702">
          <cell r="C1702">
            <v>2381.4</v>
          </cell>
          <cell r="D1702">
            <v>0</v>
          </cell>
        </row>
        <row r="1703">
          <cell r="C1703">
            <v>2382.8000000000002</v>
          </cell>
          <cell r="D1703">
            <v>0</v>
          </cell>
        </row>
        <row r="1704">
          <cell r="C1704">
            <v>2384.1999999999998</v>
          </cell>
          <cell r="D1704">
            <v>0</v>
          </cell>
        </row>
        <row r="1705">
          <cell r="C1705">
            <v>2385.6</v>
          </cell>
          <cell r="D1705">
            <v>0</v>
          </cell>
        </row>
        <row r="1706">
          <cell r="C1706">
            <v>2387</v>
          </cell>
          <cell r="D1706">
            <v>0</v>
          </cell>
        </row>
        <row r="1707">
          <cell r="C1707">
            <v>2388.4</v>
          </cell>
          <cell r="D1707">
            <v>0</v>
          </cell>
        </row>
        <row r="1708">
          <cell r="C1708">
            <v>2389.8000000000002</v>
          </cell>
          <cell r="D1708">
            <v>0</v>
          </cell>
        </row>
        <row r="1709">
          <cell r="C1709">
            <v>2391.1999999999998</v>
          </cell>
          <cell r="D1709">
            <v>0</v>
          </cell>
        </row>
        <row r="1710">
          <cell r="C1710">
            <v>2392.6</v>
          </cell>
          <cell r="D1710">
            <v>0</v>
          </cell>
        </row>
        <row r="1711">
          <cell r="C1711">
            <v>2394</v>
          </cell>
          <cell r="D1711">
            <v>0</v>
          </cell>
        </row>
        <row r="1712">
          <cell r="C1712">
            <v>2395.4</v>
          </cell>
          <cell r="D1712">
            <v>0</v>
          </cell>
        </row>
        <row r="1713">
          <cell r="C1713">
            <v>2396.8000000000002</v>
          </cell>
          <cell r="D1713">
            <v>0</v>
          </cell>
        </row>
        <row r="1714">
          <cell r="C1714">
            <v>2398.1999999999998</v>
          </cell>
          <cell r="D1714">
            <v>0</v>
          </cell>
        </row>
        <row r="1715">
          <cell r="C1715">
            <v>2399.6</v>
          </cell>
          <cell r="D1715">
            <v>0</v>
          </cell>
        </row>
        <row r="1716">
          <cell r="C1716">
            <v>2401</v>
          </cell>
          <cell r="D1716">
            <v>0</v>
          </cell>
        </row>
        <row r="1717">
          <cell r="C1717">
            <v>2402.4</v>
          </cell>
          <cell r="D1717">
            <v>0</v>
          </cell>
        </row>
        <row r="1718">
          <cell r="C1718">
            <v>2403.8000000000002</v>
          </cell>
          <cell r="D1718">
            <v>0</v>
          </cell>
        </row>
        <row r="1719">
          <cell r="C1719">
            <v>2405.1999999999998</v>
          </cell>
          <cell r="D1719">
            <v>0</v>
          </cell>
        </row>
        <row r="1720">
          <cell r="C1720">
            <v>2406.6</v>
          </cell>
          <cell r="D1720">
            <v>0</v>
          </cell>
        </row>
        <row r="1721">
          <cell r="C1721">
            <v>2408</v>
          </cell>
          <cell r="D1721">
            <v>0</v>
          </cell>
        </row>
        <row r="1722">
          <cell r="C1722">
            <v>2409.4</v>
          </cell>
          <cell r="D1722">
            <v>0</v>
          </cell>
        </row>
        <row r="1723">
          <cell r="C1723">
            <v>2410.8000000000002</v>
          </cell>
          <cell r="D1723">
            <v>0</v>
          </cell>
        </row>
        <row r="1724">
          <cell r="C1724">
            <v>2412.1999999999998</v>
          </cell>
          <cell r="D1724">
            <v>0</v>
          </cell>
        </row>
        <row r="1725">
          <cell r="C1725">
            <v>2413.6</v>
          </cell>
          <cell r="D1725">
            <v>0</v>
          </cell>
        </row>
        <row r="1726">
          <cell r="C1726">
            <v>2415</v>
          </cell>
          <cell r="D1726">
            <v>0</v>
          </cell>
        </row>
        <row r="1727">
          <cell r="C1727">
            <v>2416.4</v>
          </cell>
          <cell r="D1727">
            <v>0</v>
          </cell>
        </row>
        <row r="1728">
          <cell r="C1728">
            <v>2417.8000000000002</v>
          </cell>
          <cell r="D1728">
            <v>0</v>
          </cell>
        </row>
        <row r="1729">
          <cell r="C1729">
            <v>2419.1999999999998</v>
          </cell>
          <cell r="D1729">
            <v>0</v>
          </cell>
        </row>
        <row r="1730">
          <cell r="C1730">
            <v>2420.6</v>
          </cell>
          <cell r="D1730">
            <v>0</v>
          </cell>
        </row>
        <row r="1731">
          <cell r="C1731">
            <v>2422</v>
          </cell>
          <cell r="D1731">
            <v>0</v>
          </cell>
        </row>
        <row r="1732">
          <cell r="C1732">
            <v>2423.4</v>
          </cell>
          <cell r="D1732">
            <v>0</v>
          </cell>
        </row>
        <row r="1733">
          <cell r="C1733">
            <v>2424.8000000000002</v>
          </cell>
          <cell r="D1733">
            <v>0</v>
          </cell>
        </row>
        <row r="1734">
          <cell r="C1734">
            <v>2426.1999999999998</v>
          </cell>
          <cell r="D1734">
            <v>0</v>
          </cell>
        </row>
        <row r="1735">
          <cell r="C1735">
            <v>2427.6</v>
          </cell>
          <cell r="D1735">
            <v>0</v>
          </cell>
        </row>
        <row r="1736">
          <cell r="C1736">
            <v>2429</v>
          </cell>
          <cell r="D1736">
            <v>0</v>
          </cell>
        </row>
        <row r="1737">
          <cell r="C1737">
            <v>2430.4</v>
          </cell>
          <cell r="D1737">
            <v>0</v>
          </cell>
        </row>
        <row r="1738">
          <cell r="C1738">
            <v>2431.8000000000002</v>
          </cell>
          <cell r="D1738">
            <v>0</v>
          </cell>
        </row>
        <row r="1739">
          <cell r="C1739">
            <v>2433.1999999999998</v>
          </cell>
          <cell r="D1739">
            <v>0</v>
          </cell>
        </row>
        <row r="1740">
          <cell r="C1740">
            <v>2434.6</v>
          </cell>
          <cell r="D1740">
            <v>0</v>
          </cell>
        </row>
        <row r="1741">
          <cell r="C1741">
            <v>2436</v>
          </cell>
          <cell r="D1741">
            <v>0</v>
          </cell>
        </row>
        <row r="1742">
          <cell r="C1742">
            <v>2437.4</v>
          </cell>
          <cell r="D1742">
            <v>0</v>
          </cell>
        </row>
        <row r="1743">
          <cell r="C1743">
            <v>2438.8000000000002</v>
          </cell>
          <cell r="D1743">
            <v>0</v>
          </cell>
        </row>
        <row r="1744">
          <cell r="C1744">
            <v>2440.1999999999998</v>
          </cell>
          <cell r="D1744">
            <v>0</v>
          </cell>
        </row>
        <row r="1745">
          <cell r="C1745">
            <v>2441.6</v>
          </cell>
          <cell r="D1745">
            <v>0</v>
          </cell>
        </row>
        <row r="1746">
          <cell r="C1746">
            <v>2443</v>
          </cell>
          <cell r="D1746">
            <v>0</v>
          </cell>
        </row>
        <row r="1747">
          <cell r="C1747">
            <v>2444.4</v>
          </cell>
          <cell r="D1747">
            <v>0</v>
          </cell>
        </row>
        <row r="1748">
          <cell r="C1748">
            <v>2445.8000000000002</v>
          </cell>
          <cell r="D1748">
            <v>0</v>
          </cell>
        </row>
        <row r="1749">
          <cell r="C1749">
            <v>2447.1999999999998</v>
          </cell>
          <cell r="D1749">
            <v>0</v>
          </cell>
        </row>
        <row r="1750">
          <cell r="C1750">
            <v>2448.6</v>
          </cell>
          <cell r="D1750">
            <v>0</v>
          </cell>
        </row>
        <row r="1751">
          <cell r="C1751">
            <v>2450</v>
          </cell>
          <cell r="D1751">
            <v>0</v>
          </cell>
        </row>
        <row r="1752">
          <cell r="C1752">
            <v>2451.4</v>
          </cell>
          <cell r="D1752">
            <v>0</v>
          </cell>
        </row>
        <row r="1753">
          <cell r="C1753">
            <v>2452.8000000000002</v>
          </cell>
          <cell r="D1753">
            <v>0</v>
          </cell>
        </row>
        <row r="1754">
          <cell r="C1754">
            <v>2454.1999999999998</v>
          </cell>
          <cell r="D1754">
            <v>0</v>
          </cell>
        </row>
        <row r="1755">
          <cell r="C1755">
            <v>2455.6</v>
          </cell>
          <cell r="D1755">
            <v>0</v>
          </cell>
        </row>
        <row r="1756">
          <cell r="C1756">
            <v>2457</v>
          </cell>
          <cell r="D1756">
            <v>0</v>
          </cell>
        </row>
        <row r="1757">
          <cell r="C1757">
            <v>2458.4</v>
          </cell>
          <cell r="D1757">
            <v>0</v>
          </cell>
        </row>
        <row r="1758">
          <cell r="C1758">
            <v>2459.8000000000002</v>
          </cell>
          <cell r="D1758">
            <v>0</v>
          </cell>
        </row>
        <row r="1759">
          <cell r="C1759">
            <v>2461.1999999999998</v>
          </cell>
          <cell r="D1759">
            <v>0</v>
          </cell>
        </row>
        <row r="1760">
          <cell r="C1760">
            <v>2462.6</v>
          </cell>
          <cell r="D1760">
            <v>0</v>
          </cell>
        </row>
        <row r="1761">
          <cell r="C1761">
            <v>2464</v>
          </cell>
          <cell r="D1761">
            <v>0</v>
          </cell>
        </row>
        <row r="1762">
          <cell r="C1762">
            <v>2465.4</v>
          </cell>
          <cell r="D1762">
            <v>0</v>
          </cell>
        </row>
        <row r="1763">
          <cell r="C1763">
            <v>2466.8000000000002</v>
          </cell>
          <cell r="D1763">
            <v>0</v>
          </cell>
        </row>
        <row r="1764">
          <cell r="C1764">
            <v>2468.1999999999998</v>
          </cell>
          <cell r="D1764">
            <v>0</v>
          </cell>
        </row>
        <row r="1765">
          <cell r="C1765">
            <v>2469.6</v>
          </cell>
          <cell r="D1765">
            <v>0</v>
          </cell>
        </row>
        <row r="1766">
          <cell r="C1766">
            <v>2471</v>
          </cell>
          <cell r="D1766">
            <v>0</v>
          </cell>
        </row>
        <row r="1767">
          <cell r="C1767">
            <v>2472.4</v>
          </cell>
          <cell r="D1767">
            <v>0</v>
          </cell>
        </row>
        <row r="1768">
          <cell r="C1768">
            <v>2473.8000000000002</v>
          </cell>
          <cell r="D1768">
            <v>0</v>
          </cell>
        </row>
        <row r="1769">
          <cell r="C1769">
            <v>2475.1999999999998</v>
          </cell>
          <cell r="D1769">
            <v>0</v>
          </cell>
        </row>
        <row r="1770">
          <cell r="C1770">
            <v>2476.6</v>
          </cell>
          <cell r="D1770">
            <v>0</v>
          </cell>
        </row>
        <row r="1771">
          <cell r="C1771">
            <v>2478</v>
          </cell>
          <cell r="D1771">
            <v>0</v>
          </cell>
        </row>
        <row r="1772">
          <cell r="C1772">
            <v>2479.4</v>
          </cell>
          <cell r="D1772">
            <v>0</v>
          </cell>
        </row>
        <row r="1773">
          <cell r="C1773">
            <v>2480.8000000000002</v>
          </cell>
          <cell r="D1773">
            <v>0</v>
          </cell>
        </row>
        <row r="1774">
          <cell r="C1774">
            <v>2482.1999999999998</v>
          </cell>
          <cell r="D1774">
            <v>0</v>
          </cell>
        </row>
        <row r="1775">
          <cell r="C1775">
            <v>2483.6</v>
          </cell>
          <cell r="D1775">
            <v>0</v>
          </cell>
        </row>
        <row r="1776">
          <cell r="C1776">
            <v>2485</v>
          </cell>
          <cell r="D1776">
            <v>0</v>
          </cell>
        </row>
        <row r="1777">
          <cell r="C1777">
            <v>2486.4</v>
          </cell>
          <cell r="D1777">
            <v>0</v>
          </cell>
        </row>
        <row r="1778">
          <cell r="C1778">
            <v>2487.8000000000002</v>
          </cell>
          <cell r="D1778">
            <v>0</v>
          </cell>
        </row>
        <row r="1779">
          <cell r="C1779">
            <v>2489.1999999999998</v>
          </cell>
          <cell r="D1779">
            <v>0</v>
          </cell>
        </row>
        <row r="1780">
          <cell r="C1780">
            <v>2490.6</v>
          </cell>
          <cell r="D1780">
            <v>0</v>
          </cell>
        </row>
        <row r="1781">
          <cell r="C1781">
            <v>2492</v>
          </cell>
          <cell r="D1781">
            <v>0</v>
          </cell>
        </row>
        <row r="1782">
          <cell r="C1782">
            <v>2493.4</v>
          </cell>
          <cell r="D1782">
            <v>0</v>
          </cell>
        </row>
        <row r="1783">
          <cell r="C1783">
            <v>2494.8000000000002</v>
          </cell>
          <cell r="D1783">
            <v>0</v>
          </cell>
        </row>
        <row r="1784">
          <cell r="C1784">
            <v>2496.1999999999998</v>
          </cell>
          <cell r="D1784">
            <v>0</v>
          </cell>
        </row>
        <row r="1785">
          <cell r="C1785">
            <v>2497.6</v>
          </cell>
          <cell r="D1785">
            <v>0</v>
          </cell>
        </row>
        <row r="1786">
          <cell r="C1786">
            <v>2499</v>
          </cell>
          <cell r="D1786">
            <v>0</v>
          </cell>
        </row>
        <row r="1787">
          <cell r="C1787">
            <v>2500.4</v>
          </cell>
          <cell r="D1787">
            <v>0</v>
          </cell>
        </row>
        <row r="1788">
          <cell r="C1788">
            <v>2501.8000000000002</v>
          </cell>
          <cell r="D1788">
            <v>0</v>
          </cell>
        </row>
        <row r="1789">
          <cell r="C1789">
            <v>2503.1999999999998</v>
          </cell>
          <cell r="D1789">
            <v>0</v>
          </cell>
        </row>
        <row r="1790">
          <cell r="C1790">
            <v>2504.6</v>
          </cell>
          <cell r="D1790">
            <v>0</v>
          </cell>
        </row>
        <row r="1791">
          <cell r="C1791">
            <v>2506</v>
          </cell>
          <cell r="D1791">
            <v>0</v>
          </cell>
        </row>
        <row r="1792">
          <cell r="C1792">
            <v>2507.4</v>
          </cell>
          <cell r="D1792">
            <v>0</v>
          </cell>
        </row>
        <row r="1793">
          <cell r="C1793">
            <v>2508.8000000000002</v>
          </cell>
          <cell r="D1793">
            <v>0</v>
          </cell>
        </row>
        <row r="1794">
          <cell r="C1794">
            <v>2510.1999999999998</v>
          </cell>
          <cell r="D1794">
            <v>0</v>
          </cell>
        </row>
        <row r="1795">
          <cell r="C1795">
            <v>2511.6</v>
          </cell>
          <cell r="D1795">
            <v>0</v>
          </cell>
        </row>
        <row r="1796">
          <cell r="C1796">
            <v>2513</v>
          </cell>
          <cell r="D1796">
            <v>0</v>
          </cell>
        </row>
        <row r="1797">
          <cell r="C1797">
            <v>2514.4</v>
          </cell>
          <cell r="D1797">
            <v>0</v>
          </cell>
        </row>
        <row r="1798">
          <cell r="C1798">
            <v>2515.8000000000002</v>
          </cell>
          <cell r="D1798">
            <v>0</v>
          </cell>
        </row>
        <row r="1799">
          <cell r="C1799">
            <v>2517.1999999999998</v>
          </cell>
          <cell r="D1799">
            <v>0</v>
          </cell>
        </row>
        <row r="1800">
          <cell r="C1800">
            <v>2518.6</v>
          </cell>
          <cell r="D1800">
            <v>0</v>
          </cell>
        </row>
        <row r="1801">
          <cell r="C1801">
            <v>2520</v>
          </cell>
          <cell r="D1801">
            <v>0</v>
          </cell>
        </row>
        <row r="1802">
          <cell r="C1802">
            <v>2521.4</v>
          </cell>
          <cell r="D1802">
            <v>0</v>
          </cell>
        </row>
        <row r="1803">
          <cell r="C1803">
            <v>2522.8000000000002</v>
          </cell>
          <cell r="D1803">
            <v>0</v>
          </cell>
        </row>
        <row r="1804">
          <cell r="C1804">
            <v>2524.1999999999998</v>
          </cell>
          <cell r="D1804">
            <v>0</v>
          </cell>
        </row>
        <row r="1805">
          <cell r="C1805">
            <v>2525.6</v>
          </cell>
          <cell r="D1805">
            <v>0</v>
          </cell>
        </row>
        <row r="1806">
          <cell r="C1806">
            <v>2527</v>
          </cell>
          <cell r="D1806">
            <v>0</v>
          </cell>
        </row>
        <row r="1807">
          <cell r="C1807">
            <v>2528.4</v>
          </cell>
          <cell r="D1807">
            <v>0</v>
          </cell>
        </row>
        <row r="1808">
          <cell r="C1808">
            <v>2529.8000000000002</v>
          </cell>
          <cell r="D1808">
            <v>0</v>
          </cell>
        </row>
        <row r="1809">
          <cell r="C1809">
            <v>2531.1999999999998</v>
          </cell>
          <cell r="D1809">
            <v>0</v>
          </cell>
        </row>
        <row r="1810">
          <cell r="C1810">
            <v>2532.6</v>
          </cell>
          <cell r="D1810">
            <v>0</v>
          </cell>
        </row>
        <row r="1811">
          <cell r="C1811">
            <v>2534</v>
          </cell>
          <cell r="D1811">
            <v>0</v>
          </cell>
        </row>
        <row r="1812">
          <cell r="C1812">
            <v>2535.4</v>
          </cell>
          <cell r="D1812">
            <v>0</v>
          </cell>
        </row>
        <row r="1813">
          <cell r="C1813">
            <v>2536.8000000000002</v>
          </cell>
          <cell r="D1813">
            <v>0</v>
          </cell>
        </row>
        <row r="1814">
          <cell r="C1814">
            <v>2538.1999999999998</v>
          </cell>
          <cell r="D1814">
            <v>0</v>
          </cell>
        </row>
        <row r="1815">
          <cell r="C1815">
            <v>2539.6</v>
          </cell>
          <cell r="D1815">
            <v>0</v>
          </cell>
        </row>
        <row r="1816">
          <cell r="C1816">
            <v>2541</v>
          </cell>
          <cell r="D1816">
            <v>0</v>
          </cell>
        </row>
        <row r="1817">
          <cell r="C1817">
            <v>2542.4</v>
          </cell>
          <cell r="D1817">
            <v>0</v>
          </cell>
        </row>
        <row r="1818">
          <cell r="C1818">
            <v>2543.8000000000002</v>
          </cell>
          <cell r="D1818">
            <v>0</v>
          </cell>
        </row>
        <row r="1819">
          <cell r="C1819">
            <v>2545.1999999999998</v>
          </cell>
          <cell r="D1819">
            <v>0</v>
          </cell>
        </row>
        <row r="1820">
          <cell r="C1820">
            <v>2546.6</v>
          </cell>
          <cell r="D1820">
            <v>0</v>
          </cell>
        </row>
        <row r="1821">
          <cell r="C1821">
            <v>2548</v>
          </cell>
          <cell r="D1821">
            <v>0</v>
          </cell>
        </row>
        <row r="1822">
          <cell r="C1822">
            <v>2549.4</v>
          </cell>
          <cell r="D1822">
            <v>1.1102895966826708E-8</v>
          </cell>
        </row>
        <row r="1823">
          <cell r="C1823">
            <v>2550.8000000000002</v>
          </cell>
          <cell r="D1823">
            <v>1.9554422784291049E-8</v>
          </cell>
        </row>
        <row r="1824">
          <cell r="C1824">
            <v>2552.1999999999998</v>
          </cell>
          <cell r="D1824">
            <v>3.3878933876473143E-8</v>
          </cell>
        </row>
        <row r="1825">
          <cell r="C1825">
            <v>2553.6</v>
          </cell>
          <cell r="D1825">
            <v>5.774182070150074E-8</v>
          </cell>
        </row>
        <row r="1826">
          <cell r="C1826">
            <v>2555</v>
          </cell>
          <cell r="D1826">
            <v>9.6811559623801618E-8</v>
          </cell>
        </row>
        <row r="1827">
          <cell r="C1827">
            <v>2556.4</v>
          </cell>
          <cell r="D1827">
            <v>1.5967611724618833E-7</v>
          </cell>
        </row>
        <row r="1828">
          <cell r="C1828">
            <v>2557.8000000000002</v>
          </cell>
          <cell r="D1828">
            <v>2.5907691364847343E-7</v>
          </cell>
        </row>
        <row r="1829">
          <cell r="C1829">
            <v>2559.1999999999998</v>
          </cell>
          <cell r="D1829">
            <v>4.135170967347453E-7</v>
          </cell>
        </row>
        <row r="1830">
          <cell r="C1830">
            <v>2560.6</v>
          </cell>
          <cell r="D1830">
            <v>6.4928329528450539E-7</v>
          </cell>
        </row>
        <row r="1831">
          <cell r="C1831">
            <v>2562</v>
          </cell>
          <cell r="D1831">
            <v>1.0028846709347966E-6</v>
          </cell>
        </row>
        <row r="1832">
          <cell r="C1832">
            <v>2563.4</v>
          </cell>
          <cell r="D1832">
            <v>1.5238554093238468E-6</v>
          </cell>
        </row>
        <row r="1833">
          <cell r="C1833">
            <v>2564.8000000000002</v>
          </cell>
          <cell r="D1833">
            <v>2.2777839740997124E-6</v>
          </cell>
        </row>
        <row r="1834">
          <cell r="C1834">
            <v>2566.1999999999998</v>
          </cell>
          <cell r="D1834">
            <v>3.3493251396865389E-6</v>
          </cell>
        </row>
        <row r="1835">
          <cell r="C1835">
            <v>2567.6</v>
          </cell>
          <cell r="D1835">
            <v>4.8448249452497129E-6</v>
          </cell>
        </row>
        <row r="1836">
          <cell r="C1836">
            <v>2569</v>
          </cell>
          <cell r="D1836">
            <v>6.8940570685778521E-6</v>
          </cell>
        </row>
        <row r="1837">
          <cell r="C1837">
            <v>2570.4</v>
          </cell>
          <cell r="D1837">
            <v>9.6504521759888644E-6</v>
          </cell>
        </row>
        <row r="1838">
          <cell r="C1838">
            <v>2571.8000000000002</v>
          </cell>
          <cell r="D1838">
            <v>1.3289127119645128E-5</v>
          </cell>
        </row>
        <row r="1839">
          <cell r="C1839">
            <v>2573.1999999999998</v>
          </cell>
          <cell r="D1839">
            <v>1.8002020538063432E-5</v>
          </cell>
        </row>
        <row r="1840">
          <cell r="C1840">
            <v>2574.6</v>
          </cell>
          <cell r="D1840">
            <v>2.3989547382547472E-5</v>
          </cell>
        </row>
        <row r="1841">
          <cell r="C1841">
            <v>2576</v>
          </cell>
          <cell r="D1841">
            <v>3.1448422069154239E-5</v>
          </cell>
        </row>
        <row r="1842">
          <cell r="C1842">
            <v>2577.4</v>
          </cell>
          <cell r="D1842">
            <v>4.0555678269819189E-5</v>
          </cell>
        </row>
        <row r="1843">
          <cell r="C1843">
            <v>2578.8000000000002</v>
          </cell>
          <cell r="D1843">
            <v>5.1449419959724001E-5</v>
          </cell>
        </row>
        <row r="1844">
          <cell r="C1844">
            <v>2580.1999999999998</v>
          </cell>
          <cell r="D1844">
            <v>6.4207432052043926E-5</v>
          </cell>
        </row>
        <row r="1845">
          <cell r="C1845">
            <v>2581.6</v>
          </cell>
          <cell r="D1845">
            <v>7.8825389059211353E-5</v>
          </cell>
        </row>
        <row r="1846">
          <cell r="C1846">
            <v>2583</v>
          </cell>
          <cell r="D1846">
            <v>9.5196931360741013E-5</v>
          </cell>
        </row>
        <row r="1847">
          <cell r="C1847">
            <v>2584.4</v>
          </cell>
          <cell r="D1847">
            <v>1.1309822258894656E-4</v>
          </cell>
        </row>
        <row r="1848">
          <cell r="C1848">
            <v>2585.8000000000002</v>
          </cell>
          <cell r="D1848">
            <v>1.3217965513067197E-4</v>
          </cell>
        </row>
        <row r="1849">
          <cell r="C1849">
            <v>2587.1999999999998</v>
          </cell>
          <cell r="D1849">
            <v>1.5196705709351631E-4</v>
          </cell>
        </row>
        <row r="1850">
          <cell r="C1850">
            <v>2588.6</v>
          </cell>
          <cell r="D1850">
            <v>1.7187404428486554E-4</v>
          </cell>
        </row>
        <row r="1851">
          <cell r="C1851">
            <v>2590</v>
          </cell>
          <cell r="D1851">
            <v>1.9122608927003639E-4</v>
          </cell>
        </row>
        <row r="1852">
          <cell r="C1852">
            <v>2591.4</v>
          </cell>
          <cell r="D1852">
            <v>2.0929555012251562E-4</v>
          </cell>
        </row>
        <row r="1853">
          <cell r="C1853">
            <v>2592.8000000000002</v>
          </cell>
          <cell r="D1853">
            <v>2.2534547946540272E-4</v>
          </cell>
        </row>
        <row r="1854">
          <cell r="C1854">
            <v>2594.1999999999998</v>
          </cell>
          <cell r="D1854">
            <v>2.3867872546306083E-4</v>
          </cell>
        </row>
        <row r="1855">
          <cell r="C1855">
            <v>2595.6</v>
          </cell>
          <cell r="D1855">
            <v>2.4868785357160043E-4</v>
          </cell>
        </row>
        <row r="1856">
          <cell r="C1856">
            <v>2597</v>
          </cell>
          <cell r="D1856">
            <v>2.5490094292912743E-4</v>
          </cell>
        </row>
        <row r="1857">
          <cell r="C1857">
            <v>2598.4</v>
          </cell>
          <cell r="D1857">
            <v>2.5701845833999608E-4</v>
          </cell>
        </row>
        <row r="1858">
          <cell r="C1858">
            <v>2599.8000000000002</v>
          </cell>
          <cell r="D1858">
            <v>2.549371877144017E-4</v>
          </cell>
        </row>
        <row r="1859">
          <cell r="C1859">
            <v>2601.1999999999998</v>
          </cell>
          <cell r="D1859">
            <v>2.4875858127139969E-4</v>
          </cell>
        </row>
        <row r="1860">
          <cell r="C1860">
            <v>2602.6</v>
          </cell>
          <cell r="D1860">
            <v>2.3879050225639008E-4</v>
          </cell>
        </row>
        <row r="1861">
          <cell r="C1861">
            <v>2604</v>
          </cell>
          <cell r="D1861">
            <v>2.2548937261736876E-4</v>
          </cell>
        </row>
        <row r="1862">
          <cell r="C1862">
            <v>2605.4</v>
          </cell>
          <cell r="D1862">
            <v>2.0946889710002359E-4</v>
          </cell>
        </row>
        <row r="1863">
          <cell r="C1863">
            <v>2606.8000000000002</v>
          </cell>
          <cell r="D1863">
            <v>1.9142713799825625E-4</v>
          </cell>
        </row>
        <row r="1864">
          <cell r="C1864">
            <v>2608.1999999999998</v>
          </cell>
          <cell r="D1864">
            <v>1.7210302080492555E-4</v>
          </cell>
        </row>
        <row r="1865">
          <cell r="C1865">
            <v>2609.6</v>
          </cell>
          <cell r="D1865">
            <v>1.5222743609891859E-4</v>
          </cell>
        </row>
        <row r="1866">
          <cell r="C1866">
            <v>2611</v>
          </cell>
          <cell r="D1866">
            <v>1.3247966406033799E-4</v>
          </cell>
        </row>
        <row r="1867">
          <cell r="C1867">
            <v>2612.4</v>
          </cell>
          <cell r="D1867">
            <v>1.1345263131684595E-4</v>
          </cell>
        </row>
        <row r="1868">
          <cell r="C1868">
            <v>2613.8000000000002</v>
          </cell>
          <cell r="D1868">
            <v>9.5629201504447109E-5</v>
          </cell>
        </row>
        <row r="1869">
          <cell r="C1869">
            <v>2615.1999999999998</v>
          </cell>
          <cell r="D1869">
            <v>7.9370275974743581E-5</v>
          </cell>
        </row>
        <row r="1870">
          <cell r="C1870">
            <v>2616.6</v>
          </cell>
          <cell r="D1870">
            <v>6.4914144857252193E-5</v>
          </cell>
        </row>
        <row r="1871">
          <cell r="C1871">
            <v>2618</v>
          </cell>
          <cell r="D1871">
            <v>5.2385446609270068E-5</v>
          </cell>
        </row>
        <row r="1872">
          <cell r="C1872">
            <v>2619.4</v>
          </cell>
          <cell r="D1872">
            <v>4.1811370224678066E-5</v>
          </cell>
        </row>
        <row r="1873">
          <cell r="C1873">
            <v>2620.8000000000002</v>
          </cell>
          <cell r="D1873">
            <v>3.3142403388052489E-5</v>
          </cell>
        </row>
        <row r="1874">
          <cell r="C1874">
            <v>2622.2</v>
          </cell>
          <cell r="D1874">
            <v>2.6274963772857449E-5</v>
          </cell>
        </row>
        <row r="1875">
          <cell r="C1875">
            <v>2623.6</v>
          </cell>
          <cell r="D1875">
            <v>2.1073573729278438E-5</v>
          </cell>
        </row>
        <row r="1876">
          <cell r="C1876">
            <v>2625</v>
          </cell>
          <cell r="D1876">
            <v>1.7390748948168997E-5</v>
          </cell>
        </row>
        <row r="1877">
          <cell r="C1877">
            <v>2626.4</v>
          </cell>
          <cell r="D1877">
            <v>1.5083362906675225E-5</v>
          </cell>
        </row>
        <row r="1878">
          <cell r="C1878">
            <v>2627.8</v>
          </cell>
          <cell r="D1878">
            <v>1.402482792622826E-5</v>
          </cell>
        </row>
        <row r="1879">
          <cell r="C1879">
            <v>2629.2</v>
          </cell>
          <cell r="D1879">
            <v>1.411293248366609E-5</v>
          </cell>
        </row>
        <row r="1880">
          <cell r="C1880">
            <v>2630.6</v>
          </cell>
          <cell r="D1880">
            <v>1.5273554770314195E-5</v>
          </cell>
        </row>
        <row r="1881">
          <cell r="C1881">
            <v>2632</v>
          </cell>
          <cell r="D1881">
            <v>1.7460724429744188E-5</v>
          </cell>
        </row>
        <row r="1882">
          <cell r="C1882">
            <v>2633.4</v>
          </cell>
          <cell r="D1882">
            <v>2.0653640267153556E-5</v>
          </cell>
        </row>
        <row r="1883">
          <cell r="C1883">
            <v>2634.8</v>
          </cell>
          <cell r="D1883">
            <v>2.4851297887411159E-5</v>
          </cell>
        </row>
        <row r="1884">
          <cell r="C1884">
            <v>2636.2</v>
          </cell>
          <cell r="D1884">
            <v>3.0065369550116996E-5</v>
          </cell>
        </row>
        <row r="1885">
          <cell r="C1885">
            <v>2637.6</v>
          </cell>
          <cell r="D1885">
            <v>3.6311939128748006E-5</v>
          </cell>
        </row>
        <row r="1886">
          <cell r="C1886">
            <v>2639</v>
          </cell>
          <cell r="D1886">
            <v>4.3602651196946132E-5</v>
          </cell>
        </row>
        <row r="1887">
          <cell r="C1887">
            <v>2640.4</v>
          </cell>
          <cell r="D1887">
            <v>5.1935798783695652E-5</v>
          </cell>
        </row>
        <row r="1888">
          <cell r="C1888">
            <v>2641.8</v>
          </cell>
          <cell r="D1888">
            <v>6.1287853331349631E-5</v>
          </cell>
        </row>
        <row r="1889">
          <cell r="C1889">
            <v>2643.2</v>
          </cell>
          <cell r="D1889">
            <v>7.1605928623589554E-5</v>
          </cell>
        </row>
        <row r="1890">
          <cell r="C1890">
            <v>2644.6</v>
          </cell>
          <cell r="D1890">
            <v>8.2801657935849799E-5</v>
          </cell>
        </row>
        <row r="1891">
          <cell r="C1891">
            <v>2646</v>
          </cell>
          <cell r="D1891">
            <v>9.4746937744055873E-5</v>
          </cell>
        </row>
        <row r="1892">
          <cell r="C1892">
            <v>2647.4</v>
          </cell>
          <cell r="D1892">
            <v>1.0727193978207872E-4</v>
          </cell>
        </row>
        <row r="1893">
          <cell r="C1893">
            <v>2648.8</v>
          </cell>
          <cell r="D1893">
            <v>1.2015947353403771E-4</v>
          </cell>
        </row>
        <row r="1894">
          <cell r="C1894">
            <v>2650.2</v>
          </cell>
          <cell r="D1894">
            <v>1.3317609805779418E-4</v>
          </cell>
        </row>
        <row r="1895">
          <cell r="C1895">
            <v>2651.6</v>
          </cell>
          <cell r="D1895">
            <v>1.4603123739963754E-4</v>
          </cell>
        </row>
        <row r="1896">
          <cell r="C1896">
            <v>2653</v>
          </cell>
          <cell r="D1896">
            <v>1.5842235088474576E-4</v>
          </cell>
        </row>
        <row r="1897">
          <cell r="C1897">
            <v>2654.4</v>
          </cell>
          <cell r="D1897">
            <v>1.700350101042921E-4</v>
          </cell>
        </row>
        <row r="1898">
          <cell r="C1898">
            <v>2655.8</v>
          </cell>
          <cell r="D1898">
            <v>1.8055580627693372E-4</v>
          </cell>
        </row>
        <row r="1899">
          <cell r="C1899">
            <v>2657.2</v>
          </cell>
          <cell r="D1899">
            <v>1.896862172318729E-4</v>
          </cell>
        </row>
        <row r="1900">
          <cell r="C1900">
            <v>2658.6</v>
          </cell>
          <cell r="D1900">
            <v>1.9715659187819327E-4</v>
          </cell>
        </row>
        <row r="1901">
          <cell r="C1901">
            <v>2660</v>
          </cell>
          <cell r="D1901">
            <v>2.0273934451044159E-4</v>
          </cell>
        </row>
        <row r="1902">
          <cell r="C1902">
            <v>2661.4</v>
          </cell>
          <cell r="D1902">
            <v>2.062604606504563E-4</v>
          </cell>
        </row>
        <row r="1903">
          <cell r="C1903">
            <v>2662.8</v>
          </cell>
          <cell r="D1903">
            <v>2.0760850360306005E-4</v>
          </cell>
        </row>
        <row r="1904">
          <cell r="C1904">
            <v>2664.2</v>
          </cell>
          <cell r="D1904">
            <v>2.0674047152262161E-4</v>
          </cell>
        </row>
        <row r="1905">
          <cell r="C1905">
            <v>2665.6</v>
          </cell>
          <cell r="D1905">
            <v>2.0368407553449935E-4</v>
          </cell>
        </row>
        <row r="1906">
          <cell r="C1906">
            <v>2667</v>
          </cell>
          <cell r="D1906">
            <v>1.9853627054486502E-4</v>
          </cell>
        </row>
        <row r="1907">
          <cell r="C1907">
            <v>2668.4</v>
          </cell>
          <cell r="D1907">
            <v>1.9145814740397741E-4</v>
          </cell>
        </row>
        <row r="1908">
          <cell r="C1908">
            <v>2669.8</v>
          </cell>
          <cell r="D1908">
            <v>1.8266656182251421E-4</v>
          </cell>
        </row>
        <row r="1909">
          <cell r="C1909">
            <v>2671.2</v>
          </cell>
          <cell r="D1909">
            <v>1.7242310682758703E-4</v>
          </cell>
        </row>
        <row r="1910">
          <cell r="C1910">
            <v>2672.6</v>
          </cell>
          <cell r="D1910">
            <v>1.6102121058734356E-4</v>
          </cell>
        </row>
        <row r="1911">
          <cell r="C1911">
            <v>2674</v>
          </cell>
          <cell r="D1911">
            <v>1.4877224550535558E-4</v>
          </cell>
        </row>
        <row r="1912">
          <cell r="C1912">
            <v>2675.4</v>
          </cell>
          <cell r="D1912">
            <v>1.3599156080335749E-4</v>
          </cell>
        </row>
        <row r="1913">
          <cell r="C1913">
            <v>2676.8</v>
          </cell>
          <cell r="D1913">
            <v>1.2298530087966956E-4</v>
          </cell>
        </row>
        <row r="1914">
          <cell r="C1914">
            <v>2678.2</v>
          </cell>
          <cell r="D1914">
            <v>1.1003875475969335E-4</v>
          </cell>
        </row>
        <row r="1915">
          <cell r="C1915">
            <v>2679.6</v>
          </cell>
          <cell r="D1915">
            <v>9.7406813359053254E-5</v>
          </cell>
        </row>
        <row r="1916">
          <cell r="C1916">
            <v>2681</v>
          </cell>
          <cell r="D1916">
            <v>8.5306910529148904E-5</v>
          </cell>
        </row>
        <row r="1917">
          <cell r="C1917">
            <v>2682.4</v>
          </cell>
          <cell r="D1917">
            <v>7.3914611991961744E-5</v>
          </cell>
        </row>
        <row r="1918">
          <cell r="C1918">
            <v>2683.8</v>
          </cell>
          <cell r="D1918">
            <v>6.3361813455229641E-5</v>
          </cell>
        </row>
        <row r="1919">
          <cell r="C1919">
            <v>2685.2</v>
          </cell>
          <cell r="D1919">
            <v>5.373733258524891E-5</v>
          </cell>
        </row>
        <row r="1920">
          <cell r="C1920">
            <v>2686.6</v>
          </cell>
          <cell r="D1920">
            <v>4.5089541711061934E-5</v>
          </cell>
        </row>
        <row r="1921">
          <cell r="C1921">
            <v>2688</v>
          </cell>
          <cell r="D1921">
            <v>3.7430596375598996E-5</v>
          </cell>
        </row>
        <row r="1922">
          <cell r="C1922">
            <v>2689.4</v>
          </cell>
          <cell r="D1922">
            <v>3.0741770902474217E-5</v>
          </cell>
        </row>
        <row r="1923">
          <cell r="C1923">
            <v>2690.8</v>
          </cell>
          <cell r="D1923">
            <v>2.4979412869531951E-5</v>
          </cell>
        </row>
        <row r="1924">
          <cell r="C1924">
            <v>2692.2</v>
          </cell>
          <cell r="D1924">
            <v>2.0081066772802392E-5</v>
          </cell>
        </row>
        <row r="1925">
          <cell r="C1925">
            <v>2693.6</v>
          </cell>
          <cell r="D1925">
            <v>1.5971383712388825E-5</v>
          </cell>
        </row>
        <row r="1926">
          <cell r="C1926">
            <v>2695</v>
          </cell>
          <cell r="D1926">
            <v>1.2567518022303357E-5</v>
          </cell>
        </row>
        <row r="1927">
          <cell r="C1927">
            <v>2696.4</v>
          </cell>
          <cell r="D1927">
            <v>9.7838029929893227E-6</v>
          </cell>
        </row>
        <row r="1928">
          <cell r="C1928">
            <v>2697.8</v>
          </cell>
          <cell r="D1928">
            <v>7.5355870495496907E-6</v>
          </cell>
        </row>
        <row r="1929">
          <cell r="C1929">
            <v>2699.2</v>
          </cell>
          <cell r="D1929">
            <v>5.7421917715667834E-6</v>
          </cell>
        </row>
        <row r="1930">
          <cell r="C1930">
            <v>2700.6</v>
          </cell>
          <cell r="D1930">
            <v>4.3290191144431169E-6</v>
          </cell>
        </row>
        <row r="1931">
          <cell r="C1931">
            <v>2702</v>
          </cell>
          <cell r="D1931">
            <v>3.2288846010904644E-6</v>
          </cell>
        </row>
        <row r="1932">
          <cell r="C1932">
            <v>2703.4</v>
          </cell>
          <cell r="D1932">
            <v>2.3826856743529213E-6</v>
          </cell>
        </row>
        <row r="1933">
          <cell r="C1933">
            <v>2704.8</v>
          </cell>
          <cell r="D1933">
            <v>1.7395310815880558E-6</v>
          </cell>
        </row>
        <row r="1934">
          <cell r="C1934">
            <v>2706.2</v>
          </cell>
          <cell r="D1934">
            <v>1.2564605054446289E-6</v>
          </cell>
        </row>
        <row r="1935">
          <cell r="C1935">
            <v>2707.6</v>
          </cell>
          <cell r="D1935">
            <v>8.9787669689701273E-7</v>
          </cell>
        </row>
        <row r="1936">
          <cell r="C1936">
            <v>2709</v>
          </cell>
          <cell r="D1936">
            <v>6.3479831899322266E-7</v>
          </cell>
        </row>
        <row r="1937">
          <cell r="C1937">
            <v>2710.4</v>
          </cell>
          <cell r="D1937">
            <v>4.440235915236646E-7</v>
          </cell>
        </row>
        <row r="1938">
          <cell r="C1938">
            <v>2711.8</v>
          </cell>
          <cell r="D1938">
            <v>3.0727521563473101E-7</v>
          </cell>
        </row>
        <row r="1939">
          <cell r="C1939">
            <v>2713.2</v>
          </cell>
          <cell r="D1939">
            <v>2.1037795461066149E-7</v>
          </cell>
        </row>
        <row r="1940">
          <cell r="C1940">
            <v>2714.6</v>
          </cell>
          <cell r="D1940">
            <v>1.425030416237602E-7</v>
          </cell>
        </row>
        <row r="1941">
          <cell r="C1941">
            <v>2716</v>
          </cell>
          <cell r="D1941">
            <v>9.5499093545376689E-8</v>
          </cell>
        </row>
        <row r="1942">
          <cell r="C1942">
            <v>2717.4</v>
          </cell>
          <cell r="D1942">
            <v>6.3317764626790513E-8</v>
          </cell>
        </row>
        <row r="1943">
          <cell r="C1943">
            <v>2718.8</v>
          </cell>
          <cell r="D1943">
            <v>4.1533937813285133E-8</v>
          </cell>
        </row>
        <row r="1944">
          <cell r="C1944">
            <v>2720.2</v>
          </cell>
          <cell r="D1944">
            <v>2.6954535491383615E-8</v>
          </cell>
        </row>
        <row r="1945">
          <cell r="C1945">
            <v>2721.6</v>
          </cell>
          <cell r="D1945">
            <v>1.7306601955131076E-8</v>
          </cell>
        </row>
        <row r="1946">
          <cell r="C1946">
            <v>2723</v>
          </cell>
          <cell r="D1946">
            <v>1.0993676869440259E-8</v>
          </cell>
        </row>
        <row r="1947">
          <cell r="C1947">
            <v>2724.4</v>
          </cell>
          <cell r="D1947">
            <v>0</v>
          </cell>
        </row>
        <row r="1948">
          <cell r="C1948">
            <v>2725.8</v>
          </cell>
          <cell r="D1948">
            <v>0</v>
          </cell>
        </row>
        <row r="1949">
          <cell r="C1949">
            <v>2727.2</v>
          </cell>
          <cell r="D1949">
            <v>0</v>
          </cell>
        </row>
        <row r="1950">
          <cell r="C1950">
            <v>2728.6</v>
          </cell>
          <cell r="D1950">
            <v>0</v>
          </cell>
        </row>
        <row r="1951">
          <cell r="C1951">
            <v>2730</v>
          </cell>
          <cell r="D1951">
            <v>0</v>
          </cell>
        </row>
        <row r="1952">
          <cell r="C1952">
            <v>2731.4</v>
          </cell>
          <cell r="D1952">
            <v>0</v>
          </cell>
        </row>
        <row r="1953">
          <cell r="C1953">
            <v>2732.8</v>
          </cell>
          <cell r="D1953">
            <v>0</v>
          </cell>
        </row>
        <row r="1954">
          <cell r="C1954">
            <v>2734.2</v>
          </cell>
          <cell r="D1954">
            <v>0</v>
          </cell>
        </row>
        <row r="1955">
          <cell r="C1955">
            <v>2735.6</v>
          </cell>
          <cell r="D1955">
            <v>0</v>
          </cell>
        </row>
        <row r="1956">
          <cell r="C1956">
            <v>2737</v>
          </cell>
          <cell r="D1956">
            <v>0</v>
          </cell>
        </row>
        <row r="1957">
          <cell r="C1957">
            <v>2738.4</v>
          </cell>
          <cell r="D1957">
            <v>0</v>
          </cell>
        </row>
        <row r="1958">
          <cell r="C1958">
            <v>2739.8</v>
          </cell>
          <cell r="D1958">
            <v>0</v>
          </cell>
        </row>
        <row r="1959">
          <cell r="C1959">
            <v>2741.2</v>
          </cell>
          <cell r="D1959">
            <v>0</v>
          </cell>
        </row>
        <row r="1960">
          <cell r="C1960">
            <v>2742.6</v>
          </cell>
          <cell r="D1960">
            <v>0</v>
          </cell>
        </row>
        <row r="1961">
          <cell r="C1961">
            <v>2744</v>
          </cell>
          <cell r="D1961">
            <v>0</v>
          </cell>
        </row>
        <row r="1962">
          <cell r="C1962">
            <v>2745.4</v>
          </cell>
          <cell r="D1962">
            <v>0</v>
          </cell>
        </row>
        <row r="1963">
          <cell r="C1963">
            <v>2746.8</v>
          </cell>
          <cell r="D1963">
            <v>0</v>
          </cell>
        </row>
        <row r="1964">
          <cell r="C1964">
            <v>2748.2</v>
          </cell>
          <cell r="D1964">
            <v>0</v>
          </cell>
        </row>
        <row r="1965">
          <cell r="C1965">
            <v>2749.6</v>
          </cell>
          <cell r="D1965">
            <v>0</v>
          </cell>
        </row>
        <row r="1966">
          <cell r="C1966">
            <v>2751</v>
          </cell>
          <cell r="D1966">
            <v>0</v>
          </cell>
        </row>
        <row r="1967">
          <cell r="C1967">
            <v>2752.4</v>
          </cell>
          <cell r="D1967">
            <v>0</v>
          </cell>
        </row>
        <row r="1968">
          <cell r="C1968">
            <v>2753.8</v>
          </cell>
          <cell r="D1968">
            <v>0</v>
          </cell>
        </row>
        <row r="1969">
          <cell r="C1969">
            <v>2755.2</v>
          </cell>
          <cell r="D1969">
            <v>0</v>
          </cell>
        </row>
        <row r="1970">
          <cell r="C1970">
            <v>2756.6</v>
          </cell>
          <cell r="D1970">
            <v>0</v>
          </cell>
        </row>
        <row r="1971">
          <cell r="C1971">
            <v>2758</v>
          </cell>
          <cell r="D1971">
            <v>0</v>
          </cell>
        </row>
        <row r="1972">
          <cell r="C1972">
            <v>2759.4</v>
          </cell>
          <cell r="D1972">
            <v>0</v>
          </cell>
        </row>
        <row r="1973">
          <cell r="C1973">
            <v>2760.8</v>
          </cell>
          <cell r="D1973">
            <v>0</v>
          </cell>
        </row>
        <row r="1974">
          <cell r="C1974">
            <v>2762.2</v>
          </cell>
          <cell r="D1974">
            <v>0</v>
          </cell>
        </row>
        <row r="1975">
          <cell r="C1975">
            <v>2763.6</v>
          </cell>
          <cell r="D1975">
            <v>0</v>
          </cell>
        </row>
        <row r="1976">
          <cell r="C1976">
            <v>2765</v>
          </cell>
          <cell r="D1976">
            <v>0</v>
          </cell>
        </row>
        <row r="1977">
          <cell r="C1977">
            <v>2766.4</v>
          </cell>
          <cell r="D1977">
            <v>0</v>
          </cell>
        </row>
        <row r="1978">
          <cell r="C1978">
            <v>2767.8</v>
          </cell>
          <cell r="D1978">
            <v>0</v>
          </cell>
        </row>
        <row r="1979">
          <cell r="C1979">
            <v>2769.2</v>
          </cell>
          <cell r="D1979">
            <v>0</v>
          </cell>
        </row>
        <row r="1980">
          <cell r="C1980">
            <v>2770.6</v>
          </cell>
          <cell r="D1980">
            <v>0</v>
          </cell>
        </row>
        <row r="1981">
          <cell r="C1981">
            <v>2772</v>
          </cell>
          <cell r="D1981">
            <v>0</v>
          </cell>
        </row>
        <row r="1982">
          <cell r="C1982">
            <v>2773.4</v>
          </cell>
          <cell r="D1982">
            <v>0</v>
          </cell>
        </row>
        <row r="1983">
          <cell r="C1983">
            <v>2774.8</v>
          </cell>
          <cell r="D1983">
            <v>0</v>
          </cell>
        </row>
        <row r="1984">
          <cell r="C1984">
            <v>2776.2</v>
          </cell>
          <cell r="D1984">
            <v>0</v>
          </cell>
        </row>
        <row r="1985">
          <cell r="C1985">
            <v>2777.6</v>
          </cell>
          <cell r="D1985">
            <v>0</v>
          </cell>
        </row>
        <row r="1986">
          <cell r="C1986">
            <v>2779</v>
          </cell>
          <cell r="D1986">
            <v>0</v>
          </cell>
        </row>
        <row r="1987">
          <cell r="C1987">
            <v>2780.4</v>
          </cell>
          <cell r="D1987">
            <v>0</v>
          </cell>
        </row>
        <row r="1988">
          <cell r="C1988">
            <v>2781.8</v>
          </cell>
          <cell r="D1988">
            <v>0</v>
          </cell>
        </row>
        <row r="1989">
          <cell r="C1989">
            <v>2783.2</v>
          </cell>
          <cell r="D1989">
            <v>0</v>
          </cell>
        </row>
        <row r="1990">
          <cell r="C1990">
            <v>2784.6</v>
          </cell>
          <cell r="D1990">
            <v>0</v>
          </cell>
        </row>
        <row r="1991">
          <cell r="C1991">
            <v>2786</v>
          </cell>
          <cell r="D1991">
            <v>0</v>
          </cell>
        </row>
        <row r="1992">
          <cell r="C1992">
            <v>2787.4</v>
          </cell>
          <cell r="D1992">
            <v>0</v>
          </cell>
        </row>
        <row r="1993">
          <cell r="C1993">
            <v>2788.8</v>
          </cell>
          <cell r="D1993">
            <v>0</v>
          </cell>
        </row>
        <row r="1994">
          <cell r="C1994">
            <v>2790.2</v>
          </cell>
          <cell r="D1994">
            <v>0</v>
          </cell>
        </row>
        <row r="1995">
          <cell r="C1995">
            <v>2791.6</v>
          </cell>
          <cell r="D1995">
            <v>0</v>
          </cell>
        </row>
        <row r="1996">
          <cell r="C1996">
            <v>2793</v>
          </cell>
          <cell r="D1996">
            <v>0</v>
          </cell>
        </row>
        <row r="1997">
          <cell r="C1997">
            <v>2794.4</v>
          </cell>
          <cell r="D1997">
            <v>0</v>
          </cell>
        </row>
        <row r="1998">
          <cell r="C1998">
            <v>2795.8</v>
          </cell>
          <cell r="D1998">
            <v>0</v>
          </cell>
        </row>
        <row r="1999">
          <cell r="C1999">
            <v>2797.2</v>
          </cell>
          <cell r="D1999">
            <v>0</v>
          </cell>
        </row>
        <row r="2000">
          <cell r="C2000">
            <v>2798.6</v>
          </cell>
          <cell r="D2000">
            <v>0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awData"/>
      <sheetName val="ParsedSweeps"/>
      <sheetName val="Backgrounds"/>
      <sheetName val="Samples"/>
      <sheetName val="Sweeps Graph"/>
      <sheetName val="Calibration Graph"/>
      <sheetName val="Fractionation Graph"/>
      <sheetName val="Bias Graph"/>
      <sheetName val="Geochron"/>
      <sheetName val="GeochronPbc"/>
      <sheetName val="PlotDat1"/>
      <sheetName val="FinalDataTable"/>
    </sheetNames>
    <sheetDataSet>
      <sheetData sheetId="0">
        <row r="29">
          <cell r="E29" t="str">
            <v>*PL*</v>
          </cell>
        </row>
        <row r="30">
          <cell r="E30" t="str">
            <v>*Zirconia*</v>
          </cell>
        </row>
        <row r="31">
          <cell r="E31" t="str">
            <v>*FC1*</v>
          </cell>
        </row>
        <row r="32">
          <cell r="E32" t="str">
            <v>*Seiland*</v>
          </cell>
        </row>
        <row r="33">
          <cell r="E33" t="str">
            <v>*R33*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>
        <row r="5">
          <cell r="AP5" t="str">
            <v>Y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awData"/>
      <sheetName val="ParsedSweeps"/>
      <sheetName val="Backgrounds"/>
      <sheetName val="Samples"/>
      <sheetName val="Sweeps Graph"/>
      <sheetName val="Calibration Graph"/>
      <sheetName val="Fractionation Graph"/>
      <sheetName val="Bias Graph"/>
      <sheetName val="Geochron"/>
      <sheetName val="GeochronPbc"/>
      <sheetName val="PlotDat2"/>
      <sheetName val="FinalDataTable"/>
    </sheetNames>
    <sheetDataSet>
      <sheetData sheetId="0">
        <row r="29">
          <cell r="E29" t="str">
            <v>*PL*</v>
          </cell>
        </row>
        <row r="30">
          <cell r="E30" t="str">
            <v>*AUSZ2*</v>
          </cell>
        </row>
        <row r="31">
          <cell r="E31" t="str">
            <v>*FC1*</v>
          </cell>
        </row>
        <row r="32">
          <cell r="E32" t="str">
            <v>*Seiland*</v>
          </cell>
        </row>
        <row r="33">
          <cell r="E33" t="str">
            <v>*R33*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9"/>
  <sheetViews>
    <sheetView topLeftCell="A31" zoomScale="115" zoomScaleNormal="110" workbookViewId="0">
      <selection activeCell="C41" sqref="C41"/>
    </sheetView>
  </sheetViews>
  <sheetFormatPr defaultColWidth="12.3828125" defaultRowHeight="13.5"/>
  <cols>
    <col min="1" max="1" width="28.3828125" style="114" customWidth="1"/>
    <col min="2" max="2" width="117" style="114" customWidth="1"/>
    <col min="3" max="256" width="12.3828125" style="114"/>
    <col min="257" max="257" width="28.3828125" style="114" customWidth="1"/>
    <col min="258" max="258" width="117" style="114" customWidth="1"/>
    <col min="259" max="512" width="12.3828125" style="114"/>
    <col min="513" max="513" width="28.3828125" style="114" customWidth="1"/>
    <col min="514" max="514" width="117" style="114" customWidth="1"/>
    <col min="515" max="768" width="12.3828125" style="114"/>
    <col min="769" max="769" width="28.3828125" style="114" customWidth="1"/>
    <col min="770" max="770" width="117" style="114" customWidth="1"/>
    <col min="771" max="1024" width="12.3828125" style="114"/>
    <col min="1025" max="1025" width="28.3828125" style="114" customWidth="1"/>
    <col min="1026" max="1026" width="117" style="114" customWidth="1"/>
    <col min="1027" max="1280" width="12.3828125" style="114"/>
    <col min="1281" max="1281" width="28.3828125" style="114" customWidth="1"/>
    <col min="1282" max="1282" width="117" style="114" customWidth="1"/>
    <col min="1283" max="1536" width="12.3828125" style="114"/>
    <col min="1537" max="1537" width="28.3828125" style="114" customWidth="1"/>
    <col min="1538" max="1538" width="117" style="114" customWidth="1"/>
    <col min="1539" max="1792" width="12.3828125" style="114"/>
    <col min="1793" max="1793" width="28.3828125" style="114" customWidth="1"/>
    <col min="1794" max="1794" width="117" style="114" customWidth="1"/>
    <col min="1795" max="2048" width="12.3828125" style="114"/>
    <col min="2049" max="2049" width="28.3828125" style="114" customWidth="1"/>
    <col min="2050" max="2050" width="117" style="114" customWidth="1"/>
    <col min="2051" max="2304" width="12.3828125" style="114"/>
    <col min="2305" max="2305" width="28.3828125" style="114" customWidth="1"/>
    <col min="2306" max="2306" width="117" style="114" customWidth="1"/>
    <col min="2307" max="2560" width="12.3828125" style="114"/>
    <col min="2561" max="2561" width="28.3828125" style="114" customWidth="1"/>
    <col min="2562" max="2562" width="117" style="114" customWidth="1"/>
    <col min="2563" max="2816" width="12.3828125" style="114"/>
    <col min="2817" max="2817" width="28.3828125" style="114" customWidth="1"/>
    <col min="2818" max="2818" width="117" style="114" customWidth="1"/>
    <col min="2819" max="3072" width="12.3828125" style="114"/>
    <col min="3073" max="3073" width="28.3828125" style="114" customWidth="1"/>
    <col min="3074" max="3074" width="117" style="114" customWidth="1"/>
    <col min="3075" max="3328" width="12.3828125" style="114"/>
    <col min="3329" max="3329" width="28.3828125" style="114" customWidth="1"/>
    <col min="3330" max="3330" width="117" style="114" customWidth="1"/>
    <col min="3331" max="3584" width="12.3828125" style="114"/>
    <col min="3585" max="3585" width="28.3828125" style="114" customWidth="1"/>
    <col min="3586" max="3586" width="117" style="114" customWidth="1"/>
    <col min="3587" max="3840" width="12.3828125" style="114"/>
    <col min="3841" max="3841" width="28.3828125" style="114" customWidth="1"/>
    <col min="3842" max="3842" width="117" style="114" customWidth="1"/>
    <col min="3843" max="4096" width="12.3828125" style="114"/>
    <col min="4097" max="4097" width="28.3828125" style="114" customWidth="1"/>
    <col min="4098" max="4098" width="117" style="114" customWidth="1"/>
    <col min="4099" max="4352" width="12.3828125" style="114"/>
    <col min="4353" max="4353" width="28.3828125" style="114" customWidth="1"/>
    <col min="4354" max="4354" width="117" style="114" customWidth="1"/>
    <col min="4355" max="4608" width="12.3828125" style="114"/>
    <col min="4609" max="4609" width="28.3828125" style="114" customWidth="1"/>
    <col min="4610" max="4610" width="117" style="114" customWidth="1"/>
    <col min="4611" max="4864" width="12.3828125" style="114"/>
    <col min="4865" max="4865" width="28.3828125" style="114" customWidth="1"/>
    <col min="4866" max="4866" width="117" style="114" customWidth="1"/>
    <col min="4867" max="5120" width="12.3828125" style="114"/>
    <col min="5121" max="5121" width="28.3828125" style="114" customWidth="1"/>
    <col min="5122" max="5122" width="117" style="114" customWidth="1"/>
    <col min="5123" max="5376" width="12.3828125" style="114"/>
    <col min="5377" max="5377" width="28.3828125" style="114" customWidth="1"/>
    <col min="5378" max="5378" width="117" style="114" customWidth="1"/>
    <col min="5379" max="5632" width="12.3828125" style="114"/>
    <col min="5633" max="5633" width="28.3828125" style="114" customWidth="1"/>
    <col min="5634" max="5634" width="117" style="114" customWidth="1"/>
    <col min="5635" max="5888" width="12.3828125" style="114"/>
    <col min="5889" max="5889" width="28.3828125" style="114" customWidth="1"/>
    <col min="5890" max="5890" width="117" style="114" customWidth="1"/>
    <col min="5891" max="6144" width="12.3828125" style="114"/>
    <col min="6145" max="6145" width="28.3828125" style="114" customWidth="1"/>
    <col min="6146" max="6146" width="117" style="114" customWidth="1"/>
    <col min="6147" max="6400" width="12.3828125" style="114"/>
    <col min="6401" max="6401" width="28.3828125" style="114" customWidth="1"/>
    <col min="6402" max="6402" width="117" style="114" customWidth="1"/>
    <col min="6403" max="6656" width="12.3828125" style="114"/>
    <col min="6657" max="6657" width="28.3828125" style="114" customWidth="1"/>
    <col min="6658" max="6658" width="117" style="114" customWidth="1"/>
    <col min="6659" max="6912" width="12.3828125" style="114"/>
    <col min="6913" max="6913" width="28.3828125" style="114" customWidth="1"/>
    <col min="6914" max="6914" width="117" style="114" customWidth="1"/>
    <col min="6915" max="7168" width="12.3828125" style="114"/>
    <col min="7169" max="7169" width="28.3828125" style="114" customWidth="1"/>
    <col min="7170" max="7170" width="117" style="114" customWidth="1"/>
    <col min="7171" max="7424" width="12.3828125" style="114"/>
    <col min="7425" max="7425" width="28.3828125" style="114" customWidth="1"/>
    <col min="7426" max="7426" width="117" style="114" customWidth="1"/>
    <col min="7427" max="7680" width="12.3828125" style="114"/>
    <col min="7681" max="7681" width="28.3828125" style="114" customWidth="1"/>
    <col min="7682" max="7682" width="117" style="114" customWidth="1"/>
    <col min="7683" max="7936" width="12.3828125" style="114"/>
    <col min="7937" max="7937" width="28.3828125" style="114" customWidth="1"/>
    <col min="7938" max="7938" width="117" style="114" customWidth="1"/>
    <col min="7939" max="8192" width="12.3828125" style="114"/>
    <col min="8193" max="8193" width="28.3828125" style="114" customWidth="1"/>
    <col min="8194" max="8194" width="117" style="114" customWidth="1"/>
    <col min="8195" max="8448" width="12.3828125" style="114"/>
    <col min="8449" max="8449" width="28.3828125" style="114" customWidth="1"/>
    <col min="8450" max="8450" width="117" style="114" customWidth="1"/>
    <col min="8451" max="8704" width="12.3828125" style="114"/>
    <col min="8705" max="8705" width="28.3828125" style="114" customWidth="1"/>
    <col min="8706" max="8706" width="117" style="114" customWidth="1"/>
    <col min="8707" max="8960" width="12.3828125" style="114"/>
    <col min="8961" max="8961" width="28.3828125" style="114" customWidth="1"/>
    <col min="8962" max="8962" width="117" style="114" customWidth="1"/>
    <col min="8963" max="9216" width="12.3828125" style="114"/>
    <col min="9217" max="9217" width="28.3828125" style="114" customWidth="1"/>
    <col min="9218" max="9218" width="117" style="114" customWidth="1"/>
    <col min="9219" max="9472" width="12.3828125" style="114"/>
    <col min="9473" max="9473" width="28.3828125" style="114" customWidth="1"/>
    <col min="9474" max="9474" width="117" style="114" customWidth="1"/>
    <col min="9475" max="9728" width="12.3828125" style="114"/>
    <col min="9729" max="9729" width="28.3828125" style="114" customWidth="1"/>
    <col min="9730" max="9730" width="117" style="114" customWidth="1"/>
    <col min="9731" max="9984" width="12.3828125" style="114"/>
    <col min="9985" max="9985" width="28.3828125" style="114" customWidth="1"/>
    <col min="9986" max="9986" width="117" style="114" customWidth="1"/>
    <col min="9987" max="10240" width="12.3828125" style="114"/>
    <col min="10241" max="10241" width="28.3828125" style="114" customWidth="1"/>
    <col min="10242" max="10242" width="117" style="114" customWidth="1"/>
    <col min="10243" max="10496" width="12.3828125" style="114"/>
    <col min="10497" max="10497" width="28.3828125" style="114" customWidth="1"/>
    <col min="10498" max="10498" width="117" style="114" customWidth="1"/>
    <col min="10499" max="10752" width="12.3828125" style="114"/>
    <col min="10753" max="10753" width="28.3828125" style="114" customWidth="1"/>
    <col min="10754" max="10754" width="117" style="114" customWidth="1"/>
    <col min="10755" max="11008" width="12.3828125" style="114"/>
    <col min="11009" max="11009" width="28.3828125" style="114" customWidth="1"/>
    <col min="11010" max="11010" width="117" style="114" customWidth="1"/>
    <col min="11011" max="11264" width="12.3828125" style="114"/>
    <col min="11265" max="11265" width="28.3828125" style="114" customWidth="1"/>
    <col min="11266" max="11266" width="117" style="114" customWidth="1"/>
    <col min="11267" max="11520" width="12.3828125" style="114"/>
    <col min="11521" max="11521" width="28.3828125" style="114" customWidth="1"/>
    <col min="11522" max="11522" width="117" style="114" customWidth="1"/>
    <col min="11523" max="11776" width="12.3828125" style="114"/>
    <col min="11777" max="11777" width="28.3828125" style="114" customWidth="1"/>
    <col min="11778" max="11778" width="117" style="114" customWidth="1"/>
    <col min="11779" max="12032" width="12.3828125" style="114"/>
    <col min="12033" max="12033" width="28.3828125" style="114" customWidth="1"/>
    <col min="12034" max="12034" width="117" style="114" customWidth="1"/>
    <col min="12035" max="12288" width="12.3828125" style="114"/>
    <col min="12289" max="12289" width="28.3828125" style="114" customWidth="1"/>
    <col min="12290" max="12290" width="117" style="114" customWidth="1"/>
    <col min="12291" max="12544" width="12.3828125" style="114"/>
    <col min="12545" max="12545" width="28.3828125" style="114" customWidth="1"/>
    <col min="12546" max="12546" width="117" style="114" customWidth="1"/>
    <col min="12547" max="12800" width="12.3828125" style="114"/>
    <col min="12801" max="12801" width="28.3828125" style="114" customWidth="1"/>
    <col min="12802" max="12802" width="117" style="114" customWidth="1"/>
    <col min="12803" max="13056" width="12.3828125" style="114"/>
    <col min="13057" max="13057" width="28.3828125" style="114" customWidth="1"/>
    <col min="13058" max="13058" width="117" style="114" customWidth="1"/>
    <col min="13059" max="13312" width="12.3828125" style="114"/>
    <col min="13313" max="13313" width="28.3828125" style="114" customWidth="1"/>
    <col min="13314" max="13314" width="117" style="114" customWidth="1"/>
    <col min="13315" max="13568" width="12.3828125" style="114"/>
    <col min="13569" max="13569" width="28.3828125" style="114" customWidth="1"/>
    <col min="13570" max="13570" width="117" style="114" customWidth="1"/>
    <col min="13571" max="13824" width="12.3828125" style="114"/>
    <col min="13825" max="13825" width="28.3828125" style="114" customWidth="1"/>
    <col min="13826" max="13826" width="117" style="114" customWidth="1"/>
    <col min="13827" max="14080" width="12.3828125" style="114"/>
    <col min="14081" max="14081" width="28.3828125" style="114" customWidth="1"/>
    <col min="14082" max="14082" width="117" style="114" customWidth="1"/>
    <col min="14083" max="14336" width="12.3828125" style="114"/>
    <col min="14337" max="14337" width="28.3828125" style="114" customWidth="1"/>
    <col min="14338" max="14338" width="117" style="114" customWidth="1"/>
    <col min="14339" max="14592" width="12.3828125" style="114"/>
    <col min="14593" max="14593" width="28.3828125" style="114" customWidth="1"/>
    <col min="14594" max="14594" width="117" style="114" customWidth="1"/>
    <col min="14595" max="14848" width="12.3828125" style="114"/>
    <col min="14849" max="14849" width="28.3828125" style="114" customWidth="1"/>
    <col min="14850" max="14850" width="117" style="114" customWidth="1"/>
    <col min="14851" max="15104" width="12.3828125" style="114"/>
    <col min="15105" max="15105" width="28.3828125" style="114" customWidth="1"/>
    <col min="15106" max="15106" width="117" style="114" customWidth="1"/>
    <col min="15107" max="15360" width="12.3828125" style="114"/>
    <col min="15361" max="15361" width="28.3828125" style="114" customWidth="1"/>
    <col min="15362" max="15362" width="117" style="114" customWidth="1"/>
    <col min="15363" max="15616" width="12.3828125" style="114"/>
    <col min="15617" max="15617" width="28.3828125" style="114" customWidth="1"/>
    <col min="15618" max="15618" width="117" style="114" customWidth="1"/>
    <col min="15619" max="15872" width="12.3828125" style="114"/>
    <col min="15873" max="15873" width="28.3828125" style="114" customWidth="1"/>
    <col min="15874" max="15874" width="117" style="114" customWidth="1"/>
    <col min="15875" max="16128" width="12.3828125" style="114"/>
    <col min="16129" max="16129" width="28.3828125" style="114" customWidth="1"/>
    <col min="16130" max="16130" width="117" style="114" customWidth="1"/>
    <col min="16131" max="16384" width="12.3828125" style="114"/>
  </cols>
  <sheetData>
    <row r="1" spans="1:3" s="115" customFormat="1" ht="16" thickBot="1">
      <c r="A1" s="138" t="s">
        <v>313</v>
      </c>
      <c r="B1" s="117"/>
      <c r="C1" s="117"/>
    </row>
    <row r="2" spans="1:3" s="115" customFormat="1" ht="16" thickBot="1">
      <c r="A2" s="137" t="s">
        <v>312</v>
      </c>
      <c r="B2" s="136"/>
      <c r="C2" s="117"/>
    </row>
    <row r="3" spans="1:3" s="115" customFormat="1" ht="16" thickBot="1">
      <c r="A3" s="122" t="s">
        <v>311</v>
      </c>
      <c r="B3" s="134" t="s">
        <v>310</v>
      </c>
      <c r="C3" s="117"/>
    </row>
    <row r="4" spans="1:3" s="115" customFormat="1" ht="16" thickBot="1">
      <c r="A4" s="122" t="s">
        <v>309</v>
      </c>
      <c r="B4" s="134" t="s">
        <v>308</v>
      </c>
      <c r="C4" s="117"/>
    </row>
    <row r="5" spans="1:3" s="115" customFormat="1" ht="16" thickBot="1">
      <c r="A5" s="122" t="s">
        <v>307</v>
      </c>
      <c r="B5" s="134" t="s">
        <v>306</v>
      </c>
      <c r="C5" s="117"/>
    </row>
    <row r="6" spans="1:3" s="115" customFormat="1" ht="16" thickBot="1">
      <c r="A6" s="122" t="s">
        <v>305</v>
      </c>
      <c r="B6" s="134" t="s">
        <v>304</v>
      </c>
      <c r="C6" s="117"/>
    </row>
    <row r="7" spans="1:3" s="115" customFormat="1" ht="16" thickBot="1">
      <c r="A7" s="132" t="s">
        <v>303</v>
      </c>
      <c r="B7" s="131"/>
      <c r="C7" s="117"/>
    </row>
    <row r="8" spans="1:3" s="115" customFormat="1" ht="16" thickBot="1">
      <c r="A8" s="122" t="s">
        <v>284</v>
      </c>
      <c r="B8" s="134" t="s">
        <v>302</v>
      </c>
      <c r="C8" s="117"/>
    </row>
    <row r="9" spans="1:3" s="115" customFormat="1" ht="16" thickBot="1">
      <c r="A9" s="122" t="s">
        <v>301</v>
      </c>
      <c r="B9" s="134" t="s">
        <v>300</v>
      </c>
      <c r="C9" s="117"/>
    </row>
    <row r="10" spans="1:3" s="115" customFormat="1" ht="16" thickBot="1">
      <c r="A10" s="122" t="s">
        <v>299</v>
      </c>
      <c r="B10" s="133">
        <v>213</v>
      </c>
      <c r="C10" s="117"/>
    </row>
    <row r="11" spans="1:3" s="115" customFormat="1" ht="16" thickBot="1">
      <c r="A11" s="122" t="s">
        <v>298</v>
      </c>
      <c r="B11" s="133">
        <v>4</v>
      </c>
      <c r="C11" s="117"/>
    </row>
    <row r="12" spans="1:3" s="115" customFormat="1" ht="18" thickBot="1">
      <c r="A12" s="122" t="s">
        <v>297</v>
      </c>
      <c r="B12" s="134" t="s">
        <v>296</v>
      </c>
      <c r="C12" s="117"/>
    </row>
    <row r="13" spans="1:3" s="115" customFormat="1" ht="16" thickBot="1">
      <c r="A13" s="122" t="s">
        <v>295</v>
      </c>
      <c r="B13" s="133">
        <v>5</v>
      </c>
      <c r="C13" s="117"/>
    </row>
    <row r="14" spans="1:3" s="115" customFormat="1" ht="16" thickBot="1">
      <c r="A14" s="122" t="s">
        <v>294</v>
      </c>
      <c r="B14" s="133">
        <v>30</v>
      </c>
      <c r="C14" s="117"/>
    </row>
    <row r="15" spans="1:3" s="115" customFormat="1" ht="16" thickBot="1">
      <c r="A15" s="122" t="s">
        <v>293</v>
      </c>
      <c r="B15" s="134" t="s">
        <v>292</v>
      </c>
      <c r="C15" s="117"/>
    </row>
    <row r="16" spans="1:3" s="115" customFormat="1" ht="16" thickBot="1">
      <c r="A16" s="122" t="s">
        <v>291</v>
      </c>
      <c r="B16" s="133">
        <v>25</v>
      </c>
      <c r="C16" s="117"/>
    </row>
    <row r="17" spans="1:3" s="115" customFormat="1" ht="16" thickBot="1">
      <c r="A17" s="122" t="s">
        <v>290</v>
      </c>
      <c r="B17" s="134" t="s">
        <v>289</v>
      </c>
      <c r="C17" s="117"/>
    </row>
    <row r="18" spans="1:3" s="115" customFormat="1" ht="16" thickBot="1">
      <c r="A18" s="122" t="s">
        <v>288</v>
      </c>
      <c r="B18" s="133" t="s">
        <v>287</v>
      </c>
      <c r="C18" s="117"/>
    </row>
    <row r="19" spans="1:3" s="115" customFormat="1" ht="18" thickBot="1">
      <c r="A19" s="122" t="s">
        <v>286</v>
      </c>
      <c r="B19" s="133">
        <v>1.1499999999999999</v>
      </c>
      <c r="C19" s="117"/>
    </row>
    <row r="20" spans="1:3" s="115" customFormat="1" ht="16" thickBot="1">
      <c r="A20" s="132" t="s">
        <v>285</v>
      </c>
      <c r="B20" s="131"/>
      <c r="C20" s="117"/>
    </row>
    <row r="21" spans="1:3" s="115" customFormat="1" ht="16" thickBot="1">
      <c r="A21" s="122" t="s">
        <v>284</v>
      </c>
      <c r="B21" s="134" t="s">
        <v>283</v>
      </c>
      <c r="C21" s="117"/>
    </row>
    <row r="22" spans="1:3" s="115" customFormat="1" ht="16" thickBot="1">
      <c r="A22" s="122" t="s">
        <v>282</v>
      </c>
      <c r="B22" s="134" t="s">
        <v>281</v>
      </c>
      <c r="C22" s="117"/>
    </row>
    <row r="23" spans="1:3" s="115" customFormat="1" ht="16" thickBot="1">
      <c r="A23" s="122" t="s">
        <v>280</v>
      </c>
      <c r="B23" s="133">
        <v>1400</v>
      </c>
      <c r="C23" s="117"/>
    </row>
    <row r="24" spans="1:3" s="115" customFormat="1" ht="18" thickBot="1">
      <c r="A24" s="122" t="s">
        <v>279</v>
      </c>
      <c r="B24" s="134" t="s">
        <v>278</v>
      </c>
      <c r="C24" s="117"/>
    </row>
    <row r="25" spans="1:3" s="115" customFormat="1" ht="16" thickBot="1">
      <c r="A25" s="122" t="s">
        <v>277</v>
      </c>
      <c r="B25" s="134" t="s">
        <v>276</v>
      </c>
      <c r="C25" s="117"/>
    </row>
    <row r="26" spans="1:3" s="115" customFormat="1" ht="16" thickBot="1">
      <c r="A26" s="122" t="s">
        <v>275</v>
      </c>
      <c r="B26" s="134" t="s">
        <v>274</v>
      </c>
      <c r="C26" s="117"/>
    </row>
    <row r="27" spans="1:3" s="115" customFormat="1" ht="31.5" thickBot="1">
      <c r="A27" s="122" t="s">
        <v>273</v>
      </c>
      <c r="B27" s="134" t="s">
        <v>272</v>
      </c>
      <c r="C27" s="117"/>
    </row>
    <row r="28" spans="1:3" s="115" customFormat="1" ht="15.5">
      <c r="A28" s="218" t="s">
        <v>271</v>
      </c>
      <c r="B28" s="130" t="s">
        <v>270</v>
      </c>
      <c r="C28" s="117"/>
    </row>
    <row r="29" spans="1:3" s="115" customFormat="1" ht="16" thickBot="1">
      <c r="A29" s="219"/>
      <c r="B29" s="135"/>
      <c r="C29" s="117"/>
    </row>
    <row r="30" spans="1:3" s="115" customFormat="1" ht="15.5">
      <c r="A30" s="218" t="s">
        <v>269</v>
      </c>
      <c r="B30" s="130" t="s">
        <v>268</v>
      </c>
      <c r="C30" s="117"/>
    </row>
    <row r="31" spans="1:3" s="115" customFormat="1" ht="16" thickBot="1">
      <c r="A31" s="219"/>
      <c r="B31" s="134" t="s">
        <v>267</v>
      </c>
      <c r="C31" s="117"/>
    </row>
    <row r="32" spans="1:3" s="115" customFormat="1" ht="16" thickBot="1">
      <c r="A32" s="122" t="s">
        <v>266</v>
      </c>
      <c r="B32" s="133">
        <v>29</v>
      </c>
      <c r="C32" s="117"/>
    </row>
    <row r="33" spans="1:256" s="115" customFormat="1" ht="16" thickBot="1">
      <c r="A33" s="132" t="s">
        <v>265</v>
      </c>
      <c r="B33" s="131"/>
      <c r="C33" s="117"/>
    </row>
    <row r="34" spans="1:256" s="115" customFormat="1" ht="16" thickBot="1">
      <c r="A34" s="122" t="s">
        <v>264</v>
      </c>
      <c r="B34" s="130" t="s">
        <v>263</v>
      </c>
      <c r="C34" s="117"/>
    </row>
    <row r="35" spans="1:256" s="115" customFormat="1" ht="22.5" customHeight="1" thickBot="1">
      <c r="A35" s="129" t="s">
        <v>262</v>
      </c>
      <c r="B35" s="128" t="s">
        <v>330</v>
      </c>
      <c r="C35" s="117"/>
    </row>
    <row r="36" spans="1:256" s="115" customFormat="1" ht="15.5">
      <c r="A36" s="220" t="s">
        <v>261</v>
      </c>
      <c r="B36" s="127" t="s">
        <v>260</v>
      </c>
      <c r="C36" s="117"/>
    </row>
    <row r="37" spans="1:256" s="115" customFormat="1" ht="15.5">
      <c r="A37" s="221"/>
      <c r="B37" s="126" t="s">
        <v>259</v>
      </c>
      <c r="C37" s="117"/>
    </row>
    <row r="38" spans="1:256" s="115" customFormat="1" ht="16" thickBot="1">
      <c r="A38" s="222"/>
      <c r="B38" s="125" t="s">
        <v>319</v>
      </c>
      <c r="C38" s="117"/>
    </row>
    <row r="39" spans="1:256" s="115" customFormat="1" ht="51" customHeight="1" thickBot="1">
      <c r="A39" s="124" t="s">
        <v>258</v>
      </c>
      <c r="B39" s="121" t="s">
        <v>257</v>
      </c>
      <c r="C39" s="117"/>
      <c r="E39" s="120"/>
    </row>
    <row r="40" spans="1:256" s="115" customFormat="1" ht="15.75" customHeight="1">
      <c r="A40" s="223" t="s">
        <v>256</v>
      </c>
      <c r="B40" s="123" t="s">
        <v>322</v>
      </c>
      <c r="C40" s="117"/>
      <c r="E40" s="120"/>
    </row>
    <row r="41" spans="1:256" s="115" customFormat="1" ht="15.75" customHeight="1" thickBot="1">
      <c r="A41" s="224"/>
      <c r="B41" s="210" t="s">
        <v>323</v>
      </c>
      <c r="C41" s="117"/>
      <c r="E41" s="120"/>
    </row>
    <row r="42" spans="1:256" s="217" customFormat="1" ht="36" customHeight="1" thickBot="1">
      <c r="A42" s="214" t="s">
        <v>325</v>
      </c>
      <c r="B42" s="215" t="s">
        <v>326</v>
      </c>
      <c r="C42" s="216"/>
      <c r="D42" s="213"/>
      <c r="E42" s="216"/>
      <c r="F42" s="213"/>
      <c r="G42" s="216"/>
      <c r="H42" s="213"/>
      <c r="I42" s="216"/>
      <c r="J42" s="213"/>
      <c r="K42" s="216"/>
      <c r="L42" s="213"/>
      <c r="M42" s="216"/>
      <c r="N42" s="213"/>
      <c r="O42" s="216"/>
      <c r="P42" s="213"/>
      <c r="Q42" s="216"/>
      <c r="R42" s="213"/>
      <c r="S42" s="216"/>
      <c r="T42" s="213"/>
      <c r="U42" s="216"/>
      <c r="V42" s="213"/>
      <c r="W42" s="216"/>
      <c r="X42" s="213"/>
      <c r="Y42" s="216"/>
      <c r="Z42" s="213"/>
      <c r="AA42" s="216"/>
      <c r="AB42" s="213"/>
      <c r="AC42" s="216"/>
      <c r="AD42" s="213"/>
      <c r="AE42" s="216"/>
      <c r="AF42" s="213"/>
      <c r="AG42" s="216"/>
      <c r="AH42" s="213"/>
      <c r="AI42" s="216"/>
      <c r="AJ42" s="213"/>
      <c r="AK42" s="216"/>
      <c r="AL42" s="213"/>
      <c r="AM42" s="216"/>
      <c r="AN42" s="213"/>
      <c r="AO42" s="216"/>
      <c r="AP42" s="213"/>
      <c r="AQ42" s="216"/>
      <c r="AR42" s="213"/>
      <c r="AS42" s="216"/>
      <c r="AT42" s="213"/>
      <c r="AU42" s="216"/>
      <c r="AV42" s="213"/>
      <c r="AW42" s="216"/>
      <c r="AX42" s="213"/>
      <c r="AY42" s="216"/>
      <c r="AZ42" s="213"/>
      <c r="BA42" s="216"/>
      <c r="BB42" s="213"/>
      <c r="BC42" s="216"/>
      <c r="BD42" s="213"/>
      <c r="BE42" s="216"/>
      <c r="BF42" s="213"/>
      <c r="BG42" s="216"/>
      <c r="BH42" s="213"/>
      <c r="BI42" s="216"/>
      <c r="BJ42" s="213"/>
      <c r="BK42" s="216"/>
      <c r="BL42" s="213"/>
      <c r="BM42" s="216"/>
      <c r="BN42" s="213"/>
      <c r="BO42" s="216"/>
      <c r="BP42" s="213"/>
      <c r="BQ42" s="216"/>
      <c r="BR42" s="213"/>
      <c r="BS42" s="216"/>
      <c r="BT42" s="213"/>
      <c r="BU42" s="216"/>
      <c r="BV42" s="213"/>
      <c r="BW42" s="216"/>
      <c r="BX42" s="213"/>
      <c r="BY42" s="216"/>
      <c r="BZ42" s="213"/>
      <c r="CA42" s="216"/>
      <c r="CB42" s="213"/>
      <c r="CC42" s="216"/>
      <c r="CD42" s="213"/>
      <c r="CE42" s="216"/>
      <c r="CF42" s="213"/>
      <c r="CG42" s="216"/>
      <c r="CH42" s="213"/>
      <c r="CI42" s="216"/>
      <c r="CJ42" s="213"/>
      <c r="CK42" s="216"/>
      <c r="CL42" s="213"/>
      <c r="CM42" s="216"/>
      <c r="CN42" s="213"/>
      <c r="CO42" s="216"/>
      <c r="CP42" s="213"/>
      <c r="CQ42" s="216"/>
      <c r="CR42" s="213"/>
      <c r="CS42" s="216"/>
      <c r="CT42" s="213"/>
      <c r="CU42" s="216"/>
      <c r="CV42" s="213"/>
      <c r="CW42" s="216"/>
      <c r="CX42" s="213"/>
      <c r="CY42" s="216"/>
      <c r="CZ42" s="213"/>
      <c r="DA42" s="216"/>
      <c r="DB42" s="213"/>
      <c r="DC42" s="216"/>
      <c r="DD42" s="213"/>
      <c r="DE42" s="216"/>
      <c r="DF42" s="213"/>
      <c r="DG42" s="216"/>
      <c r="DH42" s="213"/>
      <c r="DI42" s="216"/>
      <c r="DJ42" s="213"/>
      <c r="DK42" s="216"/>
      <c r="DL42" s="213"/>
      <c r="DM42" s="216"/>
      <c r="DN42" s="213"/>
      <c r="DO42" s="216"/>
      <c r="DP42" s="213"/>
      <c r="DQ42" s="216"/>
      <c r="DR42" s="213"/>
      <c r="DS42" s="216"/>
      <c r="DT42" s="213"/>
      <c r="DU42" s="216"/>
      <c r="DV42" s="213"/>
      <c r="DW42" s="216"/>
      <c r="DX42" s="213"/>
      <c r="DY42" s="216"/>
      <c r="DZ42" s="213"/>
      <c r="EA42" s="216"/>
      <c r="EB42" s="213"/>
      <c r="EC42" s="216"/>
      <c r="ED42" s="213"/>
      <c r="EE42" s="216"/>
      <c r="EF42" s="213"/>
      <c r="EG42" s="216"/>
      <c r="EH42" s="213"/>
      <c r="EI42" s="216"/>
      <c r="EJ42" s="213"/>
      <c r="EK42" s="216"/>
      <c r="EL42" s="213"/>
      <c r="EM42" s="216"/>
      <c r="EN42" s="213"/>
      <c r="EO42" s="216"/>
      <c r="EP42" s="213"/>
      <c r="EQ42" s="216"/>
      <c r="ER42" s="213"/>
      <c r="ES42" s="216"/>
      <c r="ET42" s="213"/>
      <c r="EU42" s="216"/>
      <c r="EV42" s="213"/>
      <c r="EW42" s="216"/>
      <c r="EX42" s="213"/>
      <c r="EY42" s="216"/>
      <c r="EZ42" s="213"/>
      <c r="FA42" s="216"/>
      <c r="FB42" s="213"/>
      <c r="FC42" s="216"/>
      <c r="FD42" s="213"/>
      <c r="FE42" s="216"/>
      <c r="FF42" s="213"/>
      <c r="FG42" s="216"/>
      <c r="FH42" s="213"/>
      <c r="FI42" s="216"/>
      <c r="FJ42" s="213"/>
      <c r="FK42" s="216"/>
      <c r="FL42" s="213"/>
      <c r="FM42" s="216"/>
      <c r="FN42" s="213"/>
      <c r="FO42" s="216"/>
      <c r="FP42" s="213"/>
      <c r="FQ42" s="216"/>
      <c r="FR42" s="213"/>
      <c r="FS42" s="216"/>
      <c r="FT42" s="213"/>
      <c r="FU42" s="216"/>
      <c r="FV42" s="213"/>
      <c r="FW42" s="216"/>
      <c r="FX42" s="213"/>
      <c r="FY42" s="216"/>
      <c r="FZ42" s="213"/>
      <c r="GA42" s="216"/>
      <c r="GB42" s="213"/>
      <c r="GC42" s="216"/>
      <c r="GD42" s="213"/>
      <c r="GE42" s="216"/>
      <c r="GF42" s="213"/>
      <c r="GG42" s="216"/>
      <c r="GH42" s="213"/>
      <c r="GI42" s="216"/>
      <c r="GJ42" s="213"/>
      <c r="GK42" s="216"/>
      <c r="GL42" s="213"/>
      <c r="GM42" s="216"/>
      <c r="GN42" s="213"/>
      <c r="GO42" s="216"/>
      <c r="GP42" s="213"/>
      <c r="GQ42" s="216"/>
      <c r="GR42" s="213"/>
      <c r="GS42" s="216"/>
      <c r="GT42" s="213"/>
      <c r="GU42" s="216"/>
      <c r="GV42" s="213"/>
      <c r="GW42" s="216"/>
      <c r="GX42" s="213"/>
      <c r="GY42" s="216"/>
      <c r="GZ42" s="213"/>
      <c r="HA42" s="216"/>
      <c r="HB42" s="213"/>
      <c r="HC42" s="216"/>
      <c r="HD42" s="213"/>
      <c r="HE42" s="216"/>
      <c r="HF42" s="213"/>
      <c r="HG42" s="216"/>
      <c r="HH42" s="213"/>
      <c r="HI42" s="216"/>
      <c r="HJ42" s="213"/>
      <c r="HK42" s="216"/>
      <c r="HL42" s="213"/>
      <c r="HM42" s="216"/>
      <c r="HN42" s="213"/>
      <c r="HO42" s="216"/>
      <c r="HP42" s="213"/>
      <c r="HQ42" s="216"/>
      <c r="HR42" s="213"/>
      <c r="HS42" s="216"/>
      <c r="HT42" s="213"/>
      <c r="HU42" s="216"/>
      <c r="HV42" s="213"/>
      <c r="HW42" s="216"/>
      <c r="HX42" s="213"/>
      <c r="HY42" s="216"/>
      <c r="HZ42" s="213"/>
      <c r="IA42" s="216"/>
      <c r="IB42" s="213"/>
      <c r="IC42" s="216"/>
      <c r="ID42" s="213"/>
      <c r="IE42" s="216"/>
      <c r="IF42" s="213"/>
      <c r="IG42" s="216"/>
      <c r="IH42" s="213"/>
      <c r="II42" s="216"/>
      <c r="IJ42" s="213"/>
      <c r="IK42" s="216"/>
      <c r="IL42" s="213"/>
      <c r="IM42" s="216"/>
      <c r="IN42" s="213"/>
      <c r="IO42" s="216"/>
      <c r="IP42" s="213"/>
      <c r="IQ42" s="216"/>
      <c r="IR42" s="213"/>
      <c r="IS42" s="216"/>
      <c r="IT42" s="213"/>
      <c r="IU42" s="216"/>
      <c r="IV42" s="213"/>
    </row>
    <row r="43" spans="1:256" s="115" customFormat="1" ht="16" thickBot="1">
      <c r="A43" s="214" t="s">
        <v>327</v>
      </c>
      <c r="B43" s="215" t="s">
        <v>328</v>
      </c>
      <c r="C43" s="117"/>
      <c r="D43" s="120"/>
    </row>
    <row r="44" spans="1:256" s="115" customFormat="1" ht="31.5" thickBot="1">
      <c r="A44" s="122" t="s">
        <v>329</v>
      </c>
      <c r="B44" s="121" t="s">
        <v>255</v>
      </c>
      <c r="C44" s="117"/>
      <c r="D44" s="120"/>
    </row>
    <row r="45" spans="1:256" s="115" customFormat="1" ht="16" thickBot="1">
      <c r="A45" s="119" t="s">
        <v>254</v>
      </c>
      <c r="B45" s="208" t="s">
        <v>253</v>
      </c>
      <c r="C45" s="117"/>
    </row>
    <row r="46" spans="1:256" s="115" customFormat="1" ht="15.75" customHeight="1">
      <c r="A46" s="225" t="s">
        <v>252</v>
      </c>
      <c r="B46" s="118" t="s">
        <v>320</v>
      </c>
      <c r="C46" s="117"/>
    </row>
    <row r="47" spans="1:256" s="115" customFormat="1" ht="16" thickBot="1">
      <c r="A47" s="226"/>
      <c r="B47" s="209" t="s">
        <v>321</v>
      </c>
      <c r="C47" s="117"/>
    </row>
    <row r="48" spans="1:256" s="115" customFormat="1"/>
    <row r="49" spans="1:1" s="115" customFormat="1">
      <c r="A49" s="12" t="s">
        <v>5</v>
      </c>
    </row>
  </sheetData>
  <mergeCells count="5">
    <mergeCell ref="A28:A29"/>
    <mergeCell ref="A30:A31"/>
    <mergeCell ref="A36:A38"/>
    <mergeCell ref="A40:A41"/>
    <mergeCell ref="A46:A47"/>
  </mergeCells>
  <pageMargins left="0.75" right="0.75" top="1" bottom="1" header="0.5" footer="0.5"/>
  <pageSetup orientation="portrait" horizontalDpi="4294967292" verticalDpi="429496729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autoPageBreaks="0" fitToPage="1"/>
  </sheetPr>
  <dimension ref="A1:IR518"/>
  <sheetViews>
    <sheetView tabSelected="1" zoomScale="75" zoomScaleNormal="100" workbookViewId="0">
      <pane xSplit="1" ySplit="7" topLeftCell="B70" activePane="bottomRight" state="frozen"/>
      <selection pane="topRight" activeCell="B1" sqref="B1"/>
      <selection pane="bottomLeft" activeCell="A8" sqref="A8"/>
      <selection pane="bottomRight" activeCell="B113" sqref="B113"/>
    </sheetView>
  </sheetViews>
  <sheetFormatPr defaultColWidth="10.765625" defaultRowHeight="13.5"/>
  <cols>
    <col min="1" max="1" width="15.3828125" style="2" customWidth="1"/>
    <col min="2" max="2" width="9.3828125" style="2" customWidth="1"/>
    <col min="3" max="5" width="4.84375" style="2" hidden="1" customWidth="1"/>
    <col min="6" max="6" width="4.84375" style="3" hidden="1" customWidth="1"/>
    <col min="7" max="7" width="8.23046875" style="2" customWidth="1"/>
    <col min="8" max="8" width="1.23046875" style="4" customWidth="1"/>
    <col min="9" max="9" width="8.23046875" style="5" hidden="1" customWidth="1"/>
    <col min="10" max="10" width="5.765625" style="4" hidden="1" customWidth="1"/>
    <col min="11" max="11" width="8.23046875" style="5" hidden="1" customWidth="1"/>
    <col min="12" max="12" width="5.765625" style="4" hidden="1" customWidth="1"/>
    <col min="13" max="13" width="8.23046875" style="5" customWidth="1"/>
    <col min="14" max="14" width="5.765625" style="4" customWidth="1"/>
    <col min="15" max="15" width="8.23046875" style="5" customWidth="1"/>
    <col min="16" max="16" width="5.765625" style="4" customWidth="1"/>
    <col min="17" max="17" width="5.765625" style="3" customWidth="1"/>
    <col min="18" max="18" width="8.23046875" style="5" customWidth="1"/>
    <col min="19" max="19" width="5.765625" style="4" customWidth="1"/>
    <col min="20" max="20" width="8.23046875" style="5" customWidth="1"/>
    <col min="21" max="21" width="5.765625" style="4" customWidth="1"/>
    <col min="22" max="22" width="4.84375" style="3" customWidth="1"/>
    <col min="23" max="23" width="1.23046875" style="3" customWidth="1"/>
    <col min="24" max="24" width="8.23046875" style="2" hidden="1" customWidth="1"/>
    <col min="25" max="25" width="5.765625" style="2" hidden="1" customWidth="1"/>
    <col min="26" max="26" width="8.23046875" style="2" customWidth="1"/>
    <col min="27" max="27" width="5.765625" style="2" customWidth="1"/>
    <col min="28" max="28" width="8.23046875" style="2" customWidth="1"/>
    <col min="29" max="29" width="5.765625" style="2" customWidth="1"/>
    <col min="30" max="30" width="8.23046875" style="2" customWidth="1"/>
    <col min="31" max="31" width="5.765625" style="2" customWidth="1"/>
    <col min="32" max="33" width="5.765625" style="6" customWidth="1"/>
    <col min="34" max="34" width="1.3828125" style="4" customWidth="1"/>
    <col min="35" max="38" width="5.765625" style="4" hidden="1" customWidth="1"/>
    <col min="39" max="39" width="1.3828125" style="4" hidden="1" customWidth="1"/>
    <col min="40" max="42" width="6.765625" style="7" customWidth="1"/>
    <col min="43" max="43" width="6.765625" style="7" hidden="1" customWidth="1"/>
    <col min="44" max="62" width="6.765625" style="7" customWidth="1"/>
    <col min="63" max="63" width="1.23046875" style="7" customWidth="1"/>
    <col min="64" max="64" width="14.15234375" style="7" customWidth="1"/>
    <col min="65" max="79" width="6.765625" style="7" customWidth="1"/>
    <col min="80" max="80" width="1.84375" style="7" customWidth="1"/>
    <col min="81" max="81" width="9.3828125" style="7" customWidth="1"/>
    <col min="82" max="82" width="1.84375" style="7" customWidth="1"/>
    <col min="83" max="84" width="7.765625" style="10" customWidth="1"/>
    <col min="85" max="85" width="7.765625" style="11" customWidth="1"/>
    <col min="86" max="93" width="7.765625" style="10" customWidth="1"/>
    <col min="94" max="94" width="7.23046875" style="7" customWidth="1"/>
    <col min="95" max="97" width="10.765625" style="7" customWidth="1"/>
    <col min="98" max="102" width="10.765625" style="7" hidden="1" customWidth="1"/>
    <col min="103" max="103" width="8.23046875" style="5" hidden="1" customWidth="1"/>
    <col min="104" max="104" width="5.765625" style="4" hidden="1" customWidth="1"/>
    <col min="105" max="105" width="8.23046875" style="5" hidden="1" customWidth="1"/>
    <col min="106" max="106" width="5.765625" style="4" hidden="1" customWidth="1"/>
    <col min="107" max="107" width="4.84375" style="3" hidden="1" customWidth="1"/>
    <col min="108" max="108" width="8.23046875" style="5" hidden="1" customWidth="1"/>
    <col min="109" max="109" width="5.765625" style="4" hidden="1" customWidth="1"/>
    <col min="110" max="110" width="8.23046875" style="5" hidden="1" customWidth="1"/>
    <col min="111" max="111" width="5.765625" style="4" hidden="1" customWidth="1"/>
    <col min="112" max="112" width="4.84375" style="3" hidden="1" customWidth="1"/>
    <col min="113" max="113" width="1.23046875" style="3" hidden="1" customWidth="1"/>
    <col min="114" max="114" width="8.23046875" style="2" hidden="1" customWidth="1"/>
    <col min="115" max="115" width="5.765625" style="2" hidden="1" customWidth="1"/>
    <col min="116" max="116" width="8.23046875" style="2" hidden="1" customWidth="1"/>
    <col min="117" max="117" width="5.765625" style="2" hidden="1" customWidth="1"/>
    <col min="118" max="118" width="8.23046875" style="2" hidden="1" customWidth="1"/>
    <col min="119" max="119" width="5.765625" style="2" hidden="1" customWidth="1"/>
    <col min="120" max="120" width="8.23046875" style="2" hidden="1" customWidth="1"/>
    <col min="121" max="121" width="5.765625" style="2" hidden="1" customWidth="1"/>
    <col min="122" max="122" width="1.3828125" style="2" hidden="1" customWidth="1"/>
    <col min="123" max="123" width="5.765625" style="6" hidden="1" customWidth="1"/>
    <col min="124" max="124" width="1.3828125" style="4" hidden="1" customWidth="1"/>
    <col min="125" max="128" width="5.765625" style="4" hidden="1" customWidth="1"/>
    <col min="129" max="129" width="1.3828125" style="4" hidden="1" customWidth="1"/>
    <col min="130" max="131" width="0" style="7" hidden="1" customWidth="1"/>
    <col min="132" max="132" width="30" style="7" hidden="1" customWidth="1"/>
    <col min="133" max="133" width="6.765625" style="15" hidden="1" customWidth="1"/>
    <col min="134" max="134" width="7" style="4" hidden="1" customWidth="1"/>
    <col min="135" max="135" width="4.61328125" style="6" hidden="1" customWidth="1"/>
    <col min="136" max="136" width="6.765625" style="15" hidden="1" customWidth="1"/>
    <col min="137" max="137" width="7" style="4" hidden="1" customWidth="1"/>
    <col min="138" max="138" width="4.61328125" style="6" hidden="1" customWidth="1"/>
    <col min="139" max="139" width="6.765625" style="15" hidden="1" customWidth="1"/>
    <col min="140" max="140" width="7" style="4" hidden="1" customWidth="1"/>
    <col min="141" max="141" width="4.61328125" style="6" hidden="1" customWidth="1"/>
    <col min="142" max="142" width="0" style="7" hidden="1" customWidth="1"/>
    <col min="143" max="154" width="7.61328125" style="2" hidden="1" customWidth="1"/>
    <col min="155" max="157" width="7.61328125" style="3" hidden="1" customWidth="1"/>
    <col min="158" max="172" width="0" style="7" hidden="1" customWidth="1"/>
    <col min="173" max="16384" width="10.765625" style="7"/>
  </cols>
  <sheetData>
    <row r="1" spans="1:157" ht="15">
      <c r="A1" s="1" t="s">
        <v>0</v>
      </c>
      <c r="B1" s="1"/>
      <c r="CB1" s="8" t="s">
        <v>1</v>
      </c>
      <c r="CC1" s="9">
        <v>1</v>
      </c>
      <c r="CD1" s="9"/>
      <c r="CT1" s="1" t="s">
        <v>3</v>
      </c>
      <c r="CY1" s="1"/>
      <c r="EC1" s="232" t="s">
        <v>4</v>
      </c>
      <c r="ED1" s="232"/>
      <c r="EE1" s="232"/>
      <c r="EF1" s="232"/>
      <c r="EG1" s="232"/>
      <c r="EH1" s="232"/>
      <c r="EI1" s="232"/>
      <c r="EJ1" s="232"/>
      <c r="EK1" s="232"/>
    </row>
    <row r="2" spans="1:157" ht="15" customHeight="1">
      <c r="AI2" s="227" t="s">
        <v>6</v>
      </c>
      <c r="AJ2" s="227"/>
      <c r="AK2" s="227"/>
      <c r="AL2" s="227"/>
      <c r="BL2" s="13"/>
      <c r="CB2" s="8" t="s">
        <v>7</v>
      </c>
      <c r="CC2" s="9">
        <v>0.6</v>
      </c>
      <c r="CD2" s="9"/>
      <c r="CT2" s="14" t="s">
        <v>8</v>
      </c>
      <c r="CY2" s="14"/>
      <c r="DU2" s="227" t="s">
        <v>6</v>
      </c>
      <c r="DV2" s="227"/>
      <c r="DW2" s="227"/>
      <c r="DX2" s="227"/>
      <c r="EC2" s="233" t="s">
        <v>9</v>
      </c>
      <c r="ED2" s="233"/>
      <c r="EE2" s="233"/>
      <c r="EF2" s="233" t="s">
        <v>10</v>
      </c>
      <c r="EG2" s="233"/>
      <c r="EH2" s="233"/>
      <c r="EI2" s="233" t="s">
        <v>11</v>
      </c>
      <c r="EJ2" s="233"/>
      <c r="EK2" s="233"/>
      <c r="EM2" s="15" t="s">
        <v>12</v>
      </c>
    </row>
    <row r="3" spans="1:157" s="20" customFormat="1" ht="15" customHeight="1">
      <c r="A3" s="12"/>
      <c r="B3" s="12"/>
      <c r="C3" s="12"/>
      <c r="D3" s="12"/>
      <c r="E3" s="12"/>
      <c r="F3" s="16"/>
      <c r="G3" s="12"/>
      <c r="H3" s="17"/>
      <c r="I3" s="227" t="s">
        <v>13</v>
      </c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6"/>
      <c r="X3" s="228" t="s">
        <v>250</v>
      </c>
      <c r="Y3" s="228"/>
      <c r="Z3" s="228"/>
      <c r="AA3" s="228"/>
      <c r="AB3" s="228"/>
      <c r="AC3" s="228"/>
      <c r="AD3" s="228"/>
      <c r="AE3" s="228"/>
      <c r="AF3" s="18"/>
      <c r="AG3" s="211"/>
      <c r="AH3" s="17"/>
      <c r="AI3" s="17" t="s">
        <v>15</v>
      </c>
      <c r="AJ3" s="17"/>
      <c r="AK3" s="17" t="s">
        <v>16</v>
      </c>
      <c r="AL3" s="17"/>
      <c r="AM3" s="17"/>
      <c r="AN3" s="19" t="s">
        <v>17</v>
      </c>
      <c r="BM3" s="21" t="s">
        <v>18</v>
      </c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C3" s="22"/>
      <c r="CD3" s="22"/>
      <c r="CG3" s="12"/>
      <c r="DI3" s="16"/>
      <c r="DJ3" s="228" t="s">
        <v>14</v>
      </c>
      <c r="DK3" s="228"/>
      <c r="DL3" s="228"/>
      <c r="DM3" s="228"/>
      <c r="DN3" s="228"/>
      <c r="DO3" s="228"/>
      <c r="DP3" s="228"/>
      <c r="DQ3" s="228"/>
      <c r="DR3" s="18"/>
      <c r="DS3" s="18"/>
      <c r="DT3" s="17"/>
      <c r="DU3" s="17" t="s">
        <v>15</v>
      </c>
      <c r="DV3" s="17"/>
      <c r="DW3" s="17" t="s">
        <v>16</v>
      </c>
      <c r="DX3" s="17"/>
      <c r="DY3" s="17"/>
      <c r="EC3" s="233"/>
      <c r="ED3" s="233"/>
      <c r="EE3" s="233"/>
      <c r="EF3" s="233"/>
      <c r="EG3" s="233"/>
      <c r="EH3" s="233"/>
      <c r="EI3" s="233"/>
      <c r="EJ3" s="233"/>
      <c r="EK3" s="233"/>
      <c r="EL3" s="23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6"/>
      <c r="EZ3" s="16"/>
      <c r="FA3" s="16"/>
    </row>
    <row r="4" spans="1:157" ht="15.5">
      <c r="A4" s="6"/>
      <c r="B4" s="33" t="s">
        <v>247</v>
      </c>
      <c r="C4" s="6" t="s">
        <v>19</v>
      </c>
      <c r="D4" s="6" t="s">
        <v>20</v>
      </c>
      <c r="E4" s="6" t="s">
        <v>21</v>
      </c>
      <c r="F4" s="24"/>
      <c r="G4" s="25" t="s">
        <v>22</v>
      </c>
      <c r="H4" s="26"/>
      <c r="I4" s="27" t="s">
        <v>23</v>
      </c>
      <c r="J4" s="26" t="s">
        <v>24</v>
      </c>
      <c r="K4" s="27" t="s">
        <v>25</v>
      </c>
      <c r="L4" s="26" t="s">
        <v>24</v>
      </c>
      <c r="M4" s="27" t="s">
        <v>26</v>
      </c>
      <c r="N4" s="26" t="s">
        <v>24</v>
      </c>
      <c r="O4" s="27" t="s">
        <v>25</v>
      </c>
      <c r="P4" s="26" t="s">
        <v>24</v>
      </c>
      <c r="Q4" s="24" t="s">
        <v>27</v>
      </c>
      <c r="R4" s="27" t="s">
        <v>28</v>
      </c>
      <c r="S4" s="26" t="s">
        <v>24</v>
      </c>
      <c r="T4" s="27" t="s">
        <v>26</v>
      </c>
      <c r="U4" s="26" t="s">
        <v>24</v>
      </c>
      <c r="V4" s="24" t="s">
        <v>27</v>
      </c>
      <c r="W4" s="24"/>
      <c r="X4" s="25" t="s">
        <v>23</v>
      </c>
      <c r="Y4" s="26" t="s">
        <v>24</v>
      </c>
      <c r="Z4" s="25" t="s">
        <v>26</v>
      </c>
      <c r="AA4" s="26" t="s">
        <v>24</v>
      </c>
      <c r="AB4" s="25" t="s">
        <v>26</v>
      </c>
      <c r="AC4" s="26" t="s">
        <v>24</v>
      </c>
      <c r="AD4" s="25" t="s">
        <v>25</v>
      </c>
      <c r="AE4" s="26" t="s">
        <v>24</v>
      </c>
      <c r="AF4" s="6" t="s">
        <v>29</v>
      </c>
      <c r="AG4" s="6" t="s">
        <v>324</v>
      </c>
      <c r="AH4" s="26"/>
      <c r="AI4" s="25" t="s">
        <v>25</v>
      </c>
      <c r="AJ4" s="26" t="s">
        <v>24</v>
      </c>
      <c r="AK4" s="25" t="s">
        <v>25</v>
      </c>
      <c r="AL4" s="26" t="s">
        <v>24</v>
      </c>
      <c r="AM4" s="26"/>
      <c r="AO4" s="28"/>
      <c r="BM4" s="7">
        <v>0.23699999999999999</v>
      </c>
      <c r="BN4" s="7">
        <v>0.61199999999999999</v>
      </c>
      <c r="BO4" s="7">
        <v>9.5000000000000001E-2</v>
      </c>
      <c r="BP4" s="7">
        <v>0.46700000000000003</v>
      </c>
      <c r="BR4" s="7">
        <v>0.153</v>
      </c>
      <c r="BS4" s="7">
        <v>5.8000000000000003E-2</v>
      </c>
      <c r="BT4" s="7">
        <v>0.20549999999999999</v>
      </c>
      <c r="BU4" s="7">
        <v>3.7400000000000003E-2</v>
      </c>
      <c r="BV4" s="7">
        <v>0.254</v>
      </c>
      <c r="BW4" s="7">
        <v>5.6599999999999998E-2</v>
      </c>
      <c r="BX4" s="7">
        <v>0.16550000000000001</v>
      </c>
      <c r="BY4" s="7">
        <v>2.5499999999999998E-2</v>
      </c>
      <c r="BZ4" s="7">
        <v>0.17</v>
      </c>
      <c r="CA4" s="7">
        <v>2.5399999999999999E-2</v>
      </c>
      <c r="CC4" s="29" t="s">
        <v>30</v>
      </c>
      <c r="CD4" s="9"/>
      <c r="CU4" s="27" t="s">
        <v>23</v>
      </c>
      <c r="CV4" s="26" t="s">
        <v>24</v>
      </c>
      <c r="CW4" s="27" t="s">
        <v>25</v>
      </c>
      <c r="CX4" s="26" t="s">
        <v>24</v>
      </c>
      <c r="CY4" s="27" t="s">
        <v>26</v>
      </c>
      <c r="CZ4" s="26" t="s">
        <v>24</v>
      </c>
      <c r="DA4" s="27" t="s">
        <v>25</v>
      </c>
      <c r="DB4" s="26" t="s">
        <v>24</v>
      </c>
      <c r="DC4" s="24" t="s">
        <v>27</v>
      </c>
      <c r="DD4" s="27" t="s">
        <v>28</v>
      </c>
      <c r="DE4" s="26" t="s">
        <v>24</v>
      </c>
      <c r="DF4" s="27" t="s">
        <v>26</v>
      </c>
      <c r="DG4" s="26" t="s">
        <v>24</v>
      </c>
      <c r="DH4" s="24" t="s">
        <v>27</v>
      </c>
      <c r="DI4" s="24"/>
      <c r="DJ4" s="25" t="s">
        <v>23</v>
      </c>
      <c r="DK4" s="26" t="s">
        <v>24</v>
      </c>
      <c r="DL4" s="25" t="s">
        <v>26</v>
      </c>
      <c r="DM4" s="26" t="s">
        <v>24</v>
      </c>
      <c r="DN4" s="25" t="s">
        <v>26</v>
      </c>
      <c r="DO4" s="26" t="s">
        <v>24</v>
      </c>
      <c r="DP4" s="25" t="s">
        <v>25</v>
      </c>
      <c r="DQ4" s="26" t="s">
        <v>24</v>
      </c>
      <c r="DR4" s="6"/>
      <c r="DS4" s="6" t="s">
        <v>29</v>
      </c>
      <c r="DT4" s="26"/>
      <c r="DU4" s="25" t="s">
        <v>25</v>
      </c>
      <c r="DV4" s="26" t="s">
        <v>24</v>
      </c>
      <c r="DW4" s="25" t="s">
        <v>25</v>
      </c>
      <c r="DX4" s="26" t="s">
        <v>24</v>
      </c>
      <c r="DY4" s="26"/>
      <c r="EC4" s="30" t="s">
        <v>25</v>
      </c>
      <c r="ED4" s="26" t="s">
        <v>24</v>
      </c>
      <c r="EE4" s="6" t="s">
        <v>29</v>
      </c>
      <c r="EF4" s="30" t="s">
        <v>25</v>
      </c>
      <c r="EG4" s="26" t="s">
        <v>24</v>
      </c>
      <c r="EH4" s="6" t="s">
        <v>29</v>
      </c>
      <c r="EI4" s="30" t="s">
        <v>25</v>
      </c>
      <c r="EJ4" s="26" t="s">
        <v>24</v>
      </c>
      <c r="EK4" s="6" t="s">
        <v>29</v>
      </c>
      <c r="EM4" s="31" t="str">
        <f>[2]Instructions!$E29</f>
        <v>*PL*</v>
      </c>
      <c r="EN4" s="31" t="str">
        <f>[2]Instructions!$E30</f>
        <v>*Zirconia*</v>
      </c>
      <c r="EO4" s="31" t="str">
        <f>[2]Instructions!$E31</f>
        <v>*FC1*</v>
      </c>
      <c r="EP4" s="31" t="str">
        <f>[2]Instructions!$E32</f>
        <v>*Seiland*</v>
      </c>
      <c r="EQ4" s="31" t="str">
        <f>[2]Instructions!$E33</f>
        <v>*R33*</v>
      </c>
      <c r="ER4" s="31" t="str">
        <f>[2]Instructions!$E29</f>
        <v>*PL*</v>
      </c>
      <c r="ES4" s="31" t="str">
        <f>[2]Instructions!$E30</f>
        <v>*Zirconia*</v>
      </c>
      <c r="ET4" s="31" t="str">
        <f>[2]Instructions!$E31</f>
        <v>*FC1*</v>
      </c>
      <c r="EU4" s="31" t="str">
        <f>[2]Instructions!$E32</f>
        <v>*Seiland*</v>
      </c>
      <c r="EV4" s="31" t="str">
        <f>[2]Instructions!$E33</f>
        <v>*R33*</v>
      </c>
      <c r="EW4" s="229" t="s">
        <v>31</v>
      </c>
      <c r="EX4" s="229"/>
      <c r="EY4" s="32"/>
      <c r="EZ4" s="230" t="s">
        <v>32</v>
      </c>
      <c r="FA4" s="230"/>
    </row>
    <row r="5" spans="1:157" s="10" customFormat="1">
      <c r="A5" s="33" t="s">
        <v>33</v>
      </c>
      <c r="B5" s="33" t="s">
        <v>248</v>
      </c>
      <c r="C5" s="33" t="s">
        <v>35</v>
      </c>
      <c r="D5" s="33" t="s">
        <v>35</v>
      </c>
      <c r="E5" s="33" t="s">
        <v>35</v>
      </c>
      <c r="F5" s="34" t="s">
        <v>36</v>
      </c>
      <c r="G5" s="33" t="s">
        <v>37</v>
      </c>
      <c r="H5" s="35"/>
      <c r="I5" s="36" t="s">
        <v>38</v>
      </c>
      <c r="J5" s="35" t="s">
        <v>39</v>
      </c>
      <c r="K5" s="36" t="s">
        <v>26</v>
      </c>
      <c r="L5" s="35" t="s">
        <v>39</v>
      </c>
      <c r="M5" s="36" t="s">
        <v>40</v>
      </c>
      <c r="N5" s="35" t="s">
        <v>39</v>
      </c>
      <c r="O5" s="36" t="s">
        <v>28</v>
      </c>
      <c r="P5" s="35" t="s">
        <v>39</v>
      </c>
      <c r="Q5" s="34" t="s">
        <v>41</v>
      </c>
      <c r="R5" s="36" t="s">
        <v>25</v>
      </c>
      <c r="S5" s="35" t="s">
        <v>39</v>
      </c>
      <c r="T5" s="36" t="s">
        <v>25</v>
      </c>
      <c r="U5" s="35" t="s">
        <v>39</v>
      </c>
      <c r="V5" s="34" t="s">
        <v>41</v>
      </c>
      <c r="W5" s="34"/>
      <c r="X5" s="33" t="s">
        <v>38</v>
      </c>
      <c r="Y5" s="33" t="s">
        <v>42</v>
      </c>
      <c r="Z5" s="33" t="s">
        <v>25</v>
      </c>
      <c r="AA5" s="33" t="s">
        <v>42</v>
      </c>
      <c r="AB5" s="33" t="s">
        <v>43</v>
      </c>
      <c r="AC5" s="33" t="s">
        <v>42</v>
      </c>
      <c r="AD5" s="33" t="s">
        <v>44</v>
      </c>
      <c r="AE5" s="33" t="s">
        <v>42</v>
      </c>
      <c r="AF5" s="33" t="s">
        <v>45</v>
      </c>
      <c r="AG5" s="33" t="s">
        <v>39</v>
      </c>
      <c r="AH5" s="35"/>
      <c r="AI5" s="33" t="s">
        <v>44</v>
      </c>
      <c r="AJ5" s="33" t="s">
        <v>42</v>
      </c>
      <c r="AK5" s="33" t="s">
        <v>44</v>
      </c>
      <c r="AL5" s="33" t="s">
        <v>42</v>
      </c>
      <c r="AM5" s="35"/>
      <c r="AN5" s="35" t="s">
        <v>46</v>
      </c>
      <c r="AO5" s="35" t="s">
        <v>47</v>
      </c>
      <c r="AP5" s="35" t="s">
        <v>48</v>
      </c>
      <c r="AQ5" s="35" t="s">
        <v>49</v>
      </c>
      <c r="AR5" s="35" t="s">
        <v>50</v>
      </c>
      <c r="AS5" s="35" t="s">
        <v>51</v>
      </c>
      <c r="AT5" s="35" t="s">
        <v>52</v>
      </c>
      <c r="AU5" s="35" t="s">
        <v>53</v>
      </c>
      <c r="AV5" s="35" t="s">
        <v>54</v>
      </c>
      <c r="AW5" s="35" t="s">
        <v>55</v>
      </c>
      <c r="AX5" s="35" t="s">
        <v>56</v>
      </c>
      <c r="AY5" s="35" t="s">
        <v>57</v>
      </c>
      <c r="AZ5" s="35" t="s">
        <v>58</v>
      </c>
      <c r="BA5" s="35" t="s">
        <v>59</v>
      </c>
      <c r="BB5" s="35" t="s">
        <v>60</v>
      </c>
      <c r="BC5" s="35" t="s">
        <v>61</v>
      </c>
      <c r="BD5" s="35" t="s">
        <v>62</v>
      </c>
      <c r="BE5" s="35" t="s">
        <v>63</v>
      </c>
      <c r="BF5" s="35" t="s">
        <v>64</v>
      </c>
      <c r="BG5" s="35" t="s">
        <v>65</v>
      </c>
      <c r="BH5" s="35" t="s">
        <v>66</v>
      </c>
      <c r="BI5" s="35" t="s">
        <v>20</v>
      </c>
      <c r="BJ5" s="35" t="s">
        <v>19</v>
      </c>
      <c r="BM5" s="35" t="s">
        <v>51</v>
      </c>
      <c r="BN5" s="35" t="s">
        <v>52</v>
      </c>
      <c r="BO5" s="35" t="s">
        <v>53</v>
      </c>
      <c r="BP5" s="35" t="s">
        <v>54</v>
      </c>
      <c r="BQ5" s="35" t="s">
        <v>67</v>
      </c>
      <c r="BR5" s="35" t="s">
        <v>55</v>
      </c>
      <c r="BS5" s="35" t="s">
        <v>56</v>
      </c>
      <c r="BT5" s="35" t="s">
        <v>57</v>
      </c>
      <c r="BU5" s="35" t="s">
        <v>58</v>
      </c>
      <c r="BV5" s="35" t="s">
        <v>59</v>
      </c>
      <c r="BW5" s="35" t="s">
        <v>60</v>
      </c>
      <c r="BX5" s="35" t="s">
        <v>61</v>
      </c>
      <c r="BY5" s="35" t="s">
        <v>62</v>
      </c>
      <c r="BZ5" s="35" t="s">
        <v>63</v>
      </c>
      <c r="CA5" s="35" t="s">
        <v>64</v>
      </c>
      <c r="CC5" s="35" t="s">
        <v>68</v>
      </c>
      <c r="CD5" s="35"/>
      <c r="CE5" s="35" t="s">
        <v>69</v>
      </c>
      <c r="CF5" s="35" t="s">
        <v>70</v>
      </c>
      <c r="CG5" s="33" t="s">
        <v>71</v>
      </c>
      <c r="CH5" s="35" t="s">
        <v>72</v>
      </c>
      <c r="CI5" s="35" t="s">
        <v>73</v>
      </c>
      <c r="CJ5" s="35" t="s">
        <v>74</v>
      </c>
      <c r="CK5" s="35" t="s">
        <v>75</v>
      </c>
      <c r="CL5" s="35" t="s">
        <v>76</v>
      </c>
      <c r="CM5" s="35" t="s">
        <v>36</v>
      </c>
      <c r="CN5" s="35" t="s">
        <v>77</v>
      </c>
      <c r="CO5" s="35" t="s">
        <v>78</v>
      </c>
      <c r="CP5" s="35"/>
      <c r="CT5" s="33" t="s">
        <v>33</v>
      </c>
      <c r="CU5" s="36" t="s">
        <v>38</v>
      </c>
      <c r="CV5" s="35" t="s">
        <v>39</v>
      </c>
      <c r="CW5" s="36" t="s">
        <v>26</v>
      </c>
      <c r="CX5" s="35" t="s">
        <v>39</v>
      </c>
      <c r="CY5" s="36" t="s">
        <v>40</v>
      </c>
      <c r="CZ5" s="35" t="s">
        <v>39</v>
      </c>
      <c r="DA5" s="36" t="s">
        <v>28</v>
      </c>
      <c r="DB5" s="35" t="s">
        <v>39</v>
      </c>
      <c r="DC5" s="34" t="s">
        <v>41</v>
      </c>
      <c r="DD5" s="36" t="s">
        <v>25</v>
      </c>
      <c r="DE5" s="35" t="s">
        <v>39</v>
      </c>
      <c r="DF5" s="36" t="s">
        <v>25</v>
      </c>
      <c r="DG5" s="35" t="s">
        <v>39</v>
      </c>
      <c r="DH5" s="34" t="s">
        <v>41</v>
      </c>
      <c r="DI5" s="34"/>
      <c r="DJ5" s="33" t="s">
        <v>38</v>
      </c>
      <c r="DK5" s="33" t="s">
        <v>42</v>
      </c>
      <c r="DL5" s="33" t="s">
        <v>25</v>
      </c>
      <c r="DM5" s="33" t="s">
        <v>42</v>
      </c>
      <c r="DN5" s="33" t="s">
        <v>43</v>
      </c>
      <c r="DO5" s="33" t="s">
        <v>42</v>
      </c>
      <c r="DP5" s="33" t="s">
        <v>44</v>
      </c>
      <c r="DQ5" s="33" t="s">
        <v>42</v>
      </c>
      <c r="DR5" s="33"/>
      <c r="DS5" s="33" t="s">
        <v>45</v>
      </c>
      <c r="DT5" s="35"/>
      <c r="DU5" s="33" t="s">
        <v>44</v>
      </c>
      <c r="DV5" s="33" t="s">
        <v>42</v>
      </c>
      <c r="DW5" s="33" t="s">
        <v>44</v>
      </c>
      <c r="DX5" s="33" t="s">
        <v>42</v>
      </c>
      <c r="DY5" s="35"/>
      <c r="EC5" s="37" t="s">
        <v>44</v>
      </c>
      <c r="ED5" s="35" t="s">
        <v>42</v>
      </c>
      <c r="EE5" s="33" t="s">
        <v>45</v>
      </c>
      <c r="EF5" s="37" t="s">
        <v>44</v>
      </c>
      <c r="EG5" s="35" t="s">
        <v>42</v>
      </c>
      <c r="EH5" s="33" t="s">
        <v>45</v>
      </c>
      <c r="EI5" s="37" t="s">
        <v>44</v>
      </c>
      <c r="EJ5" s="35" t="s">
        <v>42</v>
      </c>
      <c r="EK5" s="33" t="s">
        <v>45</v>
      </c>
      <c r="EM5" s="231" t="s">
        <v>79</v>
      </c>
      <c r="EN5" s="231"/>
      <c r="EO5" s="231"/>
      <c r="EP5" s="231"/>
      <c r="EQ5" s="231"/>
      <c r="ER5" s="231" t="s">
        <v>80</v>
      </c>
      <c r="ES5" s="231"/>
      <c r="ET5" s="231"/>
      <c r="EU5" s="231"/>
      <c r="EV5" s="231"/>
      <c r="EW5" s="38" t="s">
        <v>79</v>
      </c>
      <c r="EX5" s="38" t="s">
        <v>80</v>
      </c>
      <c r="EY5" s="39" t="s">
        <v>32</v>
      </c>
      <c r="EZ5" s="40" t="s">
        <v>81</v>
      </c>
      <c r="FA5" s="40" t="s">
        <v>82</v>
      </c>
    </row>
    <row r="6" spans="1:157" ht="8.15" customHeight="1">
      <c r="A6" s="41"/>
      <c r="B6" s="41"/>
      <c r="C6" s="41"/>
      <c r="D6" s="41"/>
      <c r="E6" s="41"/>
      <c r="F6" s="42"/>
      <c r="G6" s="41"/>
      <c r="H6" s="43"/>
      <c r="I6" s="44"/>
      <c r="J6" s="43"/>
      <c r="K6" s="44"/>
      <c r="L6" s="43"/>
      <c r="M6" s="44"/>
      <c r="N6" s="43"/>
      <c r="O6" s="44"/>
      <c r="P6" s="43"/>
      <c r="Q6" s="42"/>
      <c r="R6" s="44"/>
      <c r="S6" s="43"/>
      <c r="T6" s="44"/>
      <c r="U6" s="43"/>
      <c r="V6" s="42"/>
      <c r="W6" s="42"/>
      <c r="X6" s="41"/>
      <c r="Y6" s="41"/>
      <c r="Z6" s="41"/>
      <c r="AA6" s="41"/>
      <c r="AB6" s="41"/>
      <c r="AC6" s="41"/>
      <c r="AD6" s="41"/>
      <c r="AE6" s="41"/>
      <c r="AF6" s="45"/>
      <c r="AG6" s="45"/>
      <c r="AH6" s="43"/>
      <c r="AI6" s="43"/>
      <c r="AJ6" s="43"/>
      <c r="AK6" s="43"/>
      <c r="AL6" s="43"/>
      <c r="AM6" s="43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7"/>
      <c r="BL6" s="47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7"/>
      <c r="CC6" s="46"/>
      <c r="CD6" s="46"/>
      <c r="CE6" s="48"/>
      <c r="CF6" s="48"/>
      <c r="CG6" s="49"/>
      <c r="CH6" s="48"/>
      <c r="CI6" s="48"/>
      <c r="CJ6" s="48"/>
      <c r="CK6" s="48"/>
      <c r="CL6" s="48"/>
      <c r="CM6" s="48"/>
      <c r="CN6" s="48"/>
      <c r="CO6" s="48"/>
      <c r="CP6" s="47"/>
      <c r="CT6" s="41"/>
      <c r="CU6" s="44"/>
      <c r="CV6" s="44"/>
      <c r="CW6" s="44"/>
      <c r="CX6" s="44"/>
      <c r="CY6" s="44"/>
      <c r="CZ6" s="43"/>
      <c r="DA6" s="44"/>
      <c r="DB6" s="43"/>
      <c r="DC6" s="42"/>
      <c r="DD6" s="44"/>
      <c r="DE6" s="43"/>
      <c r="DF6" s="44"/>
      <c r="DG6" s="43"/>
      <c r="DH6" s="42"/>
      <c r="DI6" s="42"/>
      <c r="DJ6" s="41"/>
      <c r="DK6" s="41"/>
      <c r="DL6" s="41"/>
      <c r="DM6" s="41"/>
      <c r="DN6" s="41"/>
      <c r="DO6" s="41"/>
      <c r="DP6" s="41"/>
      <c r="DQ6" s="41"/>
      <c r="DR6" s="41"/>
      <c r="DS6" s="45"/>
      <c r="DT6" s="43"/>
      <c r="DU6" s="43"/>
      <c r="DV6" s="43"/>
      <c r="DW6" s="43"/>
      <c r="DX6" s="43"/>
      <c r="DY6" s="43"/>
      <c r="EC6" s="50"/>
      <c r="ED6" s="43"/>
      <c r="EE6" s="45"/>
      <c r="EF6" s="50"/>
      <c r="EG6" s="43"/>
      <c r="EH6" s="45"/>
      <c r="EI6" s="50"/>
      <c r="EJ6" s="43"/>
      <c r="EK6" s="45"/>
    </row>
    <row r="7" spans="1:157" ht="8.15" customHeight="1">
      <c r="A7" s="51"/>
      <c r="B7" s="51"/>
      <c r="C7" s="51"/>
      <c r="D7" s="51"/>
      <c r="E7" s="51"/>
      <c r="F7" s="52"/>
      <c r="G7" s="51"/>
      <c r="H7" s="53"/>
      <c r="I7" s="54"/>
      <c r="J7" s="53"/>
      <c r="K7" s="54"/>
      <c r="L7" s="53"/>
      <c r="M7" s="54"/>
      <c r="N7" s="53"/>
      <c r="O7" s="54"/>
      <c r="P7" s="53"/>
      <c r="Q7" s="52"/>
      <c r="R7" s="54"/>
      <c r="S7" s="53"/>
      <c r="T7" s="54"/>
      <c r="U7" s="53"/>
      <c r="V7" s="52"/>
      <c r="W7" s="52"/>
      <c r="X7" s="51"/>
      <c r="Y7" s="51"/>
      <c r="Z7" s="51"/>
      <c r="AA7" s="51"/>
      <c r="AB7" s="51"/>
      <c r="AC7" s="51"/>
      <c r="AD7" s="51"/>
      <c r="AE7" s="51"/>
      <c r="AF7" s="55"/>
      <c r="AG7" s="55"/>
      <c r="AH7" s="53"/>
      <c r="AI7" s="53"/>
      <c r="AJ7" s="53"/>
      <c r="AK7" s="53"/>
      <c r="AL7" s="53"/>
      <c r="AM7" s="53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P7" s="47"/>
      <c r="CY7" s="54"/>
      <c r="CZ7" s="53"/>
      <c r="DA7" s="54"/>
      <c r="DB7" s="53"/>
      <c r="DC7" s="52"/>
      <c r="DD7" s="54"/>
      <c r="DE7" s="53"/>
      <c r="DF7" s="54"/>
      <c r="DG7" s="53"/>
      <c r="DH7" s="52"/>
      <c r="DI7" s="52"/>
      <c r="DJ7" s="51"/>
      <c r="DK7" s="51"/>
      <c r="DL7" s="51"/>
      <c r="DM7" s="51"/>
      <c r="DN7" s="51"/>
      <c r="DO7" s="51"/>
      <c r="DP7" s="51"/>
      <c r="DQ7" s="51"/>
      <c r="DR7" s="51"/>
      <c r="DS7" s="55"/>
      <c r="DT7" s="53"/>
      <c r="DU7" s="53"/>
      <c r="DV7" s="53"/>
      <c r="DW7" s="53"/>
      <c r="DX7" s="53"/>
      <c r="DY7" s="53"/>
    </row>
    <row r="8" spans="1:157" s="10" customFormat="1">
      <c r="A8" s="106" t="s">
        <v>130</v>
      </c>
      <c r="B8" s="106" t="s">
        <v>249</v>
      </c>
      <c r="C8" s="106">
        <v>89.178780755727615</v>
      </c>
      <c r="D8" s="106">
        <v>38.950738194452981</v>
      </c>
      <c r="E8" s="106">
        <v>60.304441411830496</v>
      </c>
      <c r="F8" s="106">
        <v>0.43677136942636796</v>
      </c>
      <c r="G8" s="106">
        <v>1498.2711644444444</v>
      </c>
      <c r="H8" s="106"/>
      <c r="I8" s="106">
        <v>0.16605886913683521</v>
      </c>
      <c r="J8" s="106">
        <v>4.0309682407069625</v>
      </c>
      <c r="K8" s="106">
        <v>5.3513064381167172</v>
      </c>
      <c r="L8" s="106">
        <v>0.92500922634114746</v>
      </c>
      <c r="M8" s="106">
        <v>13.078795192450587</v>
      </c>
      <c r="N8" s="106">
        <v>2.1445192229434542</v>
      </c>
      <c r="O8" s="106">
        <v>0.50760546066268353</v>
      </c>
      <c r="P8" s="106">
        <v>1.9347662982277081</v>
      </c>
      <c r="Q8" s="106">
        <v>0.88719200091496042</v>
      </c>
      <c r="R8" s="106">
        <v>1.9700339682998897</v>
      </c>
      <c r="S8" s="106">
        <v>1.9347662982277081</v>
      </c>
      <c r="T8" s="106">
        <v>0.18687025524778758</v>
      </c>
      <c r="U8" s="106">
        <v>0.92500922634114746</v>
      </c>
      <c r="V8" s="106">
        <v>-2.4864494157139848E-16</v>
      </c>
      <c r="W8" s="106"/>
      <c r="X8" s="107">
        <v>3105.1835013160571</v>
      </c>
      <c r="Y8" s="107">
        <v>116.02816327457202</v>
      </c>
      <c r="Z8" s="107">
        <v>2714.804121729805</v>
      </c>
      <c r="AA8" s="107">
        <v>15.251709634376558</v>
      </c>
      <c r="AB8" s="107">
        <v>2685.3528743978131</v>
      </c>
      <c r="AC8" s="107">
        <v>20.228426511533417</v>
      </c>
      <c r="AD8" s="107">
        <v>2646.3987396883194</v>
      </c>
      <c r="AE8" s="107">
        <v>41.993812316918714</v>
      </c>
      <c r="AF8" s="212">
        <f t="shared" ref="AF8:AF39" si="0">(1-(AD8/AB8))*100</f>
        <v>1.4506151158338643</v>
      </c>
      <c r="AG8" s="212">
        <f t="shared" ref="AG8:AG39" si="1">SQRT(((AC8/2)^2)*((AD8/(AB8^2))^2)+((AE8/2)^2)*((-(1/AB8))^2))*200</f>
        <v>1.7310689769798733</v>
      </c>
      <c r="AH8" s="106"/>
      <c r="AI8" s="106">
        <v>2687.358085768135</v>
      </c>
      <c r="AJ8" s="106">
        <v>58.039812797556493</v>
      </c>
      <c r="AK8" s="106">
        <v>2629.8670100136092</v>
      </c>
      <c r="AL8" s="106">
        <v>616.54140481795935</v>
      </c>
      <c r="AM8" s="106"/>
      <c r="AN8" s="106">
        <v>148.91175911340119</v>
      </c>
      <c r="AO8" s="106">
        <v>14.173306566726655</v>
      </c>
      <c r="AP8" s="106">
        <v>265.55344791114089</v>
      </c>
      <c r="AQ8" s="106">
        <v>340020.76465281082</v>
      </c>
      <c r="AR8" s="106">
        <v>1.2855070353100353</v>
      </c>
      <c r="AS8" s="106" t="s">
        <v>84</v>
      </c>
      <c r="AT8" s="106">
        <v>5.4992279511488915</v>
      </c>
      <c r="AU8" s="106">
        <v>2.2940373548241241E-2</v>
      </c>
      <c r="AV8" s="106">
        <v>0.81098600640056906</v>
      </c>
      <c r="AW8" s="106">
        <v>1.9090093032168429</v>
      </c>
      <c r="AX8" s="106">
        <v>0.17791976802284334</v>
      </c>
      <c r="AY8" s="106">
        <v>7.2625175611046702</v>
      </c>
      <c r="AZ8" s="106">
        <v>2.630468048010687</v>
      </c>
      <c r="BA8" s="106">
        <v>29.999027667293202</v>
      </c>
      <c r="BB8" s="106">
        <v>9.5890227143047397</v>
      </c>
      <c r="BC8" s="106">
        <v>40.278714130614681</v>
      </c>
      <c r="BD8" s="106">
        <v>10.470269357943407</v>
      </c>
      <c r="BE8" s="106">
        <v>130.96207543394675</v>
      </c>
      <c r="BF8" s="106">
        <v>11.393617037312747</v>
      </c>
      <c r="BG8" s="106">
        <v>5849.0203138834486</v>
      </c>
      <c r="BH8" s="106">
        <v>1.1785420685662797</v>
      </c>
      <c r="BI8" s="106">
        <v>38.950738194452981</v>
      </c>
      <c r="BJ8" s="106">
        <v>89.178780755727615</v>
      </c>
      <c r="BK8" s="106"/>
      <c r="BL8" s="10" t="s">
        <v>130</v>
      </c>
      <c r="BM8" s="10">
        <v>6.0496765686290192E-3</v>
      </c>
      <c r="BN8" s="10">
        <v>8.9856665868445944</v>
      </c>
      <c r="BO8" s="10">
        <v>0.24147761629727621</v>
      </c>
      <c r="BP8" s="10">
        <v>1.7365867374744519</v>
      </c>
      <c r="BR8" s="10">
        <v>12.477184988345378</v>
      </c>
      <c r="BS8" s="10">
        <v>3.0675822072904024</v>
      </c>
      <c r="BT8" s="10">
        <v>35.340718058903505</v>
      </c>
      <c r="BU8" s="10">
        <v>70.33337026766543</v>
      </c>
      <c r="BV8" s="10">
        <v>118.10640813894962</v>
      </c>
      <c r="BW8" s="10">
        <v>169.41736244354664</v>
      </c>
      <c r="BX8" s="10">
        <v>243.37591619706754</v>
      </c>
      <c r="BY8" s="10">
        <v>410.59879835072184</v>
      </c>
      <c r="BZ8" s="10">
        <v>770.36514961145144</v>
      </c>
      <c r="CA8" s="10">
        <v>448.56759989420266</v>
      </c>
      <c r="CC8" s="109">
        <v>833.58230279188001</v>
      </c>
      <c r="CD8" s="109"/>
      <c r="CE8" s="110">
        <v>235.0962932081454</v>
      </c>
      <c r="CF8" s="110">
        <v>0.14608318141627741</v>
      </c>
      <c r="CG8" s="11">
        <v>251.00579535286826</v>
      </c>
      <c r="CH8" s="110">
        <v>4.5875281451566545E-2</v>
      </c>
      <c r="CI8" s="110">
        <v>1.9479530632281173E-3</v>
      </c>
      <c r="CJ8" s="110">
        <v>1.0907604145806018</v>
      </c>
      <c r="CK8" s="110">
        <v>1.4414942931673487E-2</v>
      </c>
      <c r="CL8" s="110">
        <v>3.3003406222814689E-2</v>
      </c>
      <c r="CM8" s="110">
        <v>0.43677136942636796</v>
      </c>
      <c r="CN8" s="110">
        <v>0.1466775841204164</v>
      </c>
      <c r="CO8" s="110">
        <v>22.025774321110074</v>
      </c>
      <c r="CT8" s="106" t="s">
        <v>130</v>
      </c>
      <c r="CU8" s="106">
        <v>0.16605886913683521</v>
      </c>
      <c r="CV8" s="106">
        <v>4.4390965864654497</v>
      </c>
      <c r="CW8" s="106">
        <v>5.3513064381167172</v>
      </c>
      <c r="CX8" s="106">
        <v>0.99000477064172621</v>
      </c>
      <c r="CY8" s="106">
        <v>13.105443564214918</v>
      </c>
      <c r="CZ8" s="106">
        <v>2.2059018020669656</v>
      </c>
      <c r="DA8" s="106">
        <v>0.50863971946300113</v>
      </c>
      <c r="DB8" s="106">
        <v>1.9712669313081144</v>
      </c>
      <c r="DC8" s="106">
        <v>0.89363312975265041</v>
      </c>
      <c r="DD8" s="106">
        <v>1.9660281368819463</v>
      </c>
      <c r="DE8" s="106">
        <v>1.9712669313081144</v>
      </c>
      <c r="DF8" s="106">
        <v>0.18687025524778758</v>
      </c>
      <c r="DG8" s="106">
        <v>0.99000477064172621</v>
      </c>
      <c r="DH8" s="106">
        <v>2.2755558403791195E-16</v>
      </c>
      <c r="DI8" s="106"/>
      <c r="DJ8" s="107">
        <v>3105.1835013160571</v>
      </c>
      <c r="DK8" s="107">
        <v>127.77580788770388</v>
      </c>
      <c r="DL8" s="107">
        <v>2714.804121729805</v>
      </c>
      <c r="DM8" s="107">
        <v>16.323367236238241</v>
      </c>
      <c r="DN8" s="107">
        <v>2687.2729768624013</v>
      </c>
      <c r="DO8" s="107">
        <v>20.810430437699367</v>
      </c>
      <c r="DP8" s="107">
        <v>2650.8196408163712</v>
      </c>
      <c r="DQ8" s="107">
        <v>42.843838683440119</v>
      </c>
      <c r="DR8" s="107"/>
      <c r="DS8" s="108">
        <v>2.3568728366547664</v>
      </c>
      <c r="DT8" s="106"/>
      <c r="DU8" s="106">
        <v>2687.358085768135</v>
      </c>
      <c r="DV8" s="106">
        <v>59.285957287044013</v>
      </c>
      <c r="DW8" s="106">
        <v>2629.8670100136092</v>
      </c>
      <c r="DX8" s="106">
        <v>616.61298423519418</v>
      </c>
      <c r="DY8" s="106"/>
      <c r="EB8" s="10" t="s">
        <v>130</v>
      </c>
      <c r="EC8" s="12">
        <v>2650.8196408163712</v>
      </c>
      <c r="ED8" s="111">
        <v>42.843838683440119</v>
      </c>
      <c r="EE8" s="33">
        <v>2.3568728366547664</v>
      </c>
      <c r="EF8" s="12">
        <v>2646.3987396883194</v>
      </c>
      <c r="EG8" s="111">
        <v>42.873230734844775</v>
      </c>
      <c r="EH8" s="33">
        <v>2.5197170393972845</v>
      </c>
      <c r="EI8" s="12">
        <v>2678.3439405825657</v>
      </c>
      <c r="EJ8" s="111">
        <v>42.661298020343104</v>
      </c>
      <c r="EK8" s="33">
        <v>1.343013326648701</v>
      </c>
      <c r="EM8" s="11">
        <v>-1</v>
      </c>
      <c r="EN8" s="11">
        <v>-1</v>
      </c>
      <c r="EO8" s="11">
        <v>-1</v>
      </c>
      <c r="EP8" s="11">
        <v>-1</v>
      </c>
      <c r="EQ8" s="11">
        <v>-1</v>
      </c>
      <c r="ER8" s="11">
        <v>-1</v>
      </c>
      <c r="ES8" s="11">
        <v>-1</v>
      </c>
      <c r="ET8" s="11">
        <v>-1</v>
      </c>
      <c r="EU8" s="11">
        <v>-1</v>
      </c>
      <c r="EV8" s="11">
        <v>-1</v>
      </c>
      <c r="EW8" s="11">
        <v>53340.35</v>
      </c>
      <c r="EX8" s="11">
        <v>91086.112500000003</v>
      </c>
      <c r="EY8" s="110">
        <v>0</v>
      </c>
      <c r="EZ8" s="110">
        <v>0.20333819022420752</v>
      </c>
      <c r="FA8" s="110">
        <v>-1.2691145558034134</v>
      </c>
    </row>
    <row r="9" spans="1:157" s="10" customFormat="1">
      <c r="A9" s="106" t="s">
        <v>95</v>
      </c>
      <c r="B9" s="106" t="s">
        <v>249</v>
      </c>
      <c r="C9" s="106">
        <v>126.26850963314895</v>
      </c>
      <c r="D9" s="106">
        <v>43.271201553331807</v>
      </c>
      <c r="E9" s="106">
        <v>68.560554207801573</v>
      </c>
      <c r="F9" s="106">
        <v>0.34269194812743659</v>
      </c>
      <c r="G9" s="106">
        <v>1644.8999457058244</v>
      </c>
      <c r="H9" s="106"/>
      <c r="I9" s="106">
        <v>0.13444578884230257</v>
      </c>
      <c r="J9" s="106">
        <v>3.5224931884345301</v>
      </c>
      <c r="K9" s="106">
        <v>6.7119000811059149</v>
      </c>
      <c r="L9" s="106">
        <v>1.0709304170642071</v>
      </c>
      <c r="M9" s="106">
        <v>8.8360303143508379</v>
      </c>
      <c r="N9" s="106">
        <v>2.4027268858560311</v>
      </c>
      <c r="O9" s="106">
        <v>0.4301316549430354</v>
      </c>
      <c r="P9" s="106">
        <v>2.1508613460244486</v>
      </c>
      <c r="Q9" s="106">
        <v>0.88305725246416056</v>
      </c>
      <c r="R9" s="106">
        <v>2.324869580064818</v>
      </c>
      <c r="S9" s="106">
        <v>2.1508613460244486</v>
      </c>
      <c r="T9" s="106">
        <v>0.14898910709577051</v>
      </c>
      <c r="U9" s="106">
        <v>1.0709304170642071</v>
      </c>
      <c r="V9" s="106">
        <v>0</v>
      </c>
      <c r="W9" s="106"/>
      <c r="X9" s="107">
        <v>2549.6458813955664</v>
      </c>
      <c r="Y9" s="107">
        <v>84.37738462985925</v>
      </c>
      <c r="Z9" s="107">
        <v>2334.3542939207255</v>
      </c>
      <c r="AA9" s="107">
        <v>18.334774372967075</v>
      </c>
      <c r="AB9" s="107">
        <v>2321.2186691666197</v>
      </c>
      <c r="AC9" s="107">
        <v>21.916523092806599</v>
      </c>
      <c r="AD9" s="107">
        <v>2306.311080919882</v>
      </c>
      <c r="AE9" s="107">
        <v>41.701915671821602</v>
      </c>
      <c r="AF9" s="212">
        <f t="shared" si="0"/>
        <v>0.64223110234116199</v>
      </c>
      <c r="AG9" s="212">
        <f t="shared" si="1"/>
        <v>2.0267379421189444</v>
      </c>
      <c r="AH9" s="106"/>
      <c r="AI9" s="106">
        <v>2326.1894292457628</v>
      </c>
      <c r="AJ9" s="106">
        <v>51.59476573577011</v>
      </c>
      <c r="AK9" s="106">
        <v>2307.970406756644</v>
      </c>
      <c r="AL9" s="106">
        <v>511.33003601047426</v>
      </c>
      <c r="AM9" s="106"/>
      <c r="AN9" s="106">
        <v>118.00330470807577</v>
      </c>
      <c r="AO9" s="106">
        <v>3.621431922294025</v>
      </c>
      <c r="AP9" s="106">
        <v>235.00218381798157</v>
      </c>
      <c r="AQ9" s="106">
        <v>363502.25798033417</v>
      </c>
      <c r="AR9" s="106">
        <v>0.81435226900565927</v>
      </c>
      <c r="AS9" s="106" t="s">
        <v>84</v>
      </c>
      <c r="AT9" s="106">
        <v>5.3290257187124652</v>
      </c>
      <c r="AU9" s="106">
        <v>2.5236486369305932E-2</v>
      </c>
      <c r="AV9" s="106">
        <v>0.19234451571722155</v>
      </c>
      <c r="AW9" s="106">
        <v>1.0454958388304911</v>
      </c>
      <c r="AX9" s="106">
        <v>0.26037734082087394</v>
      </c>
      <c r="AY9" s="106">
        <v>3.7740678156151648</v>
      </c>
      <c r="AZ9" s="106">
        <v>1.7942996678129144</v>
      </c>
      <c r="BA9" s="106">
        <v>23.104882516394461</v>
      </c>
      <c r="BB9" s="106">
        <v>8.4649262576183091</v>
      </c>
      <c r="BC9" s="106">
        <v>38.672722657730652</v>
      </c>
      <c r="BD9" s="106">
        <v>11.780579893240027</v>
      </c>
      <c r="BE9" s="106">
        <v>174.03423982761822</v>
      </c>
      <c r="BF9" s="106">
        <v>17.926710007256098</v>
      </c>
      <c r="BG9" s="106">
        <v>7203.1766631978353</v>
      </c>
      <c r="BH9" s="106">
        <v>0.58931950032987657</v>
      </c>
      <c r="BI9" s="106">
        <v>43.271201553331807</v>
      </c>
      <c r="BJ9" s="106">
        <v>126.26850963314895</v>
      </c>
      <c r="BK9" s="106"/>
      <c r="BL9" s="10" t="s">
        <v>95</v>
      </c>
      <c r="BM9" s="10">
        <v>6.655191553087008E-3</v>
      </c>
      <c r="BN9" s="10">
        <v>8.7075583639092571</v>
      </c>
      <c r="BO9" s="10">
        <v>0.26564722494006243</v>
      </c>
      <c r="BP9" s="10">
        <v>0.41187262466214464</v>
      </c>
      <c r="BR9" s="10">
        <v>6.8333061361470007</v>
      </c>
      <c r="BS9" s="10">
        <v>4.4892644969116198</v>
      </c>
      <c r="BT9" s="10">
        <v>18.365293506643138</v>
      </c>
      <c r="BU9" s="10">
        <v>47.975926946869365</v>
      </c>
      <c r="BV9" s="10">
        <v>90.964104395253784</v>
      </c>
      <c r="BW9" s="10">
        <v>149.55700101799133</v>
      </c>
      <c r="BX9" s="10">
        <v>233.67204022797975</v>
      </c>
      <c r="BY9" s="10">
        <v>461.98352522509913</v>
      </c>
      <c r="BZ9" s="10">
        <v>1023.7308225154012</v>
      </c>
      <c r="CA9" s="10">
        <v>705.77598453764165</v>
      </c>
      <c r="CC9" s="109">
        <v>700.5773293464041</v>
      </c>
      <c r="CD9" s="109"/>
      <c r="CE9" s="110">
        <v>207.09207151038262</v>
      </c>
      <c r="CF9" s="110">
        <v>0.40073826921136463</v>
      </c>
      <c r="CG9" s="11">
        <v>286.40490854373621</v>
      </c>
      <c r="CH9" s="110">
        <v>1.7939572691108307E-2</v>
      </c>
      <c r="CI9" s="110">
        <v>2.4887228018224909E-3</v>
      </c>
      <c r="CJ9" s="110">
        <v>1.3818518962121884</v>
      </c>
      <c r="CK9" s="110">
        <v>6.4493694538061567E-3</v>
      </c>
      <c r="CL9" s="110">
        <v>1.8819728590202634E-2</v>
      </c>
      <c r="CM9" s="110">
        <v>0.34269194812743659</v>
      </c>
      <c r="CN9" s="110">
        <v>0.18413106146642047</v>
      </c>
      <c r="CO9" s="110">
        <v>30.651530748229039</v>
      </c>
      <c r="CT9" s="106" t="s">
        <v>95</v>
      </c>
      <c r="CU9" s="106">
        <v>0.13444578884230257</v>
      </c>
      <c r="CV9" s="106">
        <v>4.0256559918216954</v>
      </c>
      <c r="CW9" s="106">
        <v>6.7119000811059149</v>
      </c>
      <c r="CX9" s="106">
        <v>1.1278921376826636</v>
      </c>
      <c r="CY9" s="106">
        <v>8.8840132623131058</v>
      </c>
      <c r="CZ9" s="106">
        <v>2.4504374521137349</v>
      </c>
      <c r="DA9" s="106">
        <v>0.43246743063435861</v>
      </c>
      <c r="DB9" s="106">
        <v>2.1754316887632403</v>
      </c>
      <c r="DC9" s="106">
        <v>0.88777278803289761</v>
      </c>
      <c r="DD9" s="106">
        <v>2.3123128567928557</v>
      </c>
      <c r="DE9" s="106">
        <v>2.1754316887632403</v>
      </c>
      <c r="DF9" s="106">
        <v>0.14898910709577051</v>
      </c>
      <c r="DG9" s="106">
        <v>1.1278921376826636</v>
      </c>
      <c r="DH9" s="106">
        <v>0</v>
      </c>
      <c r="DI9" s="106"/>
      <c r="DJ9" s="107">
        <v>2549.6458813955664</v>
      </c>
      <c r="DK9" s="107">
        <v>96.430086827334691</v>
      </c>
      <c r="DL9" s="107">
        <v>2334.3542939207255</v>
      </c>
      <c r="DM9" s="107">
        <v>19.309982732720641</v>
      </c>
      <c r="DN9" s="107">
        <v>2326.159953212783</v>
      </c>
      <c r="DO9" s="107">
        <v>22.363996263917922</v>
      </c>
      <c r="DP9" s="107">
        <v>2316.8311575595726</v>
      </c>
      <c r="DQ9" s="107">
        <v>42.338191761982124</v>
      </c>
      <c r="DR9" s="107"/>
      <c r="DS9" s="108">
        <v>0.75066310228861788</v>
      </c>
      <c r="DT9" s="106"/>
      <c r="DU9" s="106">
        <v>2326.1894292457628</v>
      </c>
      <c r="DV9" s="106">
        <v>52.481138607154953</v>
      </c>
      <c r="DW9" s="106">
        <v>2307.970406756644</v>
      </c>
      <c r="DX9" s="106">
        <v>511.39561924678901</v>
      </c>
      <c r="DY9" s="106"/>
      <c r="EB9" s="10" t="s">
        <v>95</v>
      </c>
      <c r="EC9" s="12">
        <v>2316.8311575595726</v>
      </c>
      <c r="ED9" s="111">
        <v>42.338191761982124</v>
      </c>
      <c r="EE9" s="33">
        <v>0.75066310228861788</v>
      </c>
      <c r="EF9" s="12">
        <v>2306.311080919882</v>
      </c>
      <c r="EG9" s="111">
        <v>42.407341003445595</v>
      </c>
      <c r="EH9" s="33">
        <v>1.2013263399594187</v>
      </c>
      <c r="EI9" s="12">
        <v>2340.1062026440682</v>
      </c>
      <c r="EJ9" s="111">
        <v>42.185603597849337</v>
      </c>
      <c r="EK9" s="33">
        <v>-0.24640255929968546</v>
      </c>
      <c r="EM9" s="11">
        <v>-1</v>
      </c>
      <c r="EN9" s="11">
        <v>-1</v>
      </c>
      <c r="EO9" s="11">
        <v>-1</v>
      </c>
      <c r="EP9" s="11">
        <v>-1</v>
      </c>
      <c r="EQ9" s="11">
        <v>-1</v>
      </c>
      <c r="ER9" s="11">
        <v>-1</v>
      </c>
      <c r="ES9" s="11">
        <v>-1</v>
      </c>
      <c r="ET9" s="11">
        <v>-1</v>
      </c>
      <c r="EU9" s="11">
        <v>-1</v>
      </c>
      <c r="EV9" s="11">
        <v>-1</v>
      </c>
      <c r="EW9" s="11">
        <v>63923.925000000003</v>
      </c>
      <c r="EX9" s="11">
        <v>128958.5</v>
      </c>
      <c r="EY9" s="110">
        <v>0</v>
      </c>
      <c r="EZ9" s="110">
        <v>0.5401044161630919</v>
      </c>
      <c r="FA9" s="110">
        <v>-1.1980858272635782</v>
      </c>
    </row>
    <row r="10" spans="1:157" s="10" customFormat="1">
      <c r="A10" s="106" t="s">
        <v>87</v>
      </c>
      <c r="B10" s="106" t="s">
        <v>249</v>
      </c>
      <c r="C10" s="106">
        <v>273.97016510003891</v>
      </c>
      <c r="D10" s="106">
        <v>164.69775778326911</v>
      </c>
      <c r="E10" s="106">
        <v>25.224652233326086</v>
      </c>
      <c r="F10" s="106">
        <v>0.60115216459109877</v>
      </c>
      <c r="G10" s="106">
        <v>1790.4932106598983</v>
      </c>
      <c r="H10" s="106"/>
      <c r="I10" s="106">
        <v>2.5527221526243857E-2</v>
      </c>
      <c r="J10" s="106">
        <v>3.7023128855960956</v>
      </c>
      <c r="K10" s="106">
        <v>17.929826425340799</v>
      </c>
      <c r="L10" s="106">
        <v>1.8326379430065942</v>
      </c>
      <c r="M10" s="106">
        <v>0.56308090068459271</v>
      </c>
      <c r="N10" s="106">
        <v>3.1299189656387192</v>
      </c>
      <c r="O10" s="106">
        <v>7.3222677782849646E-2</v>
      </c>
      <c r="P10" s="106">
        <v>2.5372880997863665</v>
      </c>
      <c r="Q10" s="106">
        <v>0.80275606382590625</v>
      </c>
      <c r="R10" s="106">
        <v>13.656971177230313</v>
      </c>
      <c r="S10" s="106">
        <v>2.5372880997863665</v>
      </c>
      <c r="T10" s="106">
        <v>5.577298833114569E-2</v>
      </c>
      <c r="U10" s="106">
        <v>1.8326379430065942</v>
      </c>
      <c r="V10" s="106">
        <v>-1.8957209331836397E-16</v>
      </c>
      <c r="W10" s="106"/>
      <c r="X10" s="107">
        <v>509.48440463042243</v>
      </c>
      <c r="Y10" s="107">
        <v>18.626957109204699</v>
      </c>
      <c r="Z10" s="107">
        <v>443.33089309045727</v>
      </c>
      <c r="AA10" s="107">
        <v>40.753258521091048</v>
      </c>
      <c r="AB10" s="107">
        <v>453.52978623630275</v>
      </c>
      <c r="AC10" s="107">
        <v>11.448599016521102</v>
      </c>
      <c r="AD10" s="107">
        <v>455.54211339344783</v>
      </c>
      <c r="AE10" s="107">
        <v>11.159474759679261</v>
      </c>
      <c r="AF10" s="212">
        <f t="shared" si="0"/>
        <v>-0.44370341666966073</v>
      </c>
      <c r="AG10" s="212">
        <f t="shared" si="1"/>
        <v>3.5331846031011609</v>
      </c>
      <c r="AH10" s="106"/>
      <c r="AI10" s="106">
        <v>450.7523344208978</v>
      </c>
      <c r="AJ10" s="106">
        <v>11.33790568205414</v>
      </c>
      <c r="AK10" s="106">
        <v>446.75703292866507</v>
      </c>
      <c r="AL10" s="106">
        <v>1463.6099638116996</v>
      </c>
      <c r="AM10" s="106"/>
      <c r="AN10" s="106">
        <v>111.90073475401063</v>
      </c>
      <c r="AO10" s="106">
        <v>10.607643166870847</v>
      </c>
      <c r="AP10" s="106">
        <v>1158.3797515306319</v>
      </c>
      <c r="AQ10" s="106">
        <v>335501.39912696456</v>
      </c>
      <c r="AR10" s="106">
        <v>15.455692548831815</v>
      </c>
      <c r="AS10" s="106" t="s">
        <v>84</v>
      </c>
      <c r="AT10" s="106">
        <v>8.7109968491473566</v>
      </c>
      <c r="AU10" s="106">
        <v>0.10926846629551955</v>
      </c>
      <c r="AV10" s="106">
        <v>2.0904397512882151</v>
      </c>
      <c r="AW10" s="106">
        <v>6.1406596245550187</v>
      </c>
      <c r="AX10" s="106">
        <v>0.39376870976733469</v>
      </c>
      <c r="AY10" s="106">
        <v>23.486764260195081</v>
      </c>
      <c r="AZ10" s="106">
        <v>9.6284404430788371</v>
      </c>
      <c r="BA10" s="106">
        <v>124.26567212578182</v>
      </c>
      <c r="BB10" s="106">
        <v>45.350488313386791</v>
      </c>
      <c r="BC10" s="106">
        <v>192.17389093196601</v>
      </c>
      <c r="BD10" s="106">
        <v>52.578757050867274</v>
      </c>
      <c r="BE10" s="106">
        <v>672.69449818016426</v>
      </c>
      <c r="BF10" s="106">
        <v>51.392902324526375</v>
      </c>
      <c r="BG10" s="106">
        <v>3999.2393709971102</v>
      </c>
      <c r="BH10" s="106">
        <v>5.2764287855086307</v>
      </c>
      <c r="BI10" s="106">
        <v>164.69775778326911</v>
      </c>
      <c r="BJ10" s="106">
        <v>273.97016510003891</v>
      </c>
      <c r="BK10" s="106"/>
      <c r="BL10" s="10" t="s">
        <v>87</v>
      </c>
      <c r="BM10" s="10">
        <v>2.8815523812109587E-2</v>
      </c>
      <c r="BN10" s="10">
        <v>14.233654982266923</v>
      </c>
      <c r="BO10" s="10">
        <v>1.1501943820581004</v>
      </c>
      <c r="BP10" s="10">
        <v>4.4763163839148072</v>
      </c>
      <c r="BR10" s="10">
        <v>40.135030225849796</v>
      </c>
      <c r="BS10" s="10">
        <v>6.7891156856437016</v>
      </c>
      <c r="BT10" s="10">
        <v>114.29082365058434</v>
      </c>
      <c r="BU10" s="10">
        <v>257.44493163312399</v>
      </c>
      <c r="BV10" s="10">
        <v>489.23492962906226</v>
      </c>
      <c r="BW10" s="10">
        <v>801.24537656160408</v>
      </c>
      <c r="BX10" s="10">
        <v>1161.171546416713</v>
      </c>
      <c r="BY10" s="10">
        <v>2061.9120412104817</v>
      </c>
      <c r="BZ10" s="10">
        <v>3957.0264598833187</v>
      </c>
      <c r="CA10" s="10">
        <v>2023.3426112018258</v>
      </c>
      <c r="CC10" s="109">
        <v>802.38147487667698</v>
      </c>
      <c r="CD10" s="109"/>
      <c r="CE10" s="110">
        <v>78.183940304924249</v>
      </c>
      <c r="CF10" s="110">
        <v>0.10024107849863147</v>
      </c>
      <c r="CG10" s="11">
        <v>1189.0165470310199</v>
      </c>
      <c r="CH10" s="110">
        <v>2.8883007179576568E-2</v>
      </c>
      <c r="CI10" s="110">
        <v>1.2850669229062136E-2</v>
      </c>
      <c r="CJ10" s="110">
        <v>2.9291957073844852</v>
      </c>
      <c r="CK10" s="110">
        <v>5.641377973834575E-2</v>
      </c>
      <c r="CL10" s="110">
        <v>9.3842762383993347E-2</v>
      </c>
      <c r="CM10" s="110">
        <v>0.60115216459109877</v>
      </c>
      <c r="CN10" s="110">
        <v>0.14217941703974432</v>
      </c>
      <c r="CO10" s="110">
        <v>3.4524424013046602</v>
      </c>
      <c r="CT10" s="106" t="s">
        <v>87</v>
      </c>
      <c r="CU10" s="106">
        <v>2.5527221526243857E-2</v>
      </c>
      <c r="CV10" s="106">
        <v>4.18623471416032</v>
      </c>
      <c r="CW10" s="106">
        <v>17.929826425340799</v>
      </c>
      <c r="CX10" s="106">
        <v>1.8665581173559449</v>
      </c>
      <c r="CY10" s="106">
        <v>0.55884509323856013</v>
      </c>
      <c r="CZ10" s="106">
        <v>3.1899026692582528</v>
      </c>
      <c r="DA10" s="106">
        <v>7.2671856109811278E-2</v>
      </c>
      <c r="DB10" s="106">
        <v>2.5867817522693244</v>
      </c>
      <c r="DC10" s="106">
        <v>0.81092811301067935</v>
      </c>
      <c r="DD10" s="106">
        <v>13.760485193730892</v>
      </c>
      <c r="DE10" s="106">
        <v>2.5867817522693244</v>
      </c>
      <c r="DF10" s="106">
        <v>5.577298833114569E-2</v>
      </c>
      <c r="DG10" s="106">
        <v>1.8665581173559449</v>
      </c>
      <c r="DH10" s="106">
        <v>-1.8394962694704016E-16</v>
      </c>
      <c r="DI10" s="106"/>
      <c r="DJ10" s="107">
        <v>509.48440463042243</v>
      </c>
      <c r="DK10" s="107">
        <v>21.061648995982495</v>
      </c>
      <c r="DL10" s="107">
        <v>443.33089309045727</v>
      </c>
      <c r="DM10" s="107">
        <v>41.507557884811362</v>
      </c>
      <c r="DN10" s="107">
        <v>450.77445523541815</v>
      </c>
      <c r="DO10" s="107">
        <v>11.611700473447515</v>
      </c>
      <c r="DP10" s="107">
        <v>452.2327012422046</v>
      </c>
      <c r="DQ10" s="107">
        <v>11.29737021174472</v>
      </c>
      <c r="DR10" s="107"/>
      <c r="DS10" s="108">
        <v>-2.0079377030761014</v>
      </c>
      <c r="DT10" s="106"/>
      <c r="DU10" s="106">
        <v>450.7523344208978</v>
      </c>
      <c r="DV10" s="106">
        <v>11.472300198681152</v>
      </c>
      <c r="DW10" s="106">
        <v>446.75703292866507</v>
      </c>
      <c r="DX10" s="106">
        <v>1463.6114861527219</v>
      </c>
      <c r="DY10" s="106"/>
      <c r="EB10" s="10" t="s">
        <v>87</v>
      </c>
      <c r="EC10" s="12">
        <v>452.2327012422046</v>
      </c>
      <c r="ED10" s="111">
        <v>11.29737021174472</v>
      </c>
      <c r="EE10" s="33">
        <v>-2.0079377030761014</v>
      </c>
      <c r="EF10" s="12">
        <v>455.54211339344783</v>
      </c>
      <c r="EG10" s="111">
        <v>11.291571940342346</v>
      </c>
      <c r="EH10" s="33">
        <v>-2.754425755865153</v>
      </c>
      <c r="EI10" s="12">
        <v>456.21879679308643</v>
      </c>
      <c r="EJ10" s="111">
        <v>11.290386720457974</v>
      </c>
      <c r="EK10" s="33">
        <v>-2.9070619493235972</v>
      </c>
      <c r="EM10" s="11">
        <v>-1</v>
      </c>
      <c r="EN10" s="11">
        <v>-1</v>
      </c>
      <c r="EO10" s="11">
        <v>-1</v>
      </c>
      <c r="EP10" s="11">
        <v>-1</v>
      </c>
      <c r="EQ10" s="11">
        <v>-1</v>
      </c>
      <c r="ER10" s="11">
        <v>-1</v>
      </c>
      <c r="ES10" s="11">
        <v>-1</v>
      </c>
      <c r="ET10" s="11">
        <v>-1</v>
      </c>
      <c r="EU10" s="11">
        <v>-1</v>
      </c>
      <c r="EV10" s="11">
        <v>-1</v>
      </c>
      <c r="EW10" s="11">
        <v>23129.65</v>
      </c>
      <c r="EX10" s="11">
        <v>280972.875</v>
      </c>
      <c r="EY10" s="110">
        <v>0</v>
      </c>
      <c r="EZ10" s="110">
        <v>-0.75795734762305522</v>
      </c>
      <c r="FA10" s="110">
        <v>-0.91298661676284787</v>
      </c>
    </row>
    <row r="11" spans="1:157" s="10" customFormat="1">
      <c r="A11" s="106" t="s">
        <v>140</v>
      </c>
      <c r="B11" s="106" t="s">
        <v>249</v>
      </c>
      <c r="C11" s="106">
        <v>54.503087664003786</v>
      </c>
      <c r="D11" s="106">
        <v>58.626214417424059</v>
      </c>
      <c r="E11" s="106">
        <v>5.7566660998341277</v>
      </c>
      <c r="F11" s="106">
        <v>1.0756494160264496</v>
      </c>
      <c r="G11" s="106">
        <v>176.15383226324235</v>
      </c>
      <c r="H11" s="106"/>
      <c r="I11" s="106">
        <v>2.7003755275017048E-2</v>
      </c>
      <c r="J11" s="106">
        <v>5.2928897896900802</v>
      </c>
      <c r="K11" s="106">
        <v>16.442783514755281</v>
      </c>
      <c r="L11" s="106">
        <v>6.38939978354305</v>
      </c>
      <c r="M11" s="106">
        <v>0.61357089562342759</v>
      </c>
      <c r="N11" s="106">
        <v>6.8562165244978051</v>
      </c>
      <c r="O11" s="106">
        <v>7.3170970464828317E-2</v>
      </c>
      <c r="P11" s="106">
        <v>2.486619278630485</v>
      </c>
      <c r="Q11" s="106">
        <v>0.35903385072065169</v>
      </c>
      <c r="R11" s="106">
        <v>13.666622072214802</v>
      </c>
      <c r="S11" s="106">
        <v>2.486619278630485</v>
      </c>
      <c r="T11" s="106">
        <v>6.0816953474004495E-2</v>
      </c>
      <c r="U11" s="106">
        <v>6.38939978354305</v>
      </c>
      <c r="V11" s="106">
        <v>4.4118877075878637E-16</v>
      </c>
      <c r="W11" s="106"/>
      <c r="X11" s="107">
        <v>538.56452299235366</v>
      </c>
      <c r="Y11" s="107">
        <v>28.12920281923245</v>
      </c>
      <c r="Z11" s="107">
        <v>632.75723287027517</v>
      </c>
      <c r="AA11" s="107">
        <v>137.58159739305961</v>
      </c>
      <c r="AB11" s="107">
        <v>485.80968733682585</v>
      </c>
      <c r="AC11" s="107">
        <v>26.472266992695076</v>
      </c>
      <c r="AD11" s="107">
        <v>455.23152098319781</v>
      </c>
      <c r="AE11" s="107">
        <v>10.92942717440188</v>
      </c>
      <c r="AF11" s="212">
        <f t="shared" si="0"/>
        <v>6.2942685480924414</v>
      </c>
      <c r="AG11" s="212">
        <f t="shared" si="1"/>
        <v>5.5797650572626525</v>
      </c>
      <c r="AH11" s="106"/>
      <c r="AI11" s="106">
        <v>481.05114224746785</v>
      </c>
      <c r="AJ11" s="106">
        <v>11.193740525004031</v>
      </c>
      <c r="AK11" s="106">
        <v>432.74311412480569</v>
      </c>
      <c r="AL11" s="106">
        <v>2859.322585648873</v>
      </c>
      <c r="AM11" s="106"/>
      <c r="AN11" s="106">
        <v>109.94774893861424</v>
      </c>
      <c r="AO11" s="106">
        <v>26.830150036200898</v>
      </c>
      <c r="AP11" s="106">
        <v>848.72966196953553</v>
      </c>
      <c r="AQ11" s="106">
        <v>367063.38015771186</v>
      </c>
      <c r="AR11" s="106">
        <v>1.0545586087036307</v>
      </c>
      <c r="AS11" s="106">
        <v>2.5140854099295507E-2</v>
      </c>
      <c r="AT11" s="106">
        <v>4.9150823112903952</v>
      </c>
      <c r="AU11" s="106">
        <v>0.28248116570284182</v>
      </c>
      <c r="AV11" s="106">
        <v>4.9838062692964824</v>
      </c>
      <c r="AW11" s="106">
        <v>9.5296379735482013</v>
      </c>
      <c r="AX11" s="106">
        <v>2.9386125990143648</v>
      </c>
      <c r="AY11" s="106">
        <v>29.389008013870686</v>
      </c>
      <c r="AZ11" s="106">
        <v>10.277111159267438</v>
      </c>
      <c r="BA11" s="106">
        <v>109.3872480192389</v>
      </c>
      <c r="BB11" s="106">
        <v>33.32845610624841</v>
      </c>
      <c r="BC11" s="106">
        <v>130.60338350016781</v>
      </c>
      <c r="BD11" s="106">
        <v>33.12393902891737</v>
      </c>
      <c r="BE11" s="106">
        <v>378.26738956701951</v>
      </c>
      <c r="BF11" s="106">
        <v>31.56447091579231</v>
      </c>
      <c r="BG11" s="106">
        <v>4361.0048186170698</v>
      </c>
      <c r="BH11" s="106">
        <v>0.60691200689668079</v>
      </c>
      <c r="BI11" s="106">
        <v>58.626214417424059</v>
      </c>
      <c r="BJ11" s="106">
        <v>54.503087664003786</v>
      </c>
      <c r="BK11" s="106"/>
      <c r="BL11" s="10" t="s">
        <v>140</v>
      </c>
      <c r="BM11" s="10">
        <v>0.10607955316158442</v>
      </c>
      <c r="BN11" s="10">
        <v>8.0311802472065281</v>
      </c>
      <c r="BO11" s="10">
        <v>2.973485954766756</v>
      </c>
      <c r="BP11" s="10">
        <v>10.671962032754779</v>
      </c>
      <c r="BR11" s="10">
        <v>62.285215513386937</v>
      </c>
      <c r="BS11" s="10">
        <v>50.665734465764906</v>
      </c>
      <c r="BT11" s="10">
        <v>143.0122044470593</v>
      </c>
      <c r="BU11" s="10">
        <v>274.78906842961061</v>
      </c>
      <c r="BV11" s="10">
        <v>430.65845676865706</v>
      </c>
      <c r="BW11" s="10">
        <v>588.84198067576699</v>
      </c>
      <c r="BX11" s="10">
        <v>789.14431117926165</v>
      </c>
      <c r="BY11" s="10">
        <v>1298.9780011340147</v>
      </c>
      <c r="BZ11" s="10">
        <v>2225.1022915707026</v>
      </c>
      <c r="CA11" s="10">
        <v>1242.695705346154</v>
      </c>
      <c r="CC11" s="109">
        <v>909.11223361831389</v>
      </c>
      <c r="CD11" s="109"/>
      <c r="CE11" s="110">
        <v>14.29982051742579</v>
      </c>
      <c r="CF11" s="110">
        <v>0.53682818123996556</v>
      </c>
      <c r="CG11" s="11">
        <v>778.61576748347397</v>
      </c>
      <c r="CH11" s="110">
        <v>6.4272193233016181E-2</v>
      </c>
      <c r="CI11" s="110">
        <v>7.2378894838739955E-3</v>
      </c>
      <c r="CJ11" s="110">
        <v>1.7375807311769929</v>
      </c>
      <c r="CK11" s="110">
        <v>1.9348603059053976E-2</v>
      </c>
      <c r="CL11" s="110">
        <v>1.7987833926903007E-2</v>
      </c>
      <c r="CM11" s="110">
        <v>1.0756494160264496</v>
      </c>
      <c r="CN11" s="110">
        <v>6.907525098319045E-2</v>
      </c>
      <c r="CO11" s="110">
        <v>5.1382731322209931</v>
      </c>
      <c r="CT11" s="106" t="s">
        <v>140</v>
      </c>
      <c r="CU11" s="106">
        <v>2.7003755275017048E-2</v>
      </c>
      <c r="CV11" s="106">
        <v>5.5982209208046623</v>
      </c>
      <c r="CW11" s="106">
        <v>16.442783514755281</v>
      </c>
      <c r="CX11" s="106">
        <v>6.3991239794305015</v>
      </c>
      <c r="CY11" s="106">
        <v>0.60529676992243486</v>
      </c>
      <c r="CZ11" s="106">
        <v>6.8891405770797052</v>
      </c>
      <c r="DA11" s="106">
        <v>7.2184245358393032E-2</v>
      </c>
      <c r="DB11" s="106">
        <v>2.5517582539581665</v>
      </c>
      <c r="DC11" s="106">
        <v>0.37040298792100607</v>
      </c>
      <c r="DD11" s="106">
        <v>13.85343844816863</v>
      </c>
      <c r="DE11" s="106">
        <v>2.5517582539581665</v>
      </c>
      <c r="DF11" s="106">
        <v>6.0816953474004495E-2</v>
      </c>
      <c r="DG11" s="106">
        <v>6.3991239794305015</v>
      </c>
      <c r="DH11" s="106">
        <v>-2.1757057296691851E-16</v>
      </c>
      <c r="DI11" s="106"/>
      <c r="DJ11" s="107">
        <v>538.56452299235366</v>
      </c>
      <c r="DK11" s="107">
        <v>29.75189319356776</v>
      </c>
      <c r="DL11" s="107">
        <v>632.75723287027517</v>
      </c>
      <c r="DM11" s="107">
        <v>137.79098645132524</v>
      </c>
      <c r="DN11" s="107">
        <v>480.58957492808088</v>
      </c>
      <c r="DO11" s="107">
        <v>26.375942184592322</v>
      </c>
      <c r="DP11" s="107">
        <v>449.30165060874407</v>
      </c>
      <c r="DQ11" s="107">
        <v>11.074668437908681</v>
      </c>
      <c r="DR11" s="107"/>
      <c r="DS11" s="108">
        <v>28.993043892892533</v>
      </c>
      <c r="DT11" s="106"/>
      <c r="DU11" s="106">
        <v>481.05114224746785</v>
      </c>
      <c r="DV11" s="106">
        <v>11.327769868219997</v>
      </c>
      <c r="DW11" s="106">
        <v>432.74311412480569</v>
      </c>
      <c r="DX11" s="106">
        <v>2859.32388970998</v>
      </c>
      <c r="DY11" s="106"/>
      <c r="EB11" s="10" t="s">
        <v>140</v>
      </c>
      <c r="EC11" s="12">
        <v>449.30165060874407</v>
      </c>
      <c r="ED11" s="111">
        <v>11.074668437908681</v>
      </c>
      <c r="EE11" s="33">
        <v>28.993043892892533</v>
      </c>
      <c r="EF11" s="12">
        <v>455.23152098319781</v>
      </c>
      <c r="EG11" s="111">
        <v>11.064485854057761</v>
      </c>
      <c r="EH11" s="33">
        <v>28.055896110708357</v>
      </c>
      <c r="EI11" s="12">
        <v>455.15624113770525</v>
      </c>
      <c r="EJ11" s="111">
        <v>11.06461506351056</v>
      </c>
      <c r="EK11" s="33">
        <v>28.067793224100658</v>
      </c>
      <c r="EM11" s="11">
        <v>-1</v>
      </c>
      <c r="EN11" s="11">
        <v>-1</v>
      </c>
      <c r="EO11" s="11">
        <v>-1</v>
      </c>
      <c r="EP11" s="11">
        <v>-1</v>
      </c>
      <c r="EQ11" s="11">
        <v>-1</v>
      </c>
      <c r="ER11" s="11">
        <v>-1</v>
      </c>
      <c r="ES11" s="11">
        <v>-1</v>
      </c>
      <c r="ET11" s="11">
        <v>-1</v>
      </c>
      <c r="EU11" s="11">
        <v>-1</v>
      </c>
      <c r="EV11" s="11">
        <v>-1</v>
      </c>
      <c r="EW11" s="11">
        <v>3990.6849999999999</v>
      </c>
      <c r="EX11" s="11">
        <v>48175.6</v>
      </c>
      <c r="EY11" s="110">
        <v>0</v>
      </c>
      <c r="EZ11" s="110">
        <v>-1.3669535527263776</v>
      </c>
      <c r="FA11" s="110">
        <v>-1.3495921635028938</v>
      </c>
    </row>
    <row r="12" spans="1:157" s="10" customFormat="1">
      <c r="A12" s="106" t="s">
        <v>154</v>
      </c>
      <c r="B12" s="106" t="s">
        <v>249</v>
      </c>
      <c r="C12" s="106">
        <v>237.78700703709825</v>
      </c>
      <c r="D12" s="106">
        <v>205.12483477433003</v>
      </c>
      <c r="E12" s="106">
        <v>24.20575391053038</v>
      </c>
      <c r="F12" s="106">
        <v>0.86264105566679494</v>
      </c>
      <c r="G12" s="106">
        <v>2399.9610964083172</v>
      </c>
      <c r="H12" s="106"/>
      <c r="I12" s="106">
        <v>2.9514270342354557E-2</v>
      </c>
      <c r="J12" s="106">
        <v>3.7662550787088125</v>
      </c>
      <c r="K12" s="106">
        <v>17.680163739781314</v>
      </c>
      <c r="L12" s="106">
        <v>2.6211021362887621</v>
      </c>
      <c r="M12" s="106">
        <v>0.56834529932206812</v>
      </c>
      <c r="N12" s="106">
        <v>3.1217824872146047</v>
      </c>
      <c r="O12" s="106">
        <v>7.2878140069257219E-2</v>
      </c>
      <c r="P12" s="106">
        <v>1.6956855512217741</v>
      </c>
      <c r="Q12" s="106">
        <v>0.53144186172853547</v>
      </c>
      <c r="R12" s="106">
        <v>13.721535690258898</v>
      </c>
      <c r="S12" s="106">
        <v>1.6956855512217741</v>
      </c>
      <c r="T12" s="106">
        <v>5.6560562148525048E-2</v>
      </c>
      <c r="U12" s="106">
        <v>2.6211021362887621</v>
      </c>
      <c r="V12" s="106">
        <v>-1.9811014333033433E-16</v>
      </c>
      <c r="W12" s="106"/>
      <c r="X12" s="107">
        <v>587.91291030259674</v>
      </c>
      <c r="Y12" s="107">
        <v>21.8233718123453</v>
      </c>
      <c r="Z12" s="107">
        <v>474.41002879400492</v>
      </c>
      <c r="AA12" s="107">
        <v>57.974675896493679</v>
      </c>
      <c r="AB12" s="107">
        <v>456.94381285324988</v>
      </c>
      <c r="AC12" s="107">
        <v>11.486907834134527</v>
      </c>
      <c r="AD12" s="107">
        <v>453.47228255998431</v>
      </c>
      <c r="AE12" s="107">
        <v>7.4252385184448473</v>
      </c>
      <c r="AF12" s="212">
        <f t="shared" si="0"/>
        <v>0.75972804437128838</v>
      </c>
      <c r="AG12" s="212">
        <f t="shared" si="1"/>
        <v>2.9773089133952433</v>
      </c>
      <c r="AH12" s="106"/>
      <c r="AI12" s="106">
        <v>453.82490503593925</v>
      </c>
      <c r="AJ12" s="106">
        <v>7.5662788373596461</v>
      </c>
      <c r="AK12" s="106">
        <v>429.82786551679163</v>
      </c>
      <c r="AL12" s="106">
        <v>2035.1445395388439</v>
      </c>
      <c r="AM12" s="106"/>
      <c r="AN12" s="106">
        <v>150.62908247401583</v>
      </c>
      <c r="AO12" s="106">
        <v>19.605979925074525</v>
      </c>
      <c r="AP12" s="106">
        <v>492.31148174470695</v>
      </c>
      <c r="AQ12" s="106">
        <v>326367.07545869047</v>
      </c>
      <c r="AR12" s="106">
        <v>2.1304541490435858</v>
      </c>
      <c r="AS12" s="106" t="s">
        <v>84</v>
      </c>
      <c r="AT12" s="106">
        <v>6.6950040124790409</v>
      </c>
      <c r="AU12" s="106">
        <v>5.9445602656579825E-2</v>
      </c>
      <c r="AV12" s="106">
        <v>1.2125950021237428</v>
      </c>
      <c r="AW12" s="106">
        <v>3.340718731270123</v>
      </c>
      <c r="AX12" s="106">
        <v>0.5181995011192051</v>
      </c>
      <c r="AY12" s="106">
        <v>12.769236980681677</v>
      </c>
      <c r="AZ12" s="106">
        <v>4.5193766898949921</v>
      </c>
      <c r="BA12" s="106">
        <v>52.031045679471035</v>
      </c>
      <c r="BB12" s="106">
        <v>18.389925409799069</v>
      </c>
      <c r="BC12" s="106">
        <v>73.310296220075799</v>
      </c>
      <c r="BD12" s="106">
        <v>19.42775627482386</v>
      </c>
      <c r="BE12" s="106">
        <v>267.43899450909265</v>
      </c>
      <c r="BF12" s="106">
        <v>19.961574419255005</v>
      </c>
      <c r="BG12" s="106">
        <v>5898.8380431804908</v>
      </c>
      <c r="BH12" s="106">
        <v>2.4117645639853116</v>
      </c>
      <c r="BI12" s="106">
        <v>205.12483477433003</v>
      </c>
      <c r="BJ12" s="106">
        <v>237.78700703709825</v>
      </c>
      <c r="BK12" s="106"/>
      <c r="BL12" s="10" t="s">
        <v>154</v>
      </c>
      <c r="BM12" s="10">
        <v>1.5676582979055862E-2</v>
      </c>
      <c r="BN12" s="10">
        <v>10.939549039998433</v>
      </c>
      <c r="BO12" s="10">
        <v>0.62574318585873501</v>
      </c>
      <c r="BP12" s="10">
        <v>2.5965631737125112</v>
      </c>
      <c r="BR12" s="10">
        <v>21.834762949477927</v>
      </c>
      <c r="BS12" s="10">
        <v>8.9344741572276742</v>
      </c>
      <c r="BT12" s="10">
        <v>62.137406232027629</v>
      </c>
      <c r="BU12" s="10">
        <v>120.83894892767357</v>
      </c>
      <c r="BV12" s="10">
        <v>204.84663653335053</v>
      </c>
      <c r="BW12" s="10">
        <v>324.91034292931221</v>
      </c>
      <c r="BX12" s="10">
        <v>442.96251492492928</v>
      </c>
      <c r="BY12" s="10">
        <v>761.87279509113182</v>
      </c>
      <c r="BZ12" s="10">
        <v>1573.170555935839</v>
      </c>
      <c r="CA12" s="10">
        <v>785.88875666358285</v>
      </c>
      <c r="CC12" s="109">
        <v>870.73872120564579</v>
      </c>
      <c r="CD12" s="109"/>
      <c r="CE12" s="110">
        <v>110.45252593717572</v>
      </c>
      <c r="CF12" s="110">
        <v>0.24255944817299893</v>
      </c>
      <c r="CG12" s="11">
        <v>479.67416903274278</v>
      </c>
      <c r="CH12" s="110">
        <v>3.9498200622667817E-2</v>
      </c>
      <c r="CI12" s="110">
        <v>3.3839841462221724E-3</v>
      </c>
      <c r="CJ12" s="110">
        <v>0.88335908938106489</v>
      </c>
      <c r="CK12" s="110">
        <v>8.9595061378236023E-3</v>
      </c>
      <c r="CL12" s="110">
        <v>1.038613462571426E-2</v>
      </c>
      <c r="CM12" s="110">
        <v>0.86264105566679494</v>
      </c>
      <c r="CN12" s="110">
        <v>0.41665661350693334</v>
      </c>
      <c r="CO12" s="110">
        <v>11.98192254683061</v>
      </c>
      <c r="CT12" s="106" t="s">
        <v>154</v>
      </c>
      <c r="CU12" s="106">
        <v>2.9514270342354557E-2</v>
      </c>
      <c r="CV12" s="106">
        <v>4.1607306951913099</v>
      </c>
      <c r="CW12" s="106">
        <v>17.680163739781314</v>
      </c>
      <c r="CX12" s="106">
        <v>2.6446994297406832</v>
      </c>
      <c r="CY12" s="106">
        <v>0.56344046234830447</v>
      </c>
      <c r="CZ12" s="106">
        <v>3.174623166263947</v>
      </c>
      <c r="DA12" s="106">
        <v>7.2249199535364905E-2</v>
      </c>
      <c r="DB12" s="106">
        <v>1.7560743646295385</v>
      </c>
      <c r="DC12" s="106">
        <v>0.55315994140374536</v>
      </c>
      <c r="DD12" s="106">
        <v>13.840983795405441</v>
      </c>
      <c r="DE12" s="106">
        <v>1.7560743646295385</v>
      </c>
      <c r="DF12" s="106">
        <v>5.6560562148525048E-2</v>
      </c>
      <c r="DG12" s="106">
        <v>2.6446994297406832</v>
      </c>
      <c r="DH12" s="106">
        <v>1.9124099392267549E-16</v>
      </c>
      <c r="DI12" s="106"/>
      <c r="DJ12" s="107">
        <v>587.91291030259674</v>
      </c>
      <c r="DK12" s="107">
        <v>24.109140532065958</v>
      </c>
      <c r="DL12" s="107">
        <v>474.41002879400492</v>
      </c>
      <c r="DM12" s="107">
        <v>58.496611085881831</v>
      </c>
      <c r="DN12" s="107">
        <v>453.76333194359273</v>
      </c>
      <c r="DO12" s="107">
        <v>11.616860552857926</v>
      </c>
      <c r="DP12" s="107">
        <v>449.6921700988633</v>
      </c>
      <c r="DQ12" s="107">
        <v>7.6277845492253729</v>
      </c>
      <c r="DR12" s="107"/>
      <c r="DS12" s="108">
        <v>5.2102310648821533</v>
      </c>
      <c r="DT12" s="106"/>
      <c r="DU12" s="106">
        <v>453.82490503593925</v>
      </c>
      <c r="DV12" s="106">
        <v>7.7666046092807823</v>
      </c>
      <c r="DW12" s="106">
        <v>429.82786551679163</v>
      </c>
      <c r="DX12" s="106">
        <v>2035.1460420710223</v>
      </c>
      <c r="DY12" s="106"/>
      <c r="EB12" s="10" t="s">
        <v>154</v>
      </c>
      <c r="EC12" s="12">
        <v>449.6921700988633</v>
      </c>
      <c r="ED12" s="111">
        <v>7.6277845492253729</v>
      </c>
      <c r="EE12" s="33">
        <v>5.2102310648821533</v>
      </c>
      <c r="EF12" s="12">
        <v>453.47228255998431</v>
      </c>
      <c r="EG12" s="111">
        <v>7.6233130042216724</v>
      </c>
      <c r="EH12" s="33">
        <v>4.413428250504392</v>
      </c>
      <c r="EI12" s="12">
        <v>454.02060758895232</v>
      </c>
      <c r="EJ12" s="111">
        <v>7.6226646010264352</v>
      </c>
      <c r="EK12" s="33">
        <v>4.2978478462785574</v>
      </c>
      <c r="EM12" s="11">
        <v>-1</v>
      </c>
      <c r="EN12" s="11">
        <v>-1</v>
      </c>
      <c r="EO12" s="11">
        <v>-1</v>
      </c>
      <c r="EP12" s="11">
        <v>-1</v>
      </c>
      <c r="EQ12" s="11">
        <v>-1</v>
      </c>
      <c r="ER12" s="11">
        <v>-1</v>
      </c>
      <c r="ES12" s="11">
        <v>-1</v>
      </c>
      <c r="ET12" s="11">
        <v>-1</v>
      </c>
      <c r="EU12" s="11">
        <v>-1</v>
      </c>
      <c r="EV12" s="11">
        <v>-1</v>
      </c>
      <c r="EW12" s="11">
        <v>19592.275000000001</v>
      </c>
      <c r="EX12" s="11">
        <v>236267.3125</v>
      </c>
      <c r="EY12" s="110">
        <v>0</v>
      </c>
      <c r="EZ12" s="110">
        <v>-0.8705155737877075</v>
      </c>
      <c r="FA12" s="110">
        <v>-0.99683079645796591</v>
      </c>
    </row>
    <row r="13" spans="1:157" s="10" customFormat="1">
      <c r="A13" s="106" t="s">
        <v>126</v>
      </c>
      <c r="B13" s="106" t="s">
        <v>249</v>
      </c>
      <c r="C13" s="106">
        <v>428.09379384412301</v>
      </c>
      <c r="D13" s="106">
        <v>1120.6301517869611</v>
      </c>
      <c r="E13" s="106">
        <v>60.894872058825655</v>
      </c>
      <c r="F13" s="106">
        <v>2.6177210879983082</v>
      </c>
      <c r="G13" s="106">
        <v>2221.6539634146343</v>
      </c>
      <c r="H13" s="106"/>
      <c r="I13" s="106">
        <v>2.5082623004397279E-2</v>
      </c>
      <c r="J13" s="106">
        <v>1.9717558301804217</v>
      </c>
      <c r="K13" s="106">
        <v>17.806449035546013</v>
      </c>
      <c r="L13" s="106">
        <v>2.1545419542765183</v>
      </c>
      <c r="M13" s="106">
        <v>0.56337971568005329</v>
      </c>
      <c r="N13" s="106">
        <v>3.0573095130855794</v>
      </c>
      <c r="O13" s="106">
        <v>7.2757413656203015E-2</v>
      </c>
      <c r="P13" s="106">
        <v>2.1691220403808322</v>
      </c>
      <c r="Q13" s="106">
        <v>0.70010014058412073</v>
      </c>
      <c r="R13" s="106">
        <v>13.744303841327431</v>
      </c>
      <c r="S13" s="106">
        <v>2.1691220403808322</v>
      </c>
      <c r="T13" s="106">
        <v>5.6159428418532872E-2</v>
      </c>
      <c r="U13" s="106">
        <v>2.1545419542765183</v>
      </c>
      <c r="V13" s="106">
        <v>0</v>
      </c>
      <c r="W13" s="106"/>
      <c r="X13" s="107">
        <v>500.71989907882454</v>
      </c>
      <c r="Y13" s="107">
        <v>9.7516847783625646</v>
      </c>
      <c r="Z13" s="107">
        <v>458.64596201263282</v>
      </c>
      <c r="AA13" s="107">
        <v>47.78502110069121</v>
      </c>
      <c r="AB13" s="107">
        <v>453.72387899524267</v>
      </c>
      <c r="AC13" s="107">
        <v>11.186804588177802</v>
      </c>
      <c r="AD13" s="107">
        <v>452.74685417981192</v>
      </c>
      <c r="AE13" s="107">
        <v>9.4837024754246286</v>
      </c>
      <c r="AF13" s="212">
        <f t="shared" si="0"/>
        <v>0.21533466953389535</v>
      </c>
      <c r="AG13" s="212">
        <f t="shared" si="1"/>
        <v>3.2282667654485278</v>
      </c>
      <c r="AH13" s="106"/>
      <c r="AI13" s="106">
        <v>452.52137221051549</v>
      </c>
      <c r="AJ13" s="106">
        <v>9.6360999216228063</v>
      </c>
      <c r="AK13" s="106">
        <v>420.91557578725275</v>
      </c>
      <c r="AL13" s="106">
        <v>8479.825140767558</v>
      </c>
      <c r="AM13" s="106"/>
      <c r="AN13" s="106">
        <v>85.761039711878126</v>
      </c>
      <c r="AO13" s="106">
        <v>25.276785815008836</v>
      </c>
      <c r="AP13" s="106">
        <v>884.49870555912287</v>
      </c>
      <c r="AQ13" s="106">
        <v>350728.76059076347</v>
      </c>
      <c r="AR13" s="106">
        <v>6.5888076953208161</v>
      </c>
      <c r="AS13" s="106">
        <v>5.2273209034591005E-2</v>
      </c>
      <c r="AT13" s="106">
        <v>35.45163948128301</v>
      </c>
      <c r="AU13" s="106">
        <v>0.23196996222632066</v>
      </c>
      <c r="AV13" s="106">
        <v>2.9943519192481749</v>
      </c>
      <c r="AW13" s="106">
        <v>5.652070648258702</v>
      </c>
      <c r="AX13" s="106">
        <v>1.4422542717320805</v>
      </c>
      <c r="AY13" s="106">
        <v>20.476030670237279</v>
      </c>
      <c r="AZ13" s="106">
        <v>8.1814184464279549</v>
      </c>
      <c r="BA13" s="106">
        <v>90.871390734752325</v>
      </c>
      <c r="BB13" s="106">
        <v>31.896258172465142</v>
      </c>
      <c r="BC13" s="106">
        <v>133.17680579732504</v>
      </c>
      <c r="BD13" s="106">
        <v>39.230066505839225</v>
      </c>
      <c r="BE13" s="106">
        <v>486.39625308204955</v>
      </c>
      <c r="BF13" s="106">
        <v>36.793824258291956</v>
      </c>
      <c r="BG13" s="106">
        <v>3347.9353627127325</v>
      </c>
      <c r="BH13" s="106">
        <v>4.07090920194383</v>
      </c>
      <c r="BI13" s="106">
        <v>1120.6301517869611</v>
      </c>
      <c r="BJ13" s="106">
        <v>428.09379384412301</v>
      </c>
      <c r="BK13" s="106"/>
      <c r="BL13" s="10" t="s">
        <v>126</v>
      </c>
      <c r="BM13" s="10">
        <v>0.22056206343709286</v>
      </c>
      <c r="BN13" s="10">
        <v>57.9275154922925</v>
      </c>
      <c r="BO13" s="10">
        <v>2.4417890760665331</v>
      </c>
      <c r="BP13" s="10">
        <v>6.4118884780474836</v>
      </c>
      <c r="BR13" s="10">
        <v>36.941638223913088</v>
      </c>
      <c r="BS13" s="10">
        <v>24.866452960897938</v>
      </c>
      <c r="BT13" s="10">
        <v>99.640051923295772</v>
      </c>
      <c r="BU13" s="10">
        <v>218.75450391518595</v>
      </c>
      <c r="BV13" s="10">
        <v>357.7613808454816</v>
      </c>
      <c r="BW13" s="10">
        <v>563.53813025556792</v>
      </c>
      <c r="BX13" s="10">
        <v>804.6936906182782</v>
      </c>
      <c r="BY13" s="10">
        <v>1538.4339806211462</v>
      </c>
      <c r="BZ13" s="10">
        <v>2861.1544298944091</v>
      </c>
      <c r="CA13" s="10">
        <v>1448.5757582004708</v>
      </c>
      <c r="CC13" s="109">
        <v>901.61958297870683</v>
      </c>
      <c r="CD13" s="109"/>
      <c r="CE13" s="110">
        <v>78.934237986950237</v>
      </c>
      <c r="CF13" s="110">
        <v>0.40986307342253625</v>
      </c>
      <c r="CG13" s="11">
        <v>892.8466071591713</v>
      </c>
      <c r="CH13" s="110">
        <v>3.4825121944561721E-2</v>
      </c>
      <c r="CI13" s="110">
        <v>1.0990004367491436E-2</v>
      </c>
      <c r="CJ13" s="110">
        <v>1.618510108792087</v>
      </c>
      <c r="CK13" s="110">
        <v>1.5391037641904999E-2</v>
      </c>
      <c r="CL13" s="110">
        <v>5.8795559666267039E-3</v>
      </c>
      <c r="CM13" s="110">
        <v>2.6177210879983082</v>
      </c>
      <c r="CN13" s="110">
        <v>1.2669664124364899</v>
      </c>
      <c r="CO13" s="110">
        <v>3.7851218341765511</v>
      </c>
      <c r="CT13" s="106" t="s">
        <v>126</v>
      </c>
      <c r="CU13" s="106">
        <v>2.5082623004397279E-2</v>
      </c>
      <c r="CV13" s="106">
        <v>2.7165118513560844</v>
      </c>
      <c r="CW13" s="106">
        <v>17.806449035546013</v>
      </c>
      <c r="CX13" s="106">
        <v>2.1832442043946187</v>
      </c>
      <c r="CY13" s="106">
        <v>0.56150103950073116</v>
      </c>
      <c r="CZ13" s="106">
        <v>3.1081970820114897</v>
      </c>
      <c r="DA13" s="106">
        <v>7.2514792887118359E-2</v>
      </c>
      <c r="DB13" s="106">
        <v>2.21231413786606</v>
      </c>
      <c r="DC13" s="106">
        <v>0.71176765162984668</v>
      </c>
      <c r="DD13" s="106">
        <v>13.790289680019779</v>
      </c>
      <c r="DE13" s="106">
        <v>2.21231413786606</v>
      </c>
      <c r="DF13" s="106">
        <v>5.6159428418532872E-2</v>
      </c>
      <c r="DG13" s="106">
        <v>2.1832442043946187</v>
      </c>
      <c r="DH13" s="106">
        <v>0</v>
      </c>
      <c r="DI13" s="106"/>
      <c r="DJ13" s="107">
        <v>500.71989907882454</v>
      </c>
      <c r="DK13" s="107">
        <v>13.435014044658191</v>
      </c>
      <c r="DL13" s="107">
        <v>458.64596201263282</v>
      </c>
      <c r="DM13" s="107">
        <v>48.42160078056628</v>
      </c>
      <c r="DN13" s="107">
        <v>452.50298364958593</v>
      </c>
      <c r="DO13" s="107">
        <v>11.348716472393047</v>
      </c>
      <c r="DP13" s="107">
        <v>451.28873248448582</v>
      </c>
      <c r="DQ13" s="107">
        <v>9.6424705277346607</v>
      </c>
      <c r="DR13" s="107"/>
      <c r="DS13" s="108">
        <v>1.6041195469947978</v>
      </c>
      <c r="DT13" s="106"/>
      <c r="DU13" s="106">
        <v>452.52137221051549</v>
      </c>
      <c r="DV13" s="106">
        <v>9.7950587764664583</v>
      </c>
      <c r="DW13" s="106">
        <v>420.91557578725275</v>
      </c>
      <c r="DX13" s="106">
        <v>8479.8275243153366</v>
      </c>
      <c r="DY13" s="106"/>
      <c r="EB13" s="10" t="s">
        <v>126</v>
      </c>
      <c r="EC13" s="12">
        <v>451.28873248448582</v>
      </c>
      <c r="ED13" s="111">
        <v>9.6424705277346607</v>
      </c>
      <c r="EE13" s="33">
        <v>1.6041195469947978</v>
      </c>
      <c r="EF13" s="12">
        <v>452.74685417981192</v>
      </c>
      <c r="EG13" s="111">
        <v>9.6402897330969051</v>
      </c>
      <c r="EH13" s="33">
        <v>1.2862007564471756</v>
      </c>
      <c r="EI13" s="12">
        <v>454.00007962795763</v>
      </c>
      <c r="EJ13" s="111">
        <v>9.6384157793299856</v>
      </c>
      <c r="EK13" s="33">
        <v>1.012956129448539</v>
      </c>
      <c r="EM13" s="11">
        <v>-1</v>
      </c>
      <c r="EN13" s="11">
        <v>-1</v>
      </c>
      <c r="EO13" s="11">
        <v>-1</v>
      </c>
      <c r="EP13" s="11">
        <v>-1</v>
      </c>
      <c r="EQ13" s="11">
        <v>-1</v>
      </c>
      <c r="ER13" s="11">
        <v>-1</v>
      </c>
      <c r="ES13" s="11">
        <v>-1</v>
      </c>
      <c r="ET13" s="11">
        <v>-1</v>
      </c>
      <c r="EU13" s="11">
        <v>-1</v>
      </c>
      <c r="EV13" s="11">
        <v>-1</v>
      </c>
      <c r="EW13" s="11">
        <v>36435.125</v>
      </c>
      <c r="EX13" s="11">
        <v>436016</v>
      </c>
      <c r="EY13" s="110">
        <v>0</v>
      </c>
      <c r="EZ13" s="110">
        <v>-0.33458106880666549</v>
      </c>
      <c r="FA13" s="110">
        <v>-0.62220706034875206</v>
      </c>
    </row>
    <row r="14" spans="1:157" s="10" customFormat="1">
      <c r="A14" s="106" t="s">
        <v>177</v>
      </c>
      <c r="B14" s="106" t="s">
        <v>249</v>
      </c>
      <c r="C14" s="106">
        <v>143.00982454910149</v>
      </c>
      <c r="D14" s="106">
        <v>120.96446006012947</v>
      </c>
      <c r="E14" s="106">
        <v>14.389812946833647</v>
      </c>
      <c r="F14" s="106">
        <v>0.84584720274652958</v>
      </c>
      <c r="G14" s="106">
        <v>1325.6902399999997</v>
      </c>
      <c r="H14" s="106"/>
      <c r="I14" s="106">
        <v>2.9273843303925826E-2</v>
      </c>
      <c r="J14" s="106">
        <v>4.9295470436747788</v>
      </c>
      <c r="K14" s="106">
        <v>17.990978712070884</v>
      </c>
      <c r="L14" s="106">
        <v>3.5266595237373486</v>
      </c>
      <c r="M14" s="106">
        <v>0.55691837277891965</v>
      </c>
      <c r="N14" s="106">
        <v>4.0578443101909567</v>
      </c>
      <c r="O14" s="106">
        <v>7.2668310045160292E-2</v>
      </c>
      <c r="P14" s="106">
        <v>2.0071803729066753</v>
      </c>
      <c r="Q14" s="106">
        <v>0.48701609458166711</v>
      </c>
      <c r="R14" s="106">
        <v>13.761156677216549</v>
      </c>
      <c r="S14" s="106">
        <v>2.0071803729066753</v>
      </c>
      <c r="T14" s="106">
        <v>5.5583412998485682E-2</v>
      </c>
      <c r="U14" s="106">
        <v>3.5266595237373486</v>
      </c>
      <c r="V14" s="106">
        <v>-2.4817315779390287E-16</v>
      </c>
      <c r="W14" s="106"/>
      <c r="X14" s="107">
        <v>583.19212669281649</v>
      </c>
      <c r="Y14" s="107">
        <v>28.3379392266976</v>
      </c>
      <c r="Z14" s="107">
        <v>435.74721156336597</v>
      </c>
      <c r="AA14" s="107">
        <v>78.527681512543381</v>
      </c>
      <c r="AB14" s="107">
        <v>449.51867341899668</v>
      </c>
      <c r="AC14" s="107">
        <v>14.73842218431218</v>
      </c>
      <c r="AD14" s="107">
        <v>452.21139049455138</v>
      </c>
      <c r="AE14" s="107">
        <v>8.7656518421297029</v>
      </c>
      <c r="AF14" s="212">
        <f t="shared" si="0"/>
        <v>-0.59902229535298002</v>
      </c>
      <c r="AG14" s="212">
        <f t="shared" si="1"/>
        <v>3.8316653447844384</v>
      </c>
      <c r="AH14" s="106"/>
      <c r="AI14" s="106">
        <v>445.46868375484155</v>
      </c>
      <c r="AJ14" s="106">
        <v>8.9598103148353303</v>
      </c>
      <c r="AK14" s="106">
        <v>428.29460486582167</v>
      </c>
      <c r="AL14" s="106">
        <v>2116.2886838926884</v>
      </c>
      <c r="AM14" s="106"/>
      <c r="AN14" s="106">
        <v>116.37656314507974</v>
      </c>
      <c r="AO14" s="106">
        <v>11.162815543329856</v>
      </c>
      <c r="AP14" s="106">
        <v>703.44385632283183</v>
      </c>
      <c r="AQ14" s="106">
        <v>363782.49945619714</v>
      </c>
      <c r="AR14" s="106">
        <v>4.4405985339598688</v>
      </c>
      <c r="AS14" s="106" t="s">
        <v>84</v>
      </c>
      <c r="AT14" s="106">
        <v>6.3296717161403766</v>
      </c>
      <c r="AU14" s="106">
        <v>0.13779369593061316</v>
      </c>
      <c r="AV14" s="106">
        <v>2.3222357829605067</v>
      </c>
      <c r="AW14" s="106">
        <v>4.9765956132518756</v>
      </c>
      <c r="AX14" s="106">
        <v>0.48018082083821112</v>
      </c>
      <c r="AY14" s="106">
        <v>16.903433548169758</v>
      </c>
      <c r="AZ14" s="106">
        <v>6.992536494337398</v>
      </c>
      <c r="BA14" s="106">
        <v>82.566109494796521</v>
      </c>
      <c r="BB14" s="106">
        <v>28.337168045544519</v>
      </c>
      <c r="BC14" s="106">
        <v>109.69951754442249</v>
      </c>
      <c r="BD14" s="106">
        <v>30.007540772965296</v>
      </c>
      <c r="BE14" s="106">
        <v>354.81627602103697</v>
      </c>
      <c r="BF14" s="106">
        <v>29.08374607227984</v>
      </c>
      <c r="BG14" s="106">
        <v>4399.5654367858879</v>
      </c>
      <c r="BH14" s="106">
        <v>2.6596172128104922</v>
      </c>
      <c r="BI14" s="106">
        <v>120.96446006012947</v>
      </c>
      <c r="BJ14" s="106">
        <v>143.00982454910149</v>
      </c>
      <c r="BK14" s="106"/>
      <c r="BL14" s="10" t="s">
        <v>177</v>
      </c>
      <c r="BM14" s="10">
        <v>3.6337999981701785E-2</v>
      </c>
      <c r="BN14" s="10">
        <v>10.342600843366629</v>
      </c>
      <c r="BO14" s="10">
        <v>1.4504599571643491</v>
      </c>
      <c r="BP14" s="10">
        <v>4.9726676294657528</v>
      </c>
      <c r="BR14" s="10">
        <v>32.526768714064545</v>
      </c>
      <c r="BS14" s="10">
        <v>8.278979669624329</v>
      </c>
      <c r="BT14" s="10">
        <v>82.255151085984224</v>
      </c>
      <c r="BU14" s="10">
        <v>186.96621642613363</v>
      </c>
      <c r="BV14" s="10">
        <v>325.0634232078603</v>
      </c>
      <c r="BW14" s="10">
        <v>500.65667924990316</v>
      </c>
      <c r="BX14" s="10">
        <v>662.83696401463737</v>
      </c>
      <c r="BY14" s="10">
        <v>1176.7663048221686</v>
      </c>
      <c r="BZ14" s="10">
        <v>2087.1545648296292</v>
      </c>
      <c r="CA14" s="10">
        <v>1145.0293729244031</v>
      </c>
      <c r="CC14" s="109">
        <v>807.7457816605895</v>
      </c>
      <c r="CD14" s="109"/>
      <c r="CE14" s="110">
        <v>45.050164592987237</v>
      </c>
      <c r="CF14" s="110">
        <v>0.16005704813281882</v>
      </c>
      <c r="CG14" s="11">
        <v>672.65280562267435</v>
      </c>
      <c r="CH14" s="110">
        <v>3.9410186706847254E-2</v>
      </c>
      <c r="CI14" s="110">
        <v>6.6105951804019611E-3</v>
      </c>
      <c r="CJ14" s="110">
        <v>1.6696382143155719</v>
      </c>
      <c r="CK14" s="110">
        <v>3.1051003299673429E-2</v>
      </c>
      <c r="CL14" s="110">
        <v>3.6709943827736839E-2</v>
      </c>
      <c r="CM14" s="110">
        <v>0.84584720274652958</v>
      </c>
      <c r="CN14" s="110">
        <v>0.17196036182966562</v>
      </c>
      <c r="CO14" s="110">
        <v>6.2543234932551508</v>
      </c>
      <c r="CT14" s="106" t="s">
        <v>177</v>
      </c>
      <c r="CU14" s="106">
        <v>2.9273843303925826E-2</v>
      </c>
      <c r="CV14" s="106">
        <v>5.1976168766666868</v>
      </c>
      <c r="CW14" s="106">
        <v>17.990978712070884</v>
      </c>
      <c r="CX14" s="106">
        <v>3.5442278885727068</v>
      </c>
      <c r="CY14" s="106">
        <v>0.55076467137413432</v>
      </c>
      <c r="CZ14" s="106">
        <v>4.1035335391992822</v>
      </c>
      <c r="DA14" s="106">
        <v>7.1865357398119861E-2</v>
      </c>
      <c r="DB14" s="106">
        <v>2.0681963594390242</v>
      </c>
      <c r="DC14" s="106">
        <v>0.5040037664326219</v>
      </c>
      <c r="DD14" s="106">
        <v>13.914910273947402</v>
      </c>
      <c r="DE14" s="106">
        <v>2.0681963594390242</v>
      </c>
      <c r="DF14" s="106">
        <v>5.5583412998485682E-2</v>
      </c>
      <c r="DG14" s="106">
        <v>3.5442278885727068</v>
      </c>
      <c r="DH14" s="106">
        <v>-4.8467073825138519E-16</v>
      </c>
      <c r="DI14" s="106"/>
      <c r="DJ14" s="107">
        <v>583.19212669281649</v>
      </c>
      <c r="DK14" s="107">
        <v>29.878962482694927</v>
      </c>
      <c r="DL14" s="107">
        <v>435.74721156336597</v>
      </c>
      <c r="DM14" s="107">
        <v>78.918874070033368</v>
      </c>
      <c r="DN14" s="107">
        <v>445.49743174207782</v>
      </c>
      <c r="DO14" s="107">
        <v>14.798172118386972</v>
      </c>
      <c r="DP14" s="107">
        <v>447.38407940878267</v>
      </c>
      <c r="DQ14" s="107">
        <v>8.9390080784910388</v>
      </c>
      <c r="DR14" s="107"/>
      <c r="DS14" s="108">
        <v>-2.6705547474798808</v>
      </c>
      <c r="DT14" s="106"/>
      <c r="DU14" s="106">
        <v>445.46868375484155</v>
      </c>
      <c r="DV14" s="106">
        <v>9.1284083734275789</v>
      </c>
      <c r="DW14" s="106">
        <v>428.29460486582167</v>
      </c>
      <c r="DX14" s="106">
        <v>2116.2900195703605</v>
      </c>
      <c r="DY14" s="106"/>
      <c r="EB14" s="10" t="s">
        <v>177</v>
      </c>
      <c r="EC14" s="12">
        <v>447.38407940878267</v>
      </c>
      <c r="ED14" s="111">
        <v>8.9390080784910388</v>
      </c>
      <c r="EE14" s="33">
        <v>-2.6705547474798808</v>
      </c>
      <c r="EF14" s="12">
        <v>452.21139049455138</v>
      </c>
      <c r="EG14" s="111">
        <v>8.9323167274635829</v>
      </c>
      <c r="EH14" s="33">
        <v>-3.7783784942915677</v>
      </c>
      <c r="EI14" s="12">
        <v>452.4591891394993</v>
      </c>
      <c r="EJ14" s="111">
        <v>8.9319733779086619</v>
      </c>
      <c r="EK14" s="33">
        <v>-3.8352460171057423</v>
      </c>
      <c r="EM14" s="11">
        <v>-1</v>
      </c>
      <c r="EN14" s="11">
        <v>-1</v>
      </c>
      <c r="EO14" s="11">
        <v>-1</v>
      </c>
      <c r="EP14" s="11">
        <v>-1</v>
      </c>
      <c r="EQ14" s="11">
        <v>-1</v>
      </c>
      <c r="ER14" s="11">
        <v>-1</v>
      </c>
      <c r="ES14" s="11">
        <v>-1</v>
      </c>
      <c r="ET14" s="11">
        <v>-1</v>
      </c>
      <c r="EU14" s="11">
        <v>-1</v>
      </c>
      <c r="EV14" s="11">
        <v>-1</v>
      </c>
      <c r="EW14" s="11">
        <v>11836.52</v>
      </c>
      <c r="EX14" s="11">
        <v>141439.5</v>
      </c>
      <c r="EY14" s="110">
        <v>0</v>
      </c>
      <c r="EZ14" s="110">
        <v>-1.1173014037796176</v>
      </c>
      <c r="FA14" s="110">
        <v>-1.1746780196384137</v>
      </c>
    </row>
    <row r="15" spans="1:157" s="10" customFormat="1">
      <c r="A15" s="106" t="s">
        <v>134</v>
      </c>
      <c r="B15" s="106" t="s">
        <v>249</v>
      </c>
      <c r="C15" s="106">
        <v>258.65643092009384</v>
      </c>
      <c r="D15" s="106">
        <v>368.19476224732739</v>
      </c>
      <c r="E15" s="106">
        <v>29.511655188908037</v>
      </c>
      <c r="F15" s="106">
        <v>1.4234896883776804</v>
      </c>
      <c r="G15" s="106">
        <v>1022.1270216813623</v>
      </c>
      <c r="H15" s="106"/>
      <c r="I15" s="106">
        <v>2.6724454694647508E-2</v>
      </c>
      <c r="J15" s="106">
        <v>3.0704563033339451</v>
      </c>
      <c r="K15" s="106">
        <v>18.057625517023574</v>
      </c>
      <c r="L15" s="106">
        <v>2.7538791401092912</v>
      </c>
      <c r="M15" s="106">
        <v>0.5546167939887291</v>
      </c>
      <c r="N15" s="106">
        <v>3.4446667832222362</v>
      </c>
      <c r="O15" s="106">
        <v>7.2636077540619973E-2</v>
      </c>
      <c r="P15" s="106">
        <v>2.0692701440617993</v>
      </c>
      <c r="Q15" s="106">
        <v>0.59198853842888699</v>
      </c>
      <c r="R15" s="106">
        <v>13.767263236933109</v>
      </c>
      <c r="S15" s="106">
        <v>2.0692701440617993</v>
      </c>
      <c r="T15" s="106">
        <v>5.5378266597524907E-2</v>
      </c>
      <c r="U15" s="106">
        <v>2.7538791401092912</v>
      </c>
      <c r="V15" s="106">
        <v>-1.5463192113779229E-16</v>
      </c>
      <c r="W15" s="106"/>
      <c r="X15" s="107">
        <v>533.06694613783134</v>
      </c>
      <c r="Y15" s="107">
        <v>16.15363660730608</v>
      </c>
      <c r="Z15" s="107">
        <v>427.53960336849957</v>
      </c>
      <c r="AA15" s="107">
        <v>61.407053122578859</v>
      </c>
      <c r="AB15" s="107">
        <v>448.01653097145009</v>
      </c>
      <c r="AC15" s="107">
        <v>12.478051939616183</v>
      </c>
      <c r="AD15" s="107">
        <v>452.01767991845628</v>
      </c>
      <c r="AE15" s="107">
        <v>9.0330701019382769</v>
      </c>
      <c r="AF15" s="212">
        <f t="shared" si="0"/>
        <v>-0.89308065002207115</v>
      </c>
      <c r="AG15" s="212">
        <f t="shared" si="1"/>
        <v>3.45855335160309</v>
      </c>
      <c r="AH15" s="106"/>
      <c r="AI15" s="106">
        <v>445.10327371124549</v>
      </c>
      <c r="AJ15" s="106">
        <v>9.2076709730792459</v>
      </c>
      <c r="AK15" s="106">
        <v>426.49988624938015</v>
      </c>
      <c r="AL15" s="106">
        <v>3785.5165583786379</v>
      </c>
      <c r="AM15" s="106"/>
      <c r="AN15" s="106">
        <v>165.23095761680668</v>
      </c>
      <c r="AO15" s="106">
        <v>16.098019260898777</v>
      </c>
      <c r="AP15" s="106">
        <v>1553.6093127795443</v>
      </c>
      <c r="AQ15" s="106">
        <v>344531.0501648307</v>
      </c>
      <c r="AR15" s="106">
        <v>2.5049794735956898</v>
      </c>
      <c r="AS15" s="106">
        <v>4.1529865251930476E-2</v>
      </c>
      <c r="AT15" s="106">
        <v>8.059108440458207</v>
      </c>
      <c r="AU15" s="106">
        <v>0.45026573583076757</v>
      </c>
      <c r="AV15" s="106">
        <v>10.905695597059768</v>
      </c>
      <c r="AW15" s="106">
        <v>16.567552474945476</v>
      </c>
      <c r="AX15" s="106">
        <v>4.2481003887680844</v>
      </c>
      <c r="AY15" s="106">
        <v>54.789056469088457</v>
      </c>
      <c r="AZ15" s="106">
        <v>19.341758564425977</v>
      </c>
      <c r="BA15" s="106">
        <v>203.08341311307103</v>
      </c>
      <c r="BB15" s="106">
        <v>63.721449977612636</v>
      </c>
      <c r="BC15" s="106">
        <v>231.75447294220223</v>
      </c>
      <c r="BD15" s="106">
        <v>60.264510834341159</v>
      </c>
      <c r="BE15" s="106">
        <v>691.87432658514251</v>
      </c>
      <c r="BF15" s="106">
        <v>56.584669669318146</v>
      </c>
      <c r="BG15" s="106">
        <v>4402.335626327962</v>
      </c>
      <c r="BH15" s="106">
        <v>1.7171053284251554</v>
      </c>
      <c r="BI15" s="106">
        <v>368.19476224732739</v>
      </c>
      <c r="BJ15" s="106">
        <v>258.65643092009384</v>
      </c>
      <c r="BK15" s="106"/>
      <c r="BL15" s="10" t="s">
        <v>134</v>
      </c>
      <c r="BM15" s="10">
        <v>0.17523149895329315</v>
      </c>
      <c r="BN15" s="10">
        <v>13.16847784388596</v>
      </c>
      <c r="BO15" s="10">
        <v>4.7396393245343953</v>
      </c>
      <c r="BP15" s="10">
        <v>23.352667231391365</v>
      </c>
      <c r="BR15" s="10">
        <v>108.28465669899003</v>
      </c>
      <c r="BS15" s="10">
        <v>73.243110151173866</v>
      </c>
      <c r="BT15" s="10">
        <v>266.61341347488303</v>
      </c>
      <c r="BU15" s="10">
        <v>517.15931990443789</v>
      </c>
      <c r="BV15" s="10">
        <v>799.54099650815363</v>
      </c>
      <c r="BW15" s="10">
        <v>1125.8206709825554</v>
      </c>
      <c r="BX15" s="10">
        <v>1400.3291416447264</v>
      </c>
      <c r="BY15" s="10">
        <v>2363.3141503663201</v>
      </c>
      <c r="BZ15" s="10">
        <v>4069.8489799126028</v>
      </c>
      <c r="CA15" s="10">
        <v>2227.7429003668562</v>
      </c>
      <c r="CC15" s="109">
        <v>847.87235051790094</v>
      </c>
      <c r="CD15" s="109"/>
      <c r="CE15" s="110">
        <v>14.449633849729837</v>
      </c>
      <c r="CF15" s="110">
        <v>0.43106455925368059</v>
      </c>
      <c r="CG15" s="11">
        <v>1421.6859106575164</v>
      </c>
      <c r="CH15" s="110">
        <v>6.5509411968551312E-2</v>
      </c>
      <c r="CI15" s="110">
        <v>1.2853329339752331E-2</v>
      </c>
      <c r="CJ15" s="110">
        <v>1.4588385651875728</v>
      </c>
      <c r="CK15" s="110">
        <v>9.6845822262565263E-3</v>
      </c>
      <c r="CL15" s="110">
        <v>6.8034087674311364E-3</v>
      </c>
      <c r="CM15" s="110">
        <v>1.4234896883776804</v>
      </c>
      <c r="CN15" s="110">
        <v>0.23699314828938198</v>
      </c>
      <c r="CO15" s="110">
        <v>2.833618201252794</v>
      </c>
      <c r="CT15" s="106" t="s">
        <v>134</v>
      </c>
      <c r="CU15" s="106">
        <v>2.6724454694647508E-2</v>
      </c>
      <c r="CV15" s="106">
        <v>3.5844826202370408</v>
      </c>
      <c r="CW15" s="106">
        <v>18.057625517023574</v>
      </c>
      <c r="CX15" s="106">
        <v>2.7763795404518286</v>
      </c>
      <c r="CY15" s="106">
        <v>0.55024235708549607</v>
      </c>
      <c r="CZ15" s="106">
        <v>3.495191530009309</v>
      </c>
      <c r="DA15" s="106">
        <v>7.2063173976314565E-2</v>
      </c>
      <c r="DB15" s="106">
        <v>2.1232240764481993</v>
      </c>
      <c r="DC15" s="106">
        <v>0.60747002223438795</v>
      </c>
      <c r="DD15" s="106">
        <v>13.876713233983782</v>
      </c>
      <c r="DE15" s="106">
        <v>2.1232240764481993</v>
      </c>
      <c r="DF15" s="106">
        <v>5.5378266597524907E-2</v>
      </c>
      <c r="DG15" s="106">
        <v>2.7763795404518286</v>
      </c>
      <c r="DH15" s="106">
        <v>1.5066957081537715E-16</v>
      </c>
      <c r="DI15" s="106"/>
      <c r="DJ15" s="107">
        <v>533.06694613783134</v>
      </c>
      <c r="DK15" s="107">
        <v>18.857923367820671</v>
      </c>
      <c r="DL15" s="107">
        <v>427.53960336849957</v>
      </c>
      <c r="DM15" s="107">
        <v>61.908775677860874</v>
      </c>
      <c r="DN15" s="107">
        <v>445.15538215798784</v>
      </c>
      <c r="DO15" s="107">
        <v>12.596657176564106</v>
      </c>
      <c r="DP15" s="107">
        <v>448.57367839036186</v>
      </c>
      <c r="DQ15" s="107">
        <v>9.2004070945920819</v>
      </c>
      <c r="DR15" s="107"/>
      <c r="DS15" s="108">
        <v>-4.9197956998928261</v>
      </c>
      <c r="DT15" s="106"/>
      <c r="DU15" s="106">
        <v>445.10327371124549</v>
      </c>
      <c r="DV15" s="106">
        <v>9.3725038479224434</v>
      </c>
      <c r="DW15" s="106">
        <v>426.49988624938015</v>
      </c>
      <c r="DX15" s="106">
        <v>3785.518045625287</v>
      </c>
      <c r="DY15" s="106"/>
      <c r="EB15" s="10" t="s">
        <v>134</v>
      </c>
      <c r="EC15" s="12">
        <v>448.57367839036186</v>
      </c>
      <c r="ED15" s="111">
        <v>9.2004070945920819</v>
      </c>
      <c r="EE15" s="33">
        <v>-4.9197956998928261</v>
      </c>
      <c r="EF15" s="12">
        <v>452.01767991845628</v>
      </c>
      <c r="EG15" s="111">
        <v>9.1954930830946893</v>
      </c>
      <c r="EH15" s="33">
        <v>-5.7253354676616741</v>
      </c>
      <c r="EI15" s="12">
        <v>452.65614055909032</v>
      </c>
      <c r="EJ15" s="111">
        <v>9.1945823954604435</v>
      </c>
      <c r="EK15" s="33">
        <v>-5.874669151747014</v>
      </c>
      <c r="EM15" s="11">
        <v>-1</v>
      </c>
      <c r="EN15" s="11">
        <v>-1</v>
      </c>
      <c r="EO15" s="11">
        <v>-1</v>
      </c>
      <c r="EP15" s="11">
        <v>-1</v>
      </c>
      <c r="EQ15" s="11">
        <v>-1</v>
      </c>
      <c r="ER15" s="11">
        <v>-1</v>
      </c>
      <c r="ES15" s="11">
        <v>-1</v>
      </c>
      <c r="ET15" s="11">
        <v>-1</v>
      </c>
      <c r="EU15" s="11">
        <v>-1</v>
      </c>
      <c r="EV15" s="11">
        <v>-1</v>
      </c>
      <c r="EW15" s="11">
        <v>21965.45</v>
      </c>
      <c r="EX15" s="11">
        <v>265274.4375</v>
      </c>
      <c r="EY15" s="110">
        <v>0</v>
      </c>
      <c r="EZ15" s="110">
        <v>-0.79500184725933587</v>
      </c>
      <c r="FA15" s="110">
        <v>-0.94242864905318269</v>
      </c>
    </row>
    <row r="16" spans="1:157" s="10" customFormat="1">
      <c r="A16" s="106" t="s">
        <v>192</v>
      </c>
      <c r="B16" s="106" t="s">
        <v>249</v>
      </c>
      <c r="C16" s="106">
        <v>119.73079542134248</v>
      </c>
      <c r="D16" s="106">
        <v>143.11716584620979</v>
      </c>
      <c r="E16" s="106">
        <v>12.785739295036429</v>
      </c>
      <c r="F16" s="106">
        <v>1.1953246058590754</v>
      </c>
      <c r="G16" s="106">
        <v>2054.5206577916993</v>
      </c>
      <c r="H16" s="106"/>
      <c r="I16" s="106">
        <v>2.6143198989939311E-2</v>
      </c>
      <c r="J16" s="106">
        <v>4.2695974654473901</v>
      </c>
      <c r="K16" s="106">
        <v>17.870445797796361</v>
      </c>
      <c r="L16" s="106">
        <v>4.4350154247099551</v>
      </c>
      <c r="M16" s="106">
        <v>0.55850466166173895</v>
      </c>
      <c r="N16" s="106">
        <v>5.0719363145707135</v>
      </c>
      <c r="O16" s="106">
        <v>7.2387056020037005E-2</v>
      </c>
      <c r="P16" s="106">
        <v>2.4607267547710232</v>
      </c>
      <c r="Q16" s="106">
        <v>0.48017443695137851</v>
      </c>
      <c r="R16" s="106">
        <v>13.814624533469027</v>
      </c>
      <c r="S16" s="106">
        <v>2.4607267547710232</v>
      </c>
      <c r="T16" s="106">
        <v>5.5958313033428186E-2</v>
      </c>
      <c r="U16" s="106">
        <v>4.4350154247099551</v>
      </c>
      <c r="V16" s="106">
        <v>0</v>
      </c>
      <c r="W16" s="106"/>
      <c r="X16" s="107">
        <v>521.62107834230414</v>
      </c>
      <c r="Y16" s="107">
        <v>21.986197808147374</v>
      </c>
      <c r="Z16" s="107">
        <v>450.67724374843624</v>
      </c>
      <c r="AA16" s="107">
        <v>98.499150203492306</v>
      </c>
      <c r="AB16" s="107">
        <v>450.55268451191898</v>
      </c>
      <c r="AC16" s="107">
        <v>18.455354816789615</v>
      </c>
      <c r="AD16" s="107">
        <v>450.52091669568915</v>
      </c>
      <c r="AE16" s="107">
        <v>10.707570626862125</v>
      </c>
      <c r="AF16" s="212">
        <f t="shared" si="0"/>
        <v>7.050854943690954E-3</v>
      </c>
      <c r="AG16" s="212">
        <f t="shared" si="1"/>
        <v>4.7354093808176838</v>
      </c>
      <c r="AH16" s="106"/>
      <c r="AI16" s="106">
        <v>446.27242304310539</v>
      </c>
      <c r="AJ16" s="106">
        <v>10.941169071415274</v>
      </c>
      <c r="AK16" s="106">
        <v>429.34646378497632</v>
      </c>
      <c r="AL16" s="106">
        <v>3024.3963986216449</v>
      </c>
      <c r="AM16" s="106"/>
      <c r="AN16" s="106">
        <v>109.66818810653471</v>
      </c>
      <c r="AO16" s="106">
        <v>24.282485969407798</v>
      </c>
      <c r="AP16" s="106">
        <v>1524.6331895764631</v>
      </c>
      <c r="AQ16" s="106">
        <v>353050.67769866047</v>
      </c>
      <c r="AR16" s="106">
        <v>3.0619371848781296</v>
      </c>
      <c r="AS16" s="106">
        <v>5.1823688961354995E-2</v>
      </c>
      <c r="AT16" s="106">
        <v>8.0327822662701589</v>
      </c>
      <c r="AU16" s="106">
        <v>0.53048852464974228</v>
      </c>
      <c r="AV16" s="106">
        <v>7.6940267114185872</v>
      </c>
      <c r="AW16" s="106">
        <v>16.592562777715504</v>
      </c>
      <c r="AX16" s="106">
        <v>6.1419746546205118</v>
      </c>
      <c r="AY16" s="106">
        <v>52.584209784001338</v>
      </c>
      <c r="AZ16" s="106">
        <v>18.334060091677141</v>
      </c>
      <c r="BA16" s="106">
        <v>203.60178029404264</v>
      </c>
      <c r="BB16" s="106">
        <v>61.669307817521428</v>
      </c>
      <c r="BC16" s="106">
        <v>239.17321475088733</v>
      </c>
      <c r="BD16" s="106">
        <v>62.904456827753265</v>
      </c>
      <c r="BE16" s="106">
        <v>736.24433752042466</v>
      </c>
      <c r="BF16" s="106">
        <v>59.252551823445515</v>
      </c>
      <c r="BG16" s="106">
        <v>3893.5954678711851</v>
      </c>
      <c r="BH16" s="106">
        <v>1.6517208600404572</v>
      </c>
      <c r="BI16" s="106">
        <v>143.11716584620979</v>
      </c>
      <c r="BJ16" s="106">
        <v>119.73079542134248</v>
      </c>
      <c r="BK16" s="106"/>
      <c r="BL16" s="10" t="s">
        <v>192</v>
      </c>
      <c r="BM16" s="10">
        <v>0.21866535426732067</v>
      </c>
      <c r="BN16" s="10">
        <v>13.125461219395685</v>
      </c>
      <c r="BO16" s="10">
        <v>5.5840897331551815</v>
      </c>
      <c r="BP16" s="10">
        <v>16.475431930232521</v>
      </c>
      <c r="BR16" s="10">
        <v>108.44812273016669</v>
      </c>
      <c r="BS16" s="10">
        <v>105.8961147348364</v>
      </c>
      <c r="BT16" s="10">
        <v>255.88423252555398</v>
      </c>
      <c r="BU16" s="10">
        <v>490.21551047265081</v>
      </c>
      <c r="BV16" s="10">
        <v>801.58181218127027</v>
      </c>
      <c r="BW16" s="10">
        <v>1089.5637423590358</v>
      </c>
      <c r="BX16" s="10">
        <v>1445.155376138292</v>
      </c>
      <c r="BY16" s="10">
        <v>2466.8414442256185</v>
      </c>
      <c r="BZ16" s="10">
        <v>4330.8490442377915</v>
      </c>
      <c r="CA16" s="10">
        <v>2332.7776308443117</v>
      </c>
      <c r="CC16" s="109">
        <v>896.63108335102311</v>
      </c>
      <c r="CD16" s="109"/>
      <c r="CE16" s="110">
        <v>11.87813863555334</v>
      </c>
      <c r="CF16" s="110">
        <v>0.63569272929081888</v>
      </c>
      <c r="CG16" s="11">
        <v>1472.8075775333891</v>
      </c>
      <c r="CH16" s="110">
        <v>5.9084080260430404E-2</v>
      </c>
      <c r="CI16" s="110">
        <v>1.5217952741208043E-2</v>
      </c>
      <c r="CJ16" s="110">
        <v>1.8537861081461009</v>
      </c>
      <c r="CK16" s="110">
        <v>2.5573514099717802E-2</v>
      </c>
      <c r="CL16" s="110">
        <v>2.1394618645316194E-2</v>
      </c>
      <c r="CM16" s="110">
        <v>1.1953246058590754</v>
      </c>
      <c r="CN16" s="110">
        <v>9.386990052733088E-2</v>
      </c>
      <c r="CO16" s="110">
        <v>2.5537916231200568</v>
      </c>
      <c r="CT16" s="106" t="s">
        <v>192</v>
      </c>
      <c r="CU16" s="106">
        <v>2.6143198989939311E-2</v>
      </c>
      <c r="CV16" s="106">
        <v>4.6667423553406637</v>
      </c>
      <c r="CW16" s="106">
        <v>17.870445797796361</v>
      </c>
      <c r="CX16" s="106">
        <v>4.4490377111907797</v>
      </c>
      <c r="CY16" s="106">
        <v>0.55192864337940239</v>
      </c>
      <c r="CZ16" s="106">
        <v>5.1138854495830959</v>
      </c>
      <c r="DA16" s="106">
        <v>7.1534746923142503E-2</v>
      </c>
      <c r="DB16" s="106">
        <v>2.5214852440297992</v>
      </c>
      <c r="DC16" s="106">
        <v>0.49306643038618703</v>
      </c>
      <c r="DD16" s="106">
        <v>13.979220490909235</v>
      </c>
      <c r="DE16" s="106">
        <v>2.5214852440297992</v>
      </c>
      <c r="DF16" s="106">
        <v>5.5958313033428186E-2</v>
      </c>
      <c r="DG16" s="106">
        <v>4.4490377111907797</v>
      </c>
      <c r="DH16" s="106">
        <v>3.1669243567790932E-16</v>
      </c>
      <c r="DI16" s="106"/>
      <c r="DJ16" s="107">
        <v>521.62107834230414</v>
      </c>
      <c r="DK16" s="107">
        <v>24.031286643418518</v>
      </c>
      <c r="DL16" s="107">
        <v>450.67724374843624</v>
      </c>
      <c r="DM16" s="107">
        <v>98.810577147934438</v>
      </c>
      <c r="DN16" s="107">
        <v>446.25927146270976</v>
      </c>
      <c r="DO16" s="107">
        <v>18.466818925304697</v>
      </c>
      <c r="DP16" s="107">
        <v>445.39541470054263</v>
      </c>
      <c r="DQ16" s="107">
        <v>10.851391263625878</v>
      </c>
      <c r="DR16" s="107"/>
      <c r="DS16" s="108">
        <v>1.1719759808511365</v>
      </c>
      <c r="DT16" s="106"/>
      <c r="DU16" s="106">
        <v>446.27242304310539</v>
      </c>
      <c r="DV16" s="106">
        <v>11.077768474211146</v>
      </c>
      <c r="DW16" s="106">
        <v>429.34646378497632</v>
      </c>
      <c r="DX16" s="106">
        <v>3024.3978030465255</v>
      </c>
      <c r="DY16" s="106"/>
      <c r="EB16" s="10" t="s">
        <v>192</v>
      </c>
      <c r="EC16" s="12">
        <v>445.39541470054263</v>
      </c>
      <c r="ED16" s="111">
        <v>10.851391263625878</v>
      </c>
      <c r="EE16" s="33">
        <v>1.1719759808511365</v>
      </c>
      <c r="EF16" s="12">
        <v>450.52091669568915</v>
      </c>
      <c r="EG16" s="111">
        <v>10.842766822071841</v>
      </c>
      <c r="EH16" s="33">
        <v>3.468714138900042E-2</v>
      </c>
      <c r="EI16" s="12">
        <v>450.66090833877729</v>
      </c>
      <c r="EJ16" s="111">
        <v>10.842531360896249</v>
      </c>
      <c r="EK16" s="33">
        <v>3.6246360084812856E-3</v>
      </c>
      <c r="EM16" s="11">
        <v>-1</v>
      </c>
      <c r="EN16" s="11">
        <v>-1</v>
      </c>
      <c r="EO16" s="11">
        <v>-1</v>
      </c>
      <c r="EP16" s="11">
        <v>-1</v>
      </c>
      <c r="EQ16" s="11">
        <v>-1</v>
      </c>
      <c r="ER16" s="11">
        <v>-1</v>
      </c>
      <c r="ES16" s="11">
        <v>-1</v>
      </c>
      <c r="ET16" s="11">
        <v>-1</v>
      </c>
      <c r="EU16" s="11">
        <v>-1</v>
      </c>
      <c r="EV16" s="11">
        <v>-1</v>
      </c>
      <c r="EW16" s="11">
        <v>9505.8799999999992</v>
      </c>
      <c r="EX16" s="11">
        <v>115132</v>
      </c>
      <c r="EY16" s="110">
        <v>0</v>
      </c>
      <c r="EZ16" s="110">
        <v>-1.1914616791895998</v>
      </c>
      <c r="FA16" s="110">
        <v>-1.2240170869486464</v>
      </c>
    </row>
    <row r="17" spans="1:157" s="10" customFormat="1">
      <c r="A17" s="106" t="s">
        <v>188</v>
      </c>
      <c r="B17" s="106" t="s">
        <v>249</v>
      </c>
      <c r="C17" s="106">
        <v>134.87795658913257</v>
      </c>
      <c r="D17" s="106">
        <v>135.26146614611883</v>
      </c>
      <c r="E17" s="106">
        <v>13.774585095475397</v>
      </c>
      <c r="F17" s="106">
        <v>1.0028433820224198</v>
      </c>
      <c r="G17" s="106">
        <v>1452.2503410138249</v>
      </c>
      <c r="H17" s="106"/>
      <c r="I17" s="106">
        <v>2.642738793240898E-2</v>
      </c>
      <c r="J17" s="106">
        <v>4.1206533343868559</v>
      </c>
      <c r="K17" s="106">
        <v>17.444443309686644</v>
      </c>
      <c r="L17" s="106">
        <v>2.6301444002967806</v>
      </c>
      <c r="M17" s="106">
        <v>0.57184934495571249</v>
      </c>
      <c r="N17" s="106">
        <v>3.7102948257140294</v>
      </c>
      <c r="O17" s="106">
        <v>7.2349822162470045E-2</v>
      </c>
      <c r="P17" s="106">
        <v>2.6169883697310903</v>
      </c>
      <c r="Q17" s="112">
        <v>0.69891391502290823</v>
      </c>
      <c r="R17" s="106">
        <v>13.821734043165749</v>
      </c>
      <c r="S17" s="106">
        <v>2.6169883697310903</v>
      </c>
      <c r="T17" s="106">
        <v>5.7324844493301462E-2</v>
      </c>
      <c r="U17" s="106">
        <v>2.6301444002967806</v>
      </c>
      <c r="V17" s="106">
        <v>0</v>
      </c>
      <c r="W17" s="106"/>
      <c r="X17" s="107">
        <v>527.21802946949504</v>
      </c>
      <c r="Y17" s="107">
        <v>21.443937315687243</v>
      </c>
      <c r="Z17" s="107">
        <v>504.05485456872896</v>
      </c>
      <c r="AA17" s="107">
        <v>57.878198491510766</v>
      </c>
      <c r="AB17" s="107">
        <v>459.20988259352424</v>
      </c>
      <c r="AC17" s="107">
        <v>13.705946775589798</v>
      </c>
      <c r="AD17" s="107">
        <v>450.297089829149</v>
      </c>
      <c r="AE17" s="107">
        <v>11.382062916473231</v>
      </c>
      <c r="AF17" s="212">
        <f t="shared" si="0"/>
        <v>1.9408974201595153</v>
      </c>
      <c r="AG17" s="212">
        <f t="shared" si="1"/>
        <v>3.835286329320156</v>
      </c>
      <c r="AH17" s="106"/>
      <c r="AI17" s="106">
        <v>455.12840126986174</v>
      </c>
      <c r="AJ17" s="106">
        <v>11.542888212507178</v>
      </c>
      <c r="AK17" s="106">
        <v>431.33695448418291</v>
      </c>
      <c r="AL17" s="106">
        <v>2479.7764209791821</v>
      </c>
      <c r="AM17" s="106"/>
      <c r="AN17" s="106">
        <v>107.43247938686908</v>
      </c>
      <c r="AO17" s="106">
        <v>18.077320496557661</v>
      </c>
      <c r="AP17" s="106">
        <v>987.87987453922074</v>
      </c>
      <c r="AQ17" s="106">
        <v>356091.08531219675</v>
      </c>
      <c r="AR17" s="106">
        <v>1.3637445888431803</v>
      </c>
      <c r="AS17" s="106">
        <v>3.343411226186551E-2</v>
      </c>
      <c r="AT17" s="106">
        <v>5.2685908789254849</v>
      </c>
      <c r="AU17" s="106">
        <v>0.27257134534988231</v>
      </c>
      <c r="AV17" s="106">
        <v>5.4098406902014968</v>
      </c>
      <c r="AW17" s="106">
        <v>8.1144997562406331</v>
      </c>
      <c r="AX17" s="106">
        <v>3.1750735864082569</v>
      </c>
      <c r="AY17" s="106">
        <v>28.519755196160794</v>
      </c>
      <c r="AZ17" s="106">
        <v>10.513444548996038</v>
      </c>
      <c r="BA17" s="106">
        <v>119.09244851026891</v>
      </c>
      <c r="BB17" s="106">
        <v>38.659429731765591</v>
      </c>
      <c r="BC17" s="106">
        <v>149.31139198629839</v>
      </c>
      <c r="BD17" s="106">
        <v>41.313875665148679</v>
      </c>
      <c r="BE17" s="106">
        <v>478.49068786763252</v>
      </c>
      <c r="BF17" s="106">
        <v>36.483673574225818</v>
      </c>
      <c r="BG17" s="106">
        <v>4284.7375849824866</v>
      </c>
      <c r="BH17" s="106">
        <v>1.2318895697275301</v>
      </c>
      <c r="BI17" s="106">
        <v>135.26146614611883</v>
      </c>
      <c r="BJ17" s="106">
        <v>134.87795658913257</v>
      </c>
      <c r="BK17" s="106"/>
      <c r="BL17" s="10" t="s">
        <v>188</v>
      </c>
      <c r="BM17" s="10">
        <v>0.14107220363656334</v>
      </c>
      <c r="BN17" s="10">
        <v>8.6088086256952376</v>
      </c>
      <c r="BO17" s="10">
        <v>2.8691720563145506</v>
      </c>
      <c r="BP17" s="10">
        <v>11.584241306641321</v>
      </c>
      <c r="BR17" s="10">
        <v>53.035946119219822</v>
      </c>
      <c r="BS17" s="10">
        <v>54.742648041521669</v>
      </c>
      <c r="BT17" s="10">
        <v>138.78226372827638</v>
      </c>
      <c r="BU17" s="10">
        <v>281.10814302128443</v>
      </c>
      <c r="BV17" s="10">
        <v>468.86790752074376</v>
      </c>
      <c r="BW17" s="10">
        <v>683.0287938474487</v>
      </c>
      <c r="BX17" s="10">
        <v>902.1836373794464</v>
      </c>
      <c r="BY17" s="10">
        <v>1620.1519868685757</v>
      </c>
      <c r="BZ17" s="10">
        <v>2814.6511051037205</v>
      </c>
      <c r="CA17" s="10">
        <v>1436.3651013474732</v>
      </c>
      <c r="CC17" s="109">
        <v>861.2108931876935</v>
      </c>
      <c r="CD17" s="109"/>
      <c r="CE17" s="110">
        <v>13.531440497249495</v>
      </c>
      <c r="CF17" s="110">
        <v>0.6380778332978243</v>
      </c>
      <c r="CG17" s="11">
        <v>924.65871744988431</v>
      </c>
      <c r="CH17" s="110">
        <v>4.9307092973842032E-2</v>
      </c>
      <c r="CI17" s="110">
        <v>8.5147976627779742E-3</v>
      </c>
      <c r="CJ17" s="110">
        <v>1.1070347719112632</v>
      </c>
      <c r="CK17" s="110">
        <v>1.0110952325571193E-2</v>
      </c>
      <c r="CL17" s="110">
        <v>1.0082284538968169E-2</v>
      </c>
      <c r="CM17" s="110">
        <v>1.0028433820224198</v>
      </c>
      <c r="CN17" s="110">
        <v>0.13692096542528431</v>
      </c>
      <c r="CO17" s="110">
        <v>4.3373062812733458</v>
      </c>
      <c r="CT17" s="106" t="s">
        <v>188</v>
      </c>
      <c r="CU17" s="106">
        <v>2.642738793240898E-2</v>
      </c>
      <c r="CV17" s="106">
        <v>4.5350840874690901</v>
      </c>
      <c r="CW17" s="106">
        <v>17.444443309686644</v>
      </c>
      <c r="CX17" s="106">
        <v>2.6537312191243929</v>
      </c>
      <c r="CY17" s="106">
        <v>0.56531897563703348</v>
      </c>
      <c r="CZ17" s="106">
        <v>3.7692844591049712</v>
      </c>
      <c r="DA17" s="106">
        <v>7.1523606196622833E-2</v>
      </c>
      <c r="DB17" s="106">
        <v>2.6767921006859723</v>
      </c>
      <c r="DC17" s="106">
        <v>0.7101592171479636</v>
      </c>
      <c r="DD17" s="106">
        <v>13.981397935262631</v>
      </c>
      <c r="DE17" s="106">
        <v>2.6767921006859723</v>
      </c>
      <c r="DF17" s="106">
        <v>5.7324844493301462E-2</v>
      </c>
      <c r="DG17" s="106">
        <v>2.6537312191243929</v>
      </c>
      <c r="DH17" s="106">
        <v>1.2503414859788851E-16</v>
      </c>
      <c r="DI17" s="106"/>
      <c r="DJ17" s="107">
        <v>527.21802946949504</v>
      </c>
      <c r="DK17" s="107">
        <v>23.600640724009953</v>
      </c>
      <c r="DL17" s="107">
        <v>504.05485456872896</v>
      </c>
      <c r="DM17" s="107">
        <v>58.397243218383487</v>
      </c>
      <c r="DN17" s="107">
        <v>454.98260803413001</v>
      </c>
      <c r="DO17" s="107">
        <v>13.822275278700522</v>
      </c>
      <c r="DP17" s="107">
        <v>445.32839110565948</v>
      </c>
      <c r="DQ17" s="107">
        <v>11.518091058651786</v>
      </c>
      <c r="DR17" s="107"/>
      <c r="DS17" s="108">
        <v>11.650808028288118</v>
      </c>
      <c r="DT17" s="106"/>
      <c r="DU17" s="106">
        <v>455.12840126986174</v>
      </c>
      <c r="DV17" s="106">
        <v>11.67171188694358</v>
      </c>
      <c r="DW17" s="106">
        <v>431.33695448418291</v>
      </c>
      <c r="DX17" s="106">
        <v>2479.7778054405262</v>
      </c>
      <c r="DY17" s="106"/>
      <c r="EB17" s="10" t="s">
        <v>188</v>
      </c>
      <c r="EC17" s="12">
        <v>445.32839110565948</v>
      </c>
      <c r="ED17" s="111">
        <v>11.518091058651786</v>
      </c>
      <c r="EE17" s="33">
        <v>11.650808028288118</v>
      </c>
      <c r="EF17" s="12">
        <v>450.297089829149</v>
      </c>
      <c r="EG17" s="111">
        <v>11.509216687124827</v>
      </c>
      <c r="EH17" s="33">
        <v>10.665062393968071</v>
      </c>
      <c r="EI17" s="12">
        <v>450.48235883354869</v>
      </c>
      <c r="EJ17" s="111">
        <v>11.508885918667186</v>
      </c>
      <c r="EK17" s="33">
        <v>10.628306671308041</v>
      </c>
      <c r="EM17" s="11">
        <v>-1</v>
      </c>
      <c r="EN17" s="11">
        <v>-1</v>
      </c>
      <c r="EO17" s="11">
        <v>-1</v>
      </c>
      <c r="EP17" s="11">
        <v>-1</v>
      </c>
      <c r="EQ17" s="11">
        <v>-1</v>
      </c>
      <c r="ER17" s="11">
        <v>-1</v>
      </c>
      <c r="ES17" s="11">
        <v>-1</v>
      </c>
      <c r="ET17" s="11">
        <v>-1</v>
      </c>
      <c r="EU17" s="11">
        <v>-1</v>
      </c>
      <c r="EV17" s="11">
        <v>-1</v>
      </c>
      <c r="EW17" s="11">
        <v>10646.565000000001</v>
      </c>
      <c r="EX17" s="11">
        <v>128868</v>
      </c>
      <c r="EY17" s="110">
        <v>0</v>
      </c>
      <c r="EZ17" s="110">
        <v>-1.1551654198977162</v>
      </c>
      <c r="FA17" s="110">
        <v>-1.1982555577811711</v>
      </c>
    </row>
    <row r="18" spans="1:157" s="10" customFormat="1">
      <c r="A18" s="106" t="s">
        <v>123</v>
      </c>
      <c r="B18" s="106" t="s">
        <v>249</v>
      </c>
      <c r="C18" s="106">
        <v>365.72457346550192</v>
      </c>
      <c r="D18" s="106">
        <v>417.2745524788325</v>
      </c>
      <c r="E18" s="106">
        <v>36.678158063208699</v>
      </c>
      <c r="F18" s="106">
        <v>1.1409530087761335</v>
      </c>
      <c r="G18" s="106">
        <v>1965.1430456852793</v>
      </c>
      <c r="H18" s="106"/>
      <c r="I18" s="106">
        <v>2.1445678657403992E-2</v>
      </c>
      <c r="J18" s="106">
        <v>1.8047693345374021</v>
      </c>
      <c r="K18" s="106">
        <v>18.01657093067173</v>
      </c>
      <c r="L18" s="106">
        <v>2.45069874859926</v>
      </c>
      <c r="M18" s="106">
        <v>0.5529708330890386</v>
      </c>
      <c r="N18" s="106">
        <v>3.1662028695733717</v>
      </c>
      <c r="O18" s="106">
        <v>7.2255861886722533E-2</v>
      </c>
      <c r="P18" s="106">
        <v>2.0047234858974132</v>
      </c>
      <c r="Q18" s="106">
        <v>0.62334024232009622</v>
      </c>
      <c r="R18" s="106">
        <v>13.83970758756884</v>
      </c>
      <c r="S18" s="106">
        <v>2.0047234858974132</v>
      </c>
      <c r="T18" s="106">
        <v>5.5504457748815135E-2</v>
      </c>
      <c r="U18" s="106">
        <v>2.45069874859926</v>
      </c>
      <c r="V18" s="106">
        <v>1.797251757733406E-16</v>
      </c>
      <c r="W18" s="106"/>
      <c r="X18" s="107">
        <v>428.88064820902514</v>
      </c>
      <c r="Y18" s="107">
        <v>7.6587635802567027</v>
      </c>
      <c r="Z18" s="107">
        <v>432.56296147069475</v>
      </c>
      <c r="AA18" s="107">
        <v>54.600075070873785</v>
      </c>
      <c r="AB18" s="107">
        <v>446.94091788457024</v>
      </c>
      <c r="AC18" s="107">
        <v>11.447418874143779</v>
      </c>
      <c r="AD18" s="107">
        <v>449.73222435385327</v>
      </c>
      <c r="AE18" s="107">
        <v>8.7085798924543933</v>
      </c>
      <c r="AF18" s="212">
        <f t="shared" si="0"/>
        <v>-0.62453589671194187</v>
      </c>
      <c r="AG18" s="212">
        <f t="shared" si="1"/>
        <v>3.2309380876614653</v>
      </c>
      <c r="AH18" s="106"/>
      <c r="AI18" s="106">
        <v>444.78854001987634</v>
      </c>
      <c r="AJ18" s="106">
        <v>8.8672849972698078</v>
      </c>
      <c r="AK18" s="106">
        <v>450.82033626500208</v>
      </c>
      <c r="AL18" s="106">
        <v>2783.0322109657709</v>
      </c>
      <c r="AM18" s="106"/>
      <c r="AN18" s="106">
        <v>121.98911949270089</v>
      </c>
      <c r="AO18" s="106">
        <v>15.046750815348187</v>
      </c>
      <c r="AP18" s="106">
        <v>1883.9565421703026</v>
      </c>
      <c r="AQ18" s="106">
        <v>400058.20120813476</v>
      </c>
      <c r="AR18" s="106">
        <v>3.6362344036648593</v>
      </c>
      <c r="AS18" s="106">
        <v>7.8608647215279312E-2</v>
      </c>
      <c r="AT18" s="106">
        <v>6.9324708741746353</v>
      </c>
      <c r="AU18" s="106">
        <v>0.44737250702672782</v>
      </c>
      <c r="AV18" s="106">
        <v>8.7358190026150524</v>
      </c>
      <c r="AW18" s="106">
        <v>18.115517518090815</v>
      </c>
      <c r="AX18" s="106">
        <v>4.1524706583885882</v>
      </c>
      <c r="AY18" s="106">
        <v>53.252024057660471</v>
      </c>
      <c r="AZ18" s="106">
        <v>20.544065427166593</v>
      </c>
      <c r="BA18" s="106">
        <v>217.15581778203418</v>
      </c>
      <c r="BB18" s="106">
        <v>72.855290315591958</v>
      </c>
      <c r="BC18" s="106">
        <v>282.4093312378119</v>
      </c>
      <c r="BD18" s="106">
        <v>73.666359557744528</v>
      </c>
      <c r="BE18" s="106">
        <v>844.91536002454461</v>
      </c>
      <c r="BF18" s="106">
        <v>76.669605814215984</v>
      </c>
      <c r="BG18" s="106">
        <v>5125.1154091702883</v>
      </c>
      <c r="BH18" s="106">
        <v>2.4273458356955264</v>
      </c>
      <c r="BI18" s="106">
        <v>417.2745524788325</v>
      </c>
      <c r="BJ18" s="106">
        <v>365.72457346550192</v>
      </c>
      <c r="BK18" s="106"/>
      <c r="BL18" s="10" t="s">
        <v>123</v>
      </c>
      <c r="BM18" s="10">
        <v>0.33168205576067222</v>
      </c>
      <c r="BN18" s="10">
        <v>11.327566787867051</v>
      </c>
      <c r="BO18" s="10">
        <v>4.7091842844918714</v>
      </c>
      <c r="BP18" s="10">
        <v>18.706250540931588</v>
      </c>
      <c r="BR18" s="10">
        <v>118.40207528163931</v>
      </c>
      <c r="BS18" s="10">
        <v>71.594321696354967</v>
      </c>
      <c r="BT18" s="10">
        <v>259.13393702024564</v>
      </c>
      <c r="BU18" s="10">
        <v>549.30656222370567</v>
      </c>
      <c r="BV18" s="10">
        <v>854.94416449619757</v>
      </c>
      <c r="BW18" s="10">
        <v>1287.1959419715895</v>
      </c>
      <c r="BX18" s="10">
        <v>1706.4007929777154</v>
      </c>
      <c r="BY18" s="10">
        <v>2888.8768454017463</v>
      </c>
      <c r="BZ18" s="10">
        <v>4970.0903530855558</v>
      </c>
      <c r="CA18" s="10">
        <v>3018.4884178825191</v>
      </c>
      <c r="CC18" s="109">
        <v>840.24779399776594</v>
      </c>
      <c r="CD18" s="109"/>
      <c r="CE18" s="110">
        <v>9.0636431893477578</v>
      </c>
      <c r="CF18" s="110">
        <v>0.40873024435402872</v>
      </c>
      <c r="CG18" s="11">
        <v>1679.9301134242814</v>
      </c>
      <c r="CH18" s="110">
        <v>5.2138677289713421E-2</v>
      </c>
      <c r="CI18" s="110">
        <v>1.4959586212835767E-2</v>
      </c>
      <c r="CJ18" s="110">
        <v>1.4980289788920582</v>
      </c>
      <c r="CK18" s="110">
        <v>9.9425487579599525E-3</v>
      </c>
      <c r="CL18" s="110">
        <v>8.7142491246199778E-3</v>
      </c>
      <c r="CM18" s="110">
        <v>1.1409530087761335</v>
      </c>
      <c r="CN18" s="110">
        <v>0.22148841713627621</v>
      </c>
      <c r="CO18" s="110">
        <v>2.720400016906015</v>
      </c>
      <c r="CT18" s="106" t="s">
        <v>123</v>
      </c>
      <c r="CU18" s="106">
        <v>2.1445678657403992E-2</v>
      </c>
      <c r="CV18" s="106">
        <v>2.624289990962775</v>
      </c>
      <c r="CW18" s="106">
        <v>18.01657093067173</v>
      </c>
      <c r="CX18" s="106">
        <v>2.476009988306286</v>
      </c>
      <c r="CY18" s="106">
        <v>0.54973746089868358</v>
      </c>
      <c r="CZ18" s="106">
        <v>3.2178029594959336</v>
      </c>
      <c r="DA18" s="106">
        <v>7.1833362036035034E-2</v>
      </c>
      <c r="DB18" s="106">
        <v>2.0551472998177749</v>
      </c>
      <c r="DC18" s="106">
        <v>0.63868028144884081</v>
      </c>
      <c r="DD18" s="106">
        <v>13.921108126588205</v>
      </c>
      <c r="DE18" s="106">
        <v>2.0551472998177749</v>
      </c>
      <c r="DF18" s="106">
        <v>5.5504457748815135E-2</v>
      </c>
      <c r="DG18" s="106">
        <v>2.476009988306286</v>
      </c>
      <c r="DH18" s="106">
        <v>-3.4908795603366505E-16</v>
      </c>
      <c r="DI18" s="106"/>
      <c r="DJ18" s="107">
        <v>428.88064820902514</v>
      </c>
      <c r="DK18" s="107">
        <v>11.136501613913788</v>
      </c>
      <c r="DL18" s="107">
        <v>432.56296147069475</v>
      </c>
      <c r="DM18" s="107">
        <v>55.163994071089704</v>
      </c>
      <c r="DN18" s="107">
        <v>444.82462965869581</v>
      </c>
      <c r="DO18" s="107">
        <v>11.590083334871764</v>
      </c>
      <c r="DP18" s="107">
        <v>447.19164998383491</v>
      </c>
      <c r="DQ18" s="107">
        <v>8.8789187689521505</v>
      </c>
      <c r="DR18" s="107"/>
      <c r="DS18" s="108">
        <v>-3.3818634086014487</v>
      </c>
      <c r="DT18" s="106"/>
      <c r="DU18" s="106">
        <v>444.78854001987634</v>
      </c>
      <c r="DV18" s="106">
        <v>9.0366264141284827</v>
      </c>
      <c r="DW18" s="106">
        <v>450.82033626500208</v>
      </c>
      <c r="DX18" s="106">
        <v>2783.0334280436573</v>
      </c>
      <c r="DY18" s="106"/>
      <c r="EB18" s="10" t="s">
        <v>123</v>
      </c>
      <c r="EC18" s="12">
        <v>447.19164998383491</v>
      </c>
      <c r="ED18" s="111">
        <v>8.8789187689521505</v>
      </c>
      <c r="EE18" s="33">
        <v>-3.3818634086014487</v>
      </c>
      <c r="EF18" s="12">
        <v>449.73222435385327</v>
      </c>
      <c r="EG18" s="111">
        <v>8.8754202179183039</v>
      </c>
      <c r="EH18" s="33">
        <v>-3.9691939468843529</v>
      </c>
      <c r="EI18" s="12">
        <v>450.60193625565955</v>
      </c>
      <c r="EJ18" s="111">
        <v>8.8742228797241296</v>
      </c>
      <c r="EK18" s="33">
        <v>-4.170254134480933</v>
      </c>
      <c r="EM18" s="11">
        <v>-1</v>
      </c>
      <c r="EN18" s="11">
        <v>-1</v>
      </c>
      <c r="EO18" s="11">
        <v>-1</v>
      </c>
      <c r="EP18" s="11">
        <v>-1</v>
      </c>
      <c r="EQ18" s="11">
        <v>-1</v>
      </c>
      <c r="ER18" s="11">
        <v>-1</v>
      </c>
      <c r="ES18" s="11">
        <v>-1</v>
      </c>
      <c r="ET18" s="11">
        <v>-1</v>
      </c>
      <c r="EU18" s="11">
        <v>-1</v>
      </c>
      <c r="EV18" s="11">
        <v>-1</v>
      </c>
      <c r="EW18" s="11">
        <v>28465.674999999999</v>
      </c>
      <c r="EX18" s="11">
        <v>346780.375</v>
      </c>
      <c r="EY18" s="110">
        <v>0</v>
      </c>
      <c r="EZ18" s="110">
        <v>-0.58816661048881347</v>
      </c>
      <c r="FA18" s="110">
        <v>-0.78956627381813105</v>
      </c>
    </row>
    <row r="19" spans="1:157" s="10" customFormat="1">
      <c r="A19" s="106" t="s">
        <v>122</v>
      </c>
      <c r="B19" s="106" t="s">
        <v>249</v>
      </c>
      <c r="C19" s="106">
        <v>175.44230593980836</v>
      </c>
      <c r="D19" s="106">
        <v>143.47805691681222</v>
      </c>
      <c r="E19" s="106">
        <v>16.516129550905905</v>
      </c>
      <c r="F19" s="106">
        <v>0.8178076328182633</v>
      </c>
      <c r="G19" s="106">
        <v>1723.2592093165795</v>
      </c>
      <c r="H19" s="106"/>
      <c r="I19" s="106">
        <v>2.2752514969982943E-2</v>
      </c>
      <c r="J19" s="106">
        <v>4.1730580173798648</v>
      </c>
      <c r="K19" s="106">
        <v>17.559273130421239</v>
      </c>
      <c r="L19" s="106">
        <v>2.4868429876996312</v>
      </c>
      <c r="M19" s="106">
        <v>0.56706759540696916</v>
      </c>
      <c r="N19" s="106">
        <v>3.1591132855435244</v>
      </c>
      <c r="O19" s="106">
        <v>7.2217107565725094E-2</v>
      </c>
      <c r="P19" s="106">
        <v>1.9482322000795422</v>
      </c>
      <c r="Q19" s="106">
        <v>0.606570635515293</v>
      </c>
      <c r="R19" s="106">
        <v>13.84713447696442</v>
      </c>
      <c r="S19" s="106">
        <v>1.9482322000795422</v>
      </c>
      <c r="T19" s="106">
        <v>5.6949965557942801E-2</v>
      </c>
      <c r="U19" s="106">
        <v>2.4868429876996312</v>
      </c>
      <c r="V19" s="106">
        <v>1.8140598091400132E-16</v>
      </c>
      <c r="W19" s="106"/>
      <c r="X19" s="107">
        <v>454.72351504316481</v>
      </c>
      <c r="Y19" s="107">
        <v>18.764012641679464</v>
      </c>
      <c r="Z19" s="107">
        <v>489.5848786118637</v>
      </c>
      <c r="AA19" s="107">
        <v>54.861118488676617</v>
      </c>
      <c r="AB19" s="107">
        <v>456.11626061828497</v>
      </c>
      <c r="AC19" s="107">
        <v>11.607594048859857</v>
      </c>
      <c r="AD19" s="107">
        <v>449.49922873387413</v>
      </c>
      <c r="AE19" s="107">
        <v>8.4589465422598167</v>
      </c>
      <c r="AF19" s="212">
        <f t="shared" si="0"/>
        <v>1.4507336080150202</v>
      </c>
      <c r="AG19" s="212">
        <f t="shared" si="1"/>
        <v>3.1191725706145168</v>
      </c>
      <c r="AH19" s="106"/>
      <c r="AI19" s="106">
        <v>452.38225150156569</v>
      </c>
      <c r="AJ19" s="106">
        <v>8.5960538784692115</v>
      </c>
      <c r="AK19" s="106">
        <v>443.6480802925725</v>
      </c>
      <c r="AL19" s="106">
        <v>1896.2197047212105</v>
      </c>
      <c r="AM19" s="106"/>
      <c r="AN19" s="106">
        <v>105.02146761423806</v>
      </c>
      <c r="AO19" s="106">
        <v>12.179628679810348</v>
      </c>
      <c r="AP19" s="106">
        <v>861.34313583825599</v>
      </c>
      <c r="AQ19" s="106">
        <v>400231.41577014874</v>
      </c>
      <c r="AR19" s="106">
        <v>10.718809295651347</v>
      </c>
      <c r="AS19" s="106" t="s">
        <v>84</v>
      </c>
      <c r="AT19" s="106">
        <v>11.072846637127029</v>
      </c>
      <c r="AU19" s="106">
        <v>0.11223356003428697</v>
      </c>
      <c r="AV19" s="106">
        <v>3.086602692133936</v>
      </c>
      <c r="AW19" s="106">
        <v>5.732230125469421</v>
      </c>
      <c r="AX19" s="106">
        <v>0.1383658291441158</v>
      </c>
      <c r="AY19" s="106">
        <v>20.509742465372547</v>
      </c>
      <c r="AZ19" s="106">
        <v>7.9535502425500422</v>
      </c>
      <c r="BA19" s="106">
        <v>95.091869287804116</v>
      </c>
      <c r="BB19" s="106">
        <v>33.864517634823414</v>
      </c>
      <c r="BC19" s="106">
        <v>133.536353615156</v>
      </c>
      <c r="BD19" s="106">
        <v>36.288739172497763</v>
      </c>
      <c r="BE19" s="106">
        <v>407.11631301461625</v>
      </c>
      <c r="BF19" s="106">
        <v>36.839860229020971</v>
      </c>
      <c r="BG19" s="106">
        <v>5997.1220985935033</v>
      </c>
      <c r="BH19" s="106">
        <v>5.9398611486351047</v>
      </c>
      <c r="BI19" s="106">
        <v>143.47805691681222</v>
      </c>
      <c r="BJ19" s="106">
        <v>175.44230593980836</v>
      </c>
      <c r="BK19" s="106"/>
      <c r="BL19" s="10" t="s">
        <v>122</v>
      </c>
      <c r="BM19" s="10">
        <v>2.9597457814949098E-2</v>
      </c>
      <c r="BN19" s="10">
        <v>18.092886661972269</v>
      </c>
      <c r="BO19" s="10">
        <v>1.1814058950977575</v>
      </c>
      <c r="BP19" s="10">
        <v>6.6094276062825177</v>
      </c>
      <c r="BR19" s="10">
        <v>37.465556375617133</v>
      </c>
      <c r="BS19" s="10">
        <v>2.3856177438640653</v>
      </c>
      <c r="BT19" s="10">
        <v>99.804099588187583</v>
      </c>
      <c r="BU19" s="10">
        <v>212.66177119117759</v>
      </c>
      <c r="BV19" s="10">
        <v>374.37743814096109</v>
      </c>
      <c r="BW19" s="10">
        <v>598.31303241737487</v>
      </c>
      <c r="BX19" s="10">
        <v>806.86618498583687</v>
      </c>
      <c r="BY19" s="10">
        <v>1423.0878106861869</v>
      </c>
      <c r="BZ19" s="10">
        <v>2394.8018412624483</v>
      </c>
      <c r="CA19" s="10">
        <v>1450.3881979929517</v>
      </c>
      <c r="CC19" s="109">
        <v>817.03775381757009</v>
      </c>
      <c r="CD19" s="109"/>
      <c r="CE19" s="110">
        <v>96.756709564438552</v>
      </c>
      <c r="CF19" s="110">
        <v>3.9013110039696354E-2</v>
      </c>
      <c r="CG19" s="11">
        <v>791.34322450574984</v>
      </c>
      <c r="CH19" s="110">
        <v>4.1675306018461498E-2</v>
      </c>
      <c r="CI19" s="110">
        <v>6.1429231593702208E-3</v>
      </c>
      <c r="CJ19" s="110">
        <v>1.804555532095961</v>
      </c>
      <c r="CK19" s="110">
        <v>6.1095921181797568E-2</v>
      </c>
      <c r="CL19" s="110">
        <v>7.4706958861772518E-2</v>
      </c>
      <c r="CM19" s="110">
        <v>0.8178076328182633</v>
      </c>
      <c r="CN19" s="110">
        <v>0.16657479574290668</v>
      </c>
      <c r="CO19" s="110">
        <v>6.9625238178245024</v>
      </c>
      <c r="CT19" s="106" t="s">
        <v>122</v>
      </c>
      <c r="CU19" s="106">
        <v>2.2752514969982943E-2</v>
      </c>
      <c r="CV19" s="106">
        <v>4.5881190419269657</v>
      </c>
      <c r="CW19" s="106">
        <v>17.559273130421239</v>
      </c>
      <c r="CX19" s="106">
        <v>2.5117925042882243</v>
      </c>
      <c r="CY19" s="106">
        <v>0.56114525948019223</v>
      </c>
      <c r="CZ19" s="106">
        <v>3.2159795002451719</v>
      </c>
      <c r="DA19" s="106">
        <v>7.1462887126876942E-2</v>
      </c>
      <c r="DB19" s="106">
        <v>2.00833825871009</v>
      </c>
      <c r="DC19" s="106">
        <v>0.62448727007027982</v>
      </c>
      <c r="DD19" s="106">
        <v>13.993277352824771</v>
      </c>
      <c r="DE19" s="106">
        <v>2.00833825871009</v>
      </c>
      <c r="DF19" s="106">
        <v>5.6949965557942801E-2</v>
      </c>
      <c r="DG19" s="106">
        <v>2.5117925042882243</v>
      </c>
      <c r="DH19" s="106">
        <v>0</v>
      </c>
      <c r="DI19" s="106"/>
      <c r="DJ19" s="107">
        <v>454.72351504316481</v>
      </c>
      <c r="DK19" s="107">
        <v>20.630320341987979</v>
      </c>
      <c r="DL19" s="107">
        <v>489.5848786118637</v>
      </c>
      <c r="DM19" s="107">
        <v>55.411518490836841</v>
      </c>
      <c r="DN19" s="107">
        <v>452.2716074573969</v>
      </c>
      <c r="DO19" s="107">
        <v>11.737488134555599</v>
      </c>
      <c r="DP19" s="107">
        <v>444.96308756906802</v>
      </c>
      <c r="DQ19" s="107">
        <v>8.6349234585366155</v>
      </c>
      <c r="DR19" s="107"/>
      <c r="DS19" s="108">
        <v>9.1142094031403396</v>
      </c>
      <c r="DT19" s="106"/>
      <c r="DU19" s="106">
        <v>452.38225150156569</v>
      </c>
      <c r="DV19" s="106">
        <v>8.7680313235693284</v>
      </c>
      <c r="DW19" s="106">
        <v>443.6480802925725</v>
      </c>
      <c r="DX19" s="106">
        <v>1896.2210441554166</v>
      </c>
      <c r="DY19" s="106"/>
      <c r="EB19" s="10" t="s">
        <v>122</v>
      </c>
      <c r="EC19" s="12">
        <v>444.96308756906802</v>
      </c>
      <c r="ED19" s="111">
        <v>8.6349234585366155</v>
      </c>
      <c r="EE19" s="33">
        <v>9.1142094031403396</v>
      </c>
      <c r="EF19" s="12">
        <v>449.49922873387413</v>
      </c>
      <c r="EG19" s="111">
        <v>8.6288494687500652</v>
      </c>
      <c r="EH19" s="33">
        <v>8.1876813662312706</v>
      </c>
      <c r="EI19" s="12">
        <v>449.81044527633867</v>
      </c>
      <c r="EJ19" s="111">
        <v>8.6284328998174527</v>
      </c>
      <c r="EK19" s="33">
        <v>8.1241139326645122</v>
      </c>
      <c r="EM19" s="11">
        <v>-1</v>
      </c>
      <c r="EN19" s="11">
        <v>-1</v>
      </c>
      <c r="EO19" s="11">
        <v>-1</v>
      </c>
      <c r="EP19" s="11">
        <v>-1</v>
      </c>
      <c r="EQ19" s="11">
        <v>-1</v>
      </c>
      <c r="ER19" s="11">
        <v>-1</v>
      </c>
      <c r="ES19" s="11">
        <v>-1</v>
      </c>
      <c r="ET19" s="11">
        <v>-1</v>
      </c>
      <c r="EU19" s="11">
        <v>-1</v>
      </c>
      <c r="EV19" s="11">
        <v>-1</v>
      </c>
      <c r="EW19" s="11">
        <v>13781.85</v>
      </c>
      <c r="EX19" s="11">
        <v>166414.5</v>
      </c>
      <c r="EY19" s="110">
        <v>0</v>
      </c>
      <c r="EZ19" s="110">
        <v>-1.0554015785971353</v>
      </c>
      <c r="FA19" s="110">
        <v>-1.1278380232087619</v>
      </c>
    </row>
    <row r="20" spans="1:157" s="10" customFormat="1">
      <c r="A20" s="106" t="s">
        <v>189</v>
      </c>
      <c r="B20" s="106" t="s">
        <v>249</v>
      </c>
      <c r="C20" s="106">
        <v>111.3506288296882</v>
      </c>
      <c r="D20" s="106">
        <v>70.288299019435513</v>
      </c>
      <c r="E20" s="106">
        <v>10.247357806126844</v>
      </c>
      <c r="F20" s="106">
        <v>0.63123396570074253</v>
      </c>
      <c r="G20" s="106">
        <v>784.60115015974418</v>
      </c>
      <c r="H20" s="106"/>
      <c r="I20" s="106">
        <v>2.6727240665637749E-2</v>
      </c>
      <c r="J20" s="106">
        <v>5.4777012110902765</v>
      </c>
      <c r="K20" s="106">
        <v>17.399260656540108</v>
      </c>
      <c r="L20" s="106">
        <v>4.4022812488373759</v>
      </c>
      <c r="M20" s="106">
        <v>0.57004932291904464</v>
      </c>
      <c r="N20" s="106">
        <v>4.820659073635702</v>
      </c>
      <c r="O20" s="106">
        <v>7.1935282539546425E-2</v>
      </c>
      <c r="P20" s="106">
        <v>1.9643507096140076</v>
      </c>
      <c r="Q20" s="112">
        <v>0.40090590525579456</v>
      </c>
      <c r="R20" s="106">
        <v>13.901384198362605</v>
      </c>
      <c r="S20" s="106">
        <v>1.9643507096140076</v>
      </c>
      <c r="T20" s="106">
        <v>5.7473706483276106E-2</v>
      </c>
      <c r="U20" s="106">
        <v>4.4022812488373759</v>
      </c>
      <c r="V20" s="106">
        <v>0</v>
      </c>
      <c r="W20" s="106"/>
      <c r="X20" s="107">
        <v>533.1217908215051</v>
      </c>
      <c r="Y20" s="107">
        <v>28.821051434718964</v>
      </c>
      <c r="Z20" s="107">
        <v>509.78595985102766</v>
      </c>
      <c r="AA20" s="107">
        <v>96.779158903056782</v>
      </c>
      <c r="AB20" s="107">
        <v>458.04643827867335</v>
      </c>
      <c r="AC20" s="107">
        <v>17.771965742289595</v>
      </c>
      <c r="AD20" s="107">
        <v>447.80460957855826</v>
      </c>
      <c r="AE20" s="107">
        <v>8.4978805354789664</v>
      </c>
      <c r="AF20" s="212">
        <f t="shared" si="0"/>
        <v>2.2359804256100402</v>
      </c>
      <c r="AG20" s="212">
        <f t="shared" si="1"/>
        <v>4.2225879492359812</v>
      </c>
      <c r="AH20" s="106"/>
      <c r="AI20" s="106">
        <v>453.7781278567769</v>
      </c>
      <c r="AJ20" s="106">
        <v>8.699124659148417</v>
      </c>
      <c r="AK20" s="106">
        <v>433.45193904972331</v>
      </c>
      <c r="AL20" s="106">
        <v>1428.2927166421709</v>
      </c>
      <c r="AM20" s="106"/>
      <c r="AN20" s="106">
        <v>144.52725077998539</v>
      </c>
      <c r="AO20" s="106">
        <v>15.844437510862523</v>
      </c>
      <c r="AP20" s="106">
        <v>576.17691992901405</v>
      </c>
      <c r="AQ20" s="106">
        <v>346928.22378037032</v>
      </c>
      <c r="AR20" s="106">
        <v>4.6081701194055409</v>
      </c>
      <c r="AS20" s="106" t="s">
        <v>84</v>
      </c>
      <c r="AT20" s="106">
        <v>5.6792994235138732</v>
      </c>
      <c r="AU20" s="106">
        <v>4.7531899089116286E-2</v>
      </c>
      <c r="AV20" s="106">
        <v>1.4704025761287132</v>
      </c>
      <c r="AW20" s="106">
        <v>3.7952703596932955</v>
      </c>
      <c r="AX20" s="106">
        <v>0.27252164593555556</v>
      </c>
      <c r="AY20" s="106">
        <v>14.479103673863579</v>
      </c>
      <c r="AZ20" s="106">
        <v>5.4192170466059189</v>
      </c>
      <c r="BA20" s="106">
        <v>69.799805081034748</v>
      </c>
      <c r="BB20" s="106">
        <v>22.278080916315851</v>
      </c>
      <c r="BC20" s="106">
        <v>88.531755887002504</v>
      </c>
      <c r="BD20" s="106">
        <v>24.836380251246329</v>
      </c>
      <c r="BE20" s="106">
        <v>303.83916850675257</v>
      </c>
      <c r="BF20" s="106">
        <v>24.970840360626013</v>
      </c>
      <c r="BG20" s="106">
        <v>4525.0429982320584</v>
      </c>
      <c r="BH20" s="106">
        <v>2.8089952671912735</v>
      </c>
      <c r="BI20" s="106">
        <v>70.288299019435513</v>
      </c>
      <c r="BJ20" s="106">
        <v>111.3506288296882</v>
      </c>
      <c r="BK20" s="106"/>
      <c r="BL20" s="10" t="s">
        <v>189</v>
      </c>
      <c r="BM20" s="10">
        <v>1.2534783515062313E-2</v>
      </c>
      <c r="BN20" s="10">
        <v>9.2799010188135185</v>
      </c>
      <c r="BO20" s="10">
        <v>0.50033577988543454</v>
      </c>
      <c r="BP20" s="10">
        <v>3.1486136533805418</v>
      </c>
      <c r="BR20" s="10">
        <v>24.805688625446376</v>
      </c>
      <c r="BS20" s="10">
        <v>4.6986490678544062</v>
      </c>
      <c r="BT20" s="10">
        <v>70.457925420260722</v>
      </c>
      <c r="BU20" s="10">
        <v>144.89885151352723</v>
      </c>
      <c r="BV20" s="10">
        <v>274.80238220879824</v>
      </c>
      <c r="BW20" s="10">
        <v>393.60566989957334</v>
      </c>
      <c r="BX20" s="10">
        <v>534.93508088823262</v>
      </c>
      <c r="BY20" s="10">
        <v>973.97569612730706</v>
      </c>
      <c r="BZ20" s="10">
        <v>1787.2892265103092</v>
      </c>
      <c r="CA20" s="10">
        <v>983.10395120574856</v>
      </c>
      <c r="CC20" s="109">
        <v>846.07038932833325</v>
      </c>
      <c r="CD20" s="109"/>
      <c r="CE20" s="110">
        <v>117.18017560843182</v>
      </c>
      <c r="CF20" s="110">
        <v>0.11239123410084705</v>
      </c>
      <c r="CG20" s="11">
        <v>565.41937762780799</v>
      </c>
      <c r="CH20" s="110">
        <v>3.9421669629727561E-2</v>
      </c>
      <c r="CI20" s="110">
        <v>5.5183653216957628E-3</v>
      </c>
      <c r="CJ20" s="110">
        <v>1.640504764542829</v>
      </c>
      <c r="CK20" s="110">
        <v>4.1384320572214986E-2</v>
      </c>
      <c r="CL20" s="110">
        <v>6.5560985024425325E-2</v>
      </c>
      <c r="CM20" s="110">
        <v>0.63123396570074253</v>
      </c>
      <c r="CN20" s="110">
        <v>0.1219908271023684</v>
      </c>
      <c r="CO20" s="110">
        <v>7.8535651840923295</v>
      </c>
      <c r="CT20" s="106" t="s">
        <v>189</v>
      </c>
      <c r="CU20" s="106">
        <v>2.6727240665637749E-2</v>
      </c>
      <c r="CV20" s="106">
        <v>5.795254442117705</v>
      </c>
      <c r="CW20" s="106">
        <v>17.399260656540108</v>
      </c>
      <c r="CX20" s="106">
        <v>4.4164124219266165</v>
      </c>
      <c r="CY20" s="106">
        <v>0.56320717658151764</v>
      </c>
      <c r="CZ20" s="106">
        <v>4.8595439996440835</v>
      </c>
      <c r="DA20" s="106">
        <v>7.1071862989380882E-2</v>
      </c>
      <c r="DB20" s="106">
        <v>2.0274292105839589</v>
      </c>
      <c r="DC20" s="106">
        <v>0.41720564948736938</v>
      </c>
      <c r="DD20" s="106">
        <v>14.070265755513033</v>
      </c>
      <c r="DE20" s="106">
        <v>2.0274292105839589</v>
      </c>
      <c r="DF20" s="106">
        <v>5.7473706483276106E-2</v>
      </c>
      <c r="DG20" s="106">
        <v>4.4164124219266165</v>
      </c>
      <c r="DH20" s="106">
        <v>1.9838776754464214E-16</v>
      </c>
      <c r="DI20" s="106"/>
      <c r="DJ20" s="107">
        <v>533.1217908215051</v>
      </c>
      <c r="DK20" s="107">
        <v>30.491865093954868</v>
      </c>
      <c r="DL20" s="107">
        <v>509.78595985102766</v>
      </c>
      <c r="DM20" s="107">
        <v>97.089816711721639</v>
      </c>
      <c r="DN20" s="107">
        <v>453.61181220618988</v>
      </c>
      <c r="DO20" s="107">
        <v>17.777761245919461</v>
      </c>
      <c r="DP20" s="107">
        <v>442.6100768901494</v>
      </c>
      <c r="DQ20" s="107">
        <v>8.6724737495447179</v>
      </c>
      <c r="DR20" s="107"/>
      <c r="DS20" s="108">
        <v>13.17727208111199</v>
      </c>
      <c r="DT20" s="106"/>
      <c r="DU20" s="106">
        <v>453.7781278567769</v>
      </c>
      <c r="DV20" s="106">
        <v>8.8672327867778531</v>
      </c>
      <c r="DW20" s="106">
        <v>433.45193904972331</v>
      </c>
      <c r="DX20" s="106">
        <v>1428.294300086153</v>
      </c>
      <c r="DY20" s="106"/>
      <c r="EB20" s="10" t="s">
        <v>189</v>
      </c>
      <c r="EC20" s="12">
        <v>442.6100768901494</v>
      </c>
      <c r="ED20" s="111">
        <v>8.6724737495447179</v>
      </c>
      <c r="EE20" s="33">
        <v>13.17727208111199</v>
      </c>
      <c r="EF20" s="12">
        <v>447.80460957855826</v>
      </c>
      <c r="EG20" s="111">
        <v>8.6654882686993506</v>
      </c>
      <c r="EH20" s="33">
        <v>12.158308614576585</v>
      </c>
      <c r="EI20" s="12">
        <v>447.90957953464925</v>
      </c>
      <c r="EJ20" s="111">
        <v>8.66534716567811</v>
      </c>
      <c r="EK20" s="33">
        <v>12.137717628484756</v>
      </c>
      <c r="EM20" s="11">
        <v>-1</v>
      </c>
      <c r="EN20" s="11">
        <v>-1</v>
      </c>
      <c r="EO20" s="11">
        <v>-1</v>
      </c>
      <c r="EP20" s="11">
        <v>-1</v>
      </c>
      <c r="EQ20" s="11">
        <v>-1</v>
      </c>
      <c r="ER20" s="11">
        <v>-1</v>
      </c>
      <c r="ES20" s="11">
        <v>-1</v>
      </c>
      <c r="ET20" s="11">
        <v>-1</v>
      </c>
      <c r="EU20" s="11">
        <v>-1</v>
      </c>
      <c r="EV20" s="11">
        <v>-1</v>
      </c>
      <c r="EW20" s="11">
        <v>8770.7199999999993</v>
      </c>
      <c r="EX20" s="11">
        <v>106922.47500000001</v>
      </c>
      <c r="EY20" s="110">
        <v>0</v>
      </c>
      <c r="EZ20" s="110">
        <v>-1.2148542529334652</v>
      </c>
      <c r="FA20" s="110">
        <v>-1.239413848577841</v>
      </c>
    </row>
    <row r="21" spans="1:157" s="10" customFormat="1">
      <c r="A21" s="106" t="s">
        <v>147</v>
      </c>
      <c r="B21" s="106" t="s">
        <v>249</v>
      </c>
      <c r="C21" s="106">
        <v>300.3281682652605</v>
      </c>
      <c r="D21" s="106">
        <v>346.53049622585291</v>
      </c>
      <c r="E21" s="106">
        <v>30.699602106088097</v>
      </c>
      <c r="F21" s="106">
        <v>1.1538394757556836</v>
      </c>
      <c r="G21" s="106">
        <v>1170.0452903225803</v>
      </c>
      <c r="H21" s="106"/>
      <c r="I21" s="106">
        <v>2.3313089101680735E-2</v>
      </c>
      <c r="J21" s="106">
        <v>2.3081270086298455</v>
      </c>
      <c r="K21" s="106">
        <v>18.027747646480893</v>
      </c>
      <c r="L21" s="106">
        <v>2.8518702211796132</v>
      </c>
      <c r="M21" s="106">
        <v>0.54957161680293176</v>
      </c>
      <c r="N21" s="106">
        <v>3.2982545724697387</v>
      </c>
      <c r="O21" s="106">
        <v>7.1856240364024909E-2</v>
      </c>
      <c r="P21" s="106">
        <v>1.6569005601925784</v>
      </c>
      <c r="Q21" s="106">
        <v>0.49098519181873018</v>
      </c>
      <c r="R21" s="106">
        <v>13.916675781170618</v>
      </c>
      <c r="S21" s="106">
        <v>1.6569005601925784</v>
      </c>
      <c r="T21" s="106">
        <v>5.5470046486656086E-2</v>
      </c>
      <c r="U21" s="106">
        <v>2.8518702211796132</v>
      </c>
      <c r="V21" s="106">
        <v>1.8667111529529093E-16</v>
      </c>
      <c r="W21" s="106"/>
      <c r="X21" s="107">
        <v>465.79882645291354</v>
      </c>
      <c r="Y21" s="107">
        <v>10.628291049652018</v>
      </c>
      <c r="Z21" s="107">
        <v>431.23091710302947</v>
      </c>
      <c r="AA21" s="107">
        <v>63.551240408166777</v>
      </c>
      <c r="AB21" s="107">
        <v>444.71596332032925</v>
      </c>
      <c r="AC21" s="107">
        <v>11.877546137562991</v>
      </c>
      <c r="AD21" s="107">
        <v>447.32924749595355</v>
      </c>
      <c r="AE21" s="107">
        <v>7.1604876490351765</v>
      </c>
      <c r="AF21" s="212">
        <f t="shared" si="0"/>
        <v>-0.58762994611505359</v>
      </c>
      <c r="AG21" s="212">
        <f t="shared" si="1"/>
        <v>3.1320673610009129</v>
      </c>
      <c r="AH21" s="106"/>
      <c r="AI21" s="106">
        <v>442.20408050492716</v>
      </c>
      <c r="AJ21" s="106">
        <v>7.3148037865340001</v>
      </c>
      <c r="AK21" s="106">
        <v>440.03960013324337</v>
      </c>
      <c r="AL21" s="106">
        <v>2872.3208888223044</v>
      </c>
      <c r="AM21" s="106"/>
      <c r="AN21" s="106">
        <v>150.30923847609233</v>
      </c>
      <c r="AO21" s="106">
        <v>9.0322877054341113</v>
      </c>
      <c r="AP21" s="106">
        <v>1278.2378011411593</v>
      </c>
      <c r="AQ21" s="106">
        <v>399036.90709682141</v>
      </c>
      <c r="AR21" s="106">
        <v>11.861496679012658</v>
      </c>
      <c r="AS21" s="106" t="s">
        <v>84</v>
      </c>
      <c r="AT21" s="106">
        <v>17.232288649170712</v>
      </c>
      <c r="AU21" s="106">
        <v>0.14243753680483942</v>
      </c>
      <c r="AV21" s="106">
        <v>3.2552332223521852</v>
      </c>
      <c r="AW21" s="106">
        <v>9.4140652641996976</v>
      </c>
      <c r="AX21" s="106">
        <v>0.25788958535700002</v>
      </c>
      <c r="AY21" s="106">
        <v>35.664891949901353</v>
      </c>
      <c r="AZ21" s="106">
        <v>13.392276476039934</v>
      </c>
      <c r="BA21" s="106">
        <v>150.07753088476409</v>
      </c>
      <c r="BB21" s="106">
        <v>50.744970973865378</v>
      </c>
      <c r="BC21" s="106">
        <v>205.02617980562229</v>
      </c>
      <c r="BD21" s="106">
        <v>50.108518287731059</v>
      </c>
      <c r="BE21" s="106">
        <v>570.45423699180435</v>
      </c>
      <c r="BF21" s="106">
        <v>51.72607340682741</v>
      </c>
      <c r="BG21" s="106">
        <v>5908.6728718022159</v>
      </c>
      <c r="BH21" s="106">
        <v>6.8495864045596013</v>
      </c>
      <c r="BI21" s="106">
        <v>346.53049622585291</v>
      </c>
      <c r="BJ21" s="106">
        <v>300.3281682652605</v>
      </c>
      <c r="BK21" s="106"/>
      <c r="BL21" s="10" t="s">
        <v>147</v>
      </c>
      <c r="BM21" s="10">
        <v>3.7562641562457658E-2</v>
      </c>
      <c r="BN21" s="10">
        <v>28.157334394069792</v>
      </c>
      <c r="BO21" s="10">
        <v>1.4993424926825203</v>
      </c>
      <c r="BP21" s="10">
        <v>6.9705208187412957</v>
      </c>
      <c r="BR21" s="10">
        <v>61.529838328102599</v>
      </c>
      <c r="BS21" s="10">
        <v>4.4463721613275862</v>
      </c>
      <c r="BT21" s="10">
        <v>173.55178564428883</v>
      </c>
      <c r="BU21" s="10">
        <v>358.08225871764523</v>
      </c>
      <c r="BV21" s="10">
        <v>590.85642080615787</v>
      </c>
      <c r="BW21" s="10">
        <v>896.55425748878758</v>
      </c>
      <c r="BX21" s="10">
        <v>1238.8288810007389</v>
      </c>
      <c r="BY21" s="10">
        <v>1965.0399328521985</v>
      </c>
      <c r="BZ21" s="10">
        <v>3355.6131587753193</v>
      </c>
      <c r="CA21" s="10">
        <v>2036.4595829459611</v>
      </c>
      <c r="CC21" s="109">
        <v>785.81882210596746</v>
      </c>
      <c r="CD21" s="109"/>
      <c r="CE21" s="110">
        <v>118.64871819716426</v>
      </c>
      <c r="CF21" s="110">
        <v>4.3027724589363221E-2</v>
      </c>
      <c r="CG21" s="110">
        <v>1157.4965930344404</v>
      </c>
      <c r="CH21" s="110">
        <v>5.1719842971300396E-2</v>
      </c>
      <c r="CI21" s="110">
        <v>8.7542625102293645E-3</v>
      </c>
      <c r="CJ21" s="110">
        <v>1.7317099133338549</v>
      </c>
      <c r="CK21" s="110">
        <v>3.9495118781319782E-2</v>
      </c>
      <c r="CL21" s="110">
        <v>3.4229301051997084E-2</v>
      </c>
      <c r="CM21" s="110">
        <v>1.1538394757556836</v>
      </c>
      <c r="CN21" s="110">
        <v>0.27110017863380698</v>
      </c>
      <c r="CO21" s="110">
        <v>4.6225145794680698</v>
      </c>
      <c r="CT21" s="106" t="s">
        <v>147</v>
      </c>
      <c r="CU21" s="106">
        <v>2.3313089101680735E-2</v>
      </c>
      <c r="CV21" s="106">
        <v>2.9205787991267238</v>
      </c>
      <c r="CW21" s="106">
        <v>18.027747646480893</v>
      </c>
      <c r="CX21" s="106">
        <v>2.8735783492958924</v>
      </c>
      <c r="CY21" s="106">
        <v>0.54579229906772064</v>
      </c>
      <c r="CZ21" s="106">
        <v>3.3464972108786704</v>
      </c>
      <c r="DA21" s="106">
        <v>7.1362096279268178E-2</v>
      </c>
      <c r="DB21" s="106">
        <v>1.7151067176349737</v>
      </c>
      <c r="DC21" s="106">
        <v>0.51250803737698258</v>
      </c>
      <c r="DD21" s="106">
        <v>14.013041266145034</v>
      </c>
      <c r="DE21" s="106">
        <v>1.7151067176349737</v>
      </c>
      <c r="DF21" s="106">
        <v>5.5470046486656086E-2</v>
      </c>
      <c r="DG21" s="106">
        <v>2.8735783492958924</v>
      </c>
      <c r="DH21" s="106">
        <v>-1.8021296248003966E-16</v>
      </c>
      <c r="DI21" s="106"/>
      <c r="DJ21" s="107">
        <v>465.79882645291354</v>
      </c>
      <c r="DK21" s="107">
        <v>13.448463362069695</v>
      </c>
      <c r="DL21" s="107">
        <v>431.23091710302947</v>
      </c>
      <c r="DM21" s="107">
        <v>64.034985586500426</v>
      </c>
      <c r="DN21" s="107">
        <v>442.23647645390849</v>
      </c>
      <c r="DO21" s="107">
        <v>11.997662542573563</v>
      </c>
      <c r="DP21" s="107">
        <v>444.35665488794609</v>
      </c>
      <c r="DQ21" s="107">
        <v>7.3644560568341504</v>
      </c>
      <c r="DR21" s="107"/>
      <c r="DS21" s="108">
        <v>-3.0437840294694318</v>
      </c>
      <c r="DT21" s="106"/>
      <c r="DU21" s="106">
        <v>442.20408050492716</v>
      </c>
      <c r="DV21" s="106">
        <v>7.5176925863168069</v>
      </c>
      <c r="DW21" s="106">
        <v>440.03960013324337</v>
      </c>
      <c r="DX21" s="106">
        <v>2872.3221020162177</v>
      </c>
      <c r="DY21" s="106"/>
      <c r="EB21" s="10" t="s">
        <v>147</v>
      </c>
      <c r="EC21" s="12">
        <v>444.35665488794609</v>
      </c>
      <c r="ED21" s="111">
        <v>7.3644560568341504</v>
      </c>
      <c r="EE21" s="33">
        <v>-3.0437840294694318</v>
      </c>
      <c r="EF21" s="12">
        <v>447.32924749595355</v>
      </c>
      <c r="EG21" s="111">
        <v>7.3610609164590768</v>
      </c>
      <c r="EH21" s="33">
        <v>-3.7331113689786477</v>
      </c>
      <c r="EI21" s="12">
        <v>448.07680299059194</v>
      </c>
      <c r="EJ21" s="111">
        <v>7.3602073438640794</v>
      </c>
      <c r="EK21" s="33">
        <v>-3.9064652415767398</v>
      </c>
      <c r="EM21" s="11">
        <v>-1</v>
      </c>
      <c r="EN21" s="11">
        <v>-1</v>
      </c>
      <c r="EO21" s="11">
        <v>-1</v>
      </c>
      <c r="EP21" s="11">
        <v>-1</v>
      </c>
      <c r="EQ21" s="11">
        <v>-1</v>
      </c>
      <c r="ER21" s="11">
        <v>-1</v>
      </c>
      <c r="ES21" s="11">
        <v>-1</v>
      </c>
      <c r="ET21" s="11">
        <v>-1</v>
      </c>
      <c r="EU21" s="11">
        <v>-1</v>
      </c>
      <c r="EV21" s="11">
        <v>-1</v>
      </c>
      <c r="EW21" s="11">
        <v>25188.474999999999</v>
      </c>
      <c r="EX21" s="11">
        <v>305687.6875</v>
      </c>
      <c r="EY21" s="110">
        <v>0</v>
      </c>
      <c r="EZ21" s="110">
        <v>-0.69244614511174674</v>
      </c>
      <c r="FA21" s="110">
        <v>-0.86663459557127587</v>
      </c>
    </row>
    <row r="22" spans="1:157" s="10" customFormat="1">
      <c r="A22" s="106" t="s">
        <v>132</v>
      </c>
      <c r="B22" s="106" t="s">
        <v>249</v>
      </c>
      <c r="C22" s="106">
        <v>207.10010755816236</v>
      </c>
      <c r="D22" s="106">
        <v>160.53402226512978</v>
      </c>
      <c r="E22" s="106">
        <v>19.724712143525313</v>
      </c>
      <c r="F22" s="106">
        <v>0.77515180536564965</v>
      </c>
      <c r="G22" s="106">
        <v>340.53426724137933</v>
      </c>
      <c r="H22" s="106"/>
      <c r="I22" s="106">
        <v>2.5945352905933486E-2</v>
      </c>
      <c r="J22" s="106">
        <v>3.6212658139445395</v>
      </c>
      <c r="K22" s="106">
        <v>17.862756747855091</v>
      </c>
      <c r="L22" s="106">
        <v>2.9374096985565652</v>
      </c>
      <c r="M22" s="106">
        <v>0.55441239101912998</v>
      </c>
      <c r="N22" s="106">
        <v>3.419627153086755</v>
      </c>
      <c r="O22" s="106">
        <v>7.1825744696630681E-2</v>
      </c>
      <c r="P22" s="106">
        <v>1.7508495449221371</v>
      </c>
      <c r="Q22" s="106">
        <v>0.50160722465729146</v>
      </c>
      <c r="R22" s="106">
        <v>13.922584502585876</v>
      </c>
      <c r="S22" s="106">
        <v>1.7508495449221371</v>
      </c>
      <c r="T22" s="106">
        <v>5.5982400371660281E-2</v>
      </c>
      <c r="U22" s="106">
        <v>2.9374096985565652</v>
      </c>
      <c r="V22" s="106">
        <v>0</v>
      </c>
      <c r="W22" s="106"/>
      <c r="X22" s="107">
        <v>517.72368894261808</v>
      </c>
      <c r="Y22" s="107">
        <v>18.510075915407526</v>
      </c>
      <c r="Z22" s="107">
        <v>451.68877790185553</v>
      </c>
      <c r="AA22" s="107">
        <v>65.225111535587146</v>
      </c>
      <c r="AB22" s="107">
        <v>447.88301835428575</v>
      </c>
      <c r="AC22" s="107">
        <v>12.38441070636776</v>
      </c>
      <c r="AD22" s="107">
        <v>447.14583623983793</v>
      </c>
      <c r="AE22" s="107">
        <v>7.563503048130289</v>
      </c>
      <c r="AF22" s="212">
        <f t="shared" si="0"/>
        <v>0.16459255748444424</v>
      </c>
      <c r="AG22" s="212">
        <f t="shared" si="1"/>
        <v>3.236110584450917</v>
      </c>
      <c r="AH22" s="106"/>
      <c r="AI22" s="106">
        <v>444.47979200670676</v>
      </c>
      <c r="AJ22" s="106">
        <v>7.7180088424540001</v>
      </c>
      <c r="AK22" s="106">
        <v>433.57611979196901</v>
      </c>
      <c r="AL22" s="106">
        <v>1783.6005141665016</v>
      </c>
      <c r="AM22" s="106"/>
      <c r="AN22" s="106">
        <v>113.17753722615996</v>
      </c>
      <c r="AO22" s="106">
        <v>15.169761338998249</v>
      </c>
      <c r="AP22" s="106">
        <v>978.08166757313359</v>
      </c>
      <c r="AQ22" s="106">
        <v>359166.39074388758</v>
      </c>
      <c r="AR22" s="106">
        <v>10.776155037072323</v>
      </c>
      <c r="AS22" s="106">
        <v>1.1540902403978778E-2</v>
      </c>
      <c r="AT22" s="106">
        <v>11.21853771077407</v>
      </c>
      <c r="AU22" s="106">
        <v>0.16900762466471628</v>
      </c>
      <c r="AV22" s="106">
        <v>3.8716868310672821</v>
      </c>
      <c r="AW22" s="106">
        <v>6.111443830300578</v>
      </c>
      <c r="AX22" s="106">
        <v>0.19057875756258716</v>
      </c>
      <c r="AY22" s="106">
        <v>23.242996343093473</v>
      </c>
      <c r="AZ22" s="106">
        <v>8.7523135969757409</v>
      </c>
      <c r="BA22" s="106">
        <v>107.37144959604028</v>
      </c>
      <c r="BB22" s="106">
        <v>38.119223577786016</v>
      </c>
      <c r="BC22" s="106">
        <v>151.74048007759373</v>
      </c>
      <c r="BD22" s="106">
        <v>41.394519263730864</v>
      </c>
      <c r="BE22" s="106">
        <v>516.20330958198997</v>
      </c>
      <c r="BF22" s="106">
        <v>42.473310084986572</v>
      </c>
      <c r="BG22" s="106">
        <v>4519.2718794854181</v>
      </c>
      <c r="BH22" s="106">
        <v>5.7361471730302123</v>
      </c>
      <c r="BI22" s="106">
        <v>160.53402226512978</v>
      </c>
      <c r="BJ22" s="106">
        <v>207.10010755816236</v>
      </c>
      <c r="BK22" s="106"/>
      <c r="BL22" s="10" t="s">
        <v>132</v>
      </c>
      <c r="BM22" s="10">
        <v>4.8695790734087675E-2</v>
      </c>
      <c r="BN22" s="10">
        <v>18.330943971853056</v>
      </c>
      <c r="BO22" s="10">
        <v>1.7790276280496451</v>
      </c>
      <c r="BP22" s="10">
        <v>8.290549959458847</v>
      </c>
      <c r="BR22" s="10">
        <v>39.944077322226001</v>
      </c>
      <c r="BS22" s="10">
        <v>3.2858406476308128</v>
      </c>
      <c r="BT22" s="10">
        <v>113.10460507588066</v>
      </c>
      <c r="BU22" s="10">
        <v>234.01908013304117</v>
      </c>
      <c r="BV22" s="10">
        <v>422.72224250409556</v>
      </c>
      <c r="BW22" s="10">
        <v>673.48451550858692</v>
      </c>
      <c r="BX22" s="10">
        <v>916.86090681325516</v>
      </c>
      <c r="BY22" s="10">
        <v>1623.3144809306223</v>
      </c>
      <c r="BZ22" s="10">
        <v>3036.4900563646465</v>
      </c>
      <c r="CA22" s="10">
        <v>1672.1775624010463</v>
      </c>
      <c r="CC22" s="109">
        <v>841.16151456196053</v>
      </c>
      <c r="CD22" s="109"/>
      <c r="CE22" s="110">
        <v>62.279880768914616</v>
      </c>
      <c r="CF22" s="110">
        <v>4.8885510757065848E-2</v>
      </c>
      <c r="CG22" s="11">
        <v>950.87039777896985</v>
      </c>
      <c r="CH22" s="110">
        <v>3.7248468783491424E-2</v>
      </c>
      <c r="CI22" s="110">
        <v>9.3982639720765707E-3</v>
      </c>
      <c r="CJ22" s="110">
        <v>1.8786399149134183</v>
      </c>
      <c r="CK22" s="110">
        <v>5.203355596542087E-2</v>
      </c>
      <c r="CL22" s="110">
        <v>6.7126923533224483E-2</v>
      </c>
      <c r="CM22" s="110">
        <v>0.77515180536564965</v>
      </c>
      <c r="CN22" s="110">
        <v>0.1641315112913373</v>
      </c>
      <c r="CO22" s="110">
        <v>4.620546554868846</v>
      </c>
      <c r="CT22" s="106" t="s">
        <v>132</v>
      </c>
      <c r="CU22" s="106">
        <v>2.5945352905933486E-2</v>
      </c>
      <c r="CV22" s="106">
        <v>4.0684849494729489</v>
      </c>
      <c r="CW22" s="106">
        <v>17.862756747855091</v>
      </c>
      <c r="CX22" s="106">
        <v>2.9585174716632463</v>
      </c>
      <c r="CY22" s="106">
        <v>0.54917885954459478</v>
      </c>
      <c r="CZ22" s="106">
        <v>3.4691237908440398</v>
      </c>
      <c r="DA22" s="106">
        <v>7.1147725406944973E-2</v>
      </c>
      <c r="DB22" s="106">
        <v>1.811627513056542</v>
      </c>
      <c r="DC22" s="106">
        <v>0.52221472114599077</v>
      </c>
      <c r="DD22" s="106">
        <v>14.055263106167924</v>
      </c>
      <c r="DE22" s="106">
        <v>1.811627513056542</v>
      </c>
      <c r="DF22" s="106">
        <v>5.5982400371660281E-2</v>
      </c>
      <c r="DG22" s="106">
        <v>2.9585174716632463</v>
      </c>
      <c r="DH22" s="106">
        <v>-1.6571322554536261E-16</v>
      </c>
      <c r="DI22" s="106"/>
      <c r="DJ22" s="107">
        <v>517.72368894261808</v>
      </c>
      <c r="DK22" s="107">
        <v>20.796033526576849</v>
      </c>
      <c r="DL22" s="107">
        <v>451.68877790185553</v>
      </c>
      <c r="DM22" s="107">
        <v>65.693809128513223</v>
      </c>
      <c r="DN22" s="107">
        <v>444.45856985200169</v>
      </c>
      <c r="DO22" s="107">
        <v>12.487110563276589</v>
      </c>
      <c r="DP22" s="107">
        <v>443.06665059279652</v>
      </c>
      <c r="DQ22" s="107">
        <v>7.7570888070936634</v>
      </c>
      <c r="DR22" s="107"/>
      <c r="DS22" s="108">
        <v>1.9088646277885757</v>
      </c>
      <c r="DT22" s="106"/>
      <c r="DU22" s="106">
        <v>444.47979200670676</v>
      </c>
      <c r="DV22" s="106">
        <v>7.9087612120394661</v>
      </c>
      <c r="DW22" s="106">
        <v>433.57611979196901</v>
      </c>
      <c r="DX22" s="106">
        <v>1783.6019564685844</v>
      </c>
      <c r="DY22" s="106"/>
      <c r="EB22" s="10" t="s">
        <v>132</v>
      </c>
      <c r="EC22" s="12">
        <v>443.06665059279652</v>
      </c>
      <c r="ED22" s="111">
        <v>7.7570888070936634</v>
      </c>
      <c r="EE22" s="33">
        <v>1.9088646277885757</v>
      </c>
      <c r="EF22" s="12">
        <v>447.14583623983793</v>
      </c>
      <c r="EG22" s="111">
        <v>7.7521818006431857</v>
      </c>
      <c r="EH22" s="33">
        <v>1.005768105003646</v>
      </c>
      <c r="EI22" s="12">
        <v>447.55673751061323</v>
      </c>
      <c r="EJ22" s="111">
        <v>7.751687684108699</v>
      </c>
      <c r="EK22" s="33">
        <v>0.91479810732426614</v>
      </c>
      <c r="EM22" s="11">
        <v>-1</v>
      </c>
      <c r="EN22" s="11">
        <v>-1</v>
      </c>
      <c r="EO22" s="11">
        <v>-1</v>
      </c>
      <c r="EP22" s="11">
        <v>-1</v>
      </c>
      <c r="EQ22" s="11">
        <v>-1</v>
      </c>
      <c r="ER22" s="11">
        <v>-1</v>
      </c>
      <c r="ES22" s="11">
        <v>-1</v>
      </c>
      <c r="ET22" s="11">
        <v>-1</v>
      </c>
      <c r="EU22" s="11">
        <v>-1</v>
      </c>
      <c r="EV22" s="11">
        <v>-1</v>
      </c>
      <c r="EW22" s="11">
        <v>17000.849999999999</v>
      </c>
      <c r="EX22" s="11">
        <v>208449.9375</v>
      </c>
      <c r="EY22" s="110">
        <v>0</v>
      </c>
      <c r="EZ22" s="110">
        <v>-0.95297395075897418</v>
      </c>
      <c r="FA22" s="110">
        <v>-1.049001597085885</v>
      </c>
    </row>
    <row r="23" spans="1:157" s="10" customFormat="1">
      <c r="A23" s="106" t="s">
        <v>121</v>
      </c>
      <c r="B23" s="106" t="s">
        <v>249</v>
      </c>
      <c r="C23" s="106">
        <v>179.55216752704467</v>
      </c>
      <c r="D23" s="106">
        <v>128.23064403854042</v>
      </c>
      <c r="E23" s="106">
        <v>16.193434541621237</v>
      </c>
      <c r="F23" s="106">
        <v>0.71416929021046738</v>
      </c>
      <c r="G23" s="106">
        <v>3150.447058823524</v>
      </c>
      <c r="H23" s="106"/>
      <c r="I23" s="106">
        <v>2.1096052744242817E-2</v>
      </c>
      <c r="J23" s="106">
        <v>2.6647560505574539</v>
      </c>
      <c r="K23" s="106">
        <v>17.516917366906021</v>
      </c>
      <c r="L23" s="106">
        <v>3.4006836013814565</v>
      </c>
      <c r="M23" s="106">
        <v>0.56534180610309781</v>
      </c>
      <c r="N23" s="106">
        <v>4.1429028235176846</v>
      </c>
      <c r="O23" s="106">
        <v>7.1823656089101906E-2</v>
      </c>
      <c r="P23" s="106">
        <v>2.3662195266724617</v>
      </c>
      <c r="Q23" s="106">
        <v>0.56478852051752126</v>
      </c>
      <c r="R23" s="106">
        <v>13.922989366615299</v>
      </c>
      <c r="S23" s="106">
        <v>2.3662195266724617</v>
      </c>
      <c r="T23" s="106">
        <v>5.7087670110795755E-2</v>
      </c>
      <c r="U23" s="106">
        <v>3.4006836013814565</v>
      </c>
      <c r="V23" s="106">
        <v>0</v>
      </c>
      <c r="W23" s="106"/>
      <c r="X23" s="107">
        <v>421.96114178778367</v>
      </c>
      <c r="Y23" s="107">
        <v>11.127676814068206</v>
      </c>
      <c r="Z23" s="107">
        <v>494.93164557964542</v>
      </c>
      <c r="AA23" s="107">
        <v>74.951360427714945</v>
      </c>
      <c r="AB23" s="107">
        <v>454.99741747530311</v>
      </c>
      <c r="AC23" s="107">
        <v>15.192756422291421</v>
      </c>
      <c r="AD23" s="107">
        <v>447.13327445693722</v>
      </c>
      <c r="AE23" s="107">
        <v>10.221565357979951</v>
      </c>
      <c r="AF23" s="212">
        <f t="shared" si="0"/>
        <v>1.7283928911075108</v>
      </c>
      <c r="AG23" s="212">
        <f t="shared" si="1"/>
        <v>3.9767101756997341</v>
      </c>
      <c r="AH23" s="106"/>
      <c r="AI23" s="106">
        <v>451.24476472445514</v>
      </c>
      <c r="AJ23" s="106">
        <v>10.393928806712019</v>
      </c>
      <c r="AK23" s="106">
        <v>444.9488538030439</v>
      </c>
      <c r="AL23" s="106">
        <v>1584.2866727840515</v>
      </c>
      <c r="AM23" s="106"/>
      <c r="AN23" s="106">
        <v>121.37508274973332</v>
      </c>
      <c r="AO23" s="106">
        <v>14.562321639149687</v>
      </c>
      <c r="AP23" s="106">
        <v>1000.8214964517579</v>
      </c>
      <c r="AQ23" s="106">
        <v>398778.11975599441</v>
      </c>
      <c r="AR23" s="106">
        <v>13.225279278483935</v>
      </c>
      <c r="AS23" s="106" t="s">
        <v>84</v>
      </c>
      <c r="AT23" s="106">
        <v>9.4181667596629524</v>
      </c>
      <c r="AU23" s="106">
        <v>0.14708424571521159</v>
      </c>
      <c r="AV23" s="106">
        <v>3.0115338952705697</v>
      </c>
      <c r="AW23" s="106">
        <v>6.2565955533266715</v>
      </c>
      <c r="AX23" s="106">
        <v>0.1846840129636616</v>
      </c>
      <c r="AY23" s="106">
        <v>22.742421547178623</v>
      </c>
      <c r="AZ23" s="106">
        <v>8.5446787342433232</v>
      </c>
      <c r="BA23" s="106">
        <v>107.99903351329134</v>
      </c>
      <c r="BB23" s="106">
        <v>37.650891741201434</v>
      </c>
      <c r="BC23" s="106">
        <v>168.43727438244753</v>
      </c>
      <c r="BD23" s="106">
        <v>47.527920634038495</v>
      </c>
      <c r="BE23" s="106">
        <v>546.09787929025072</v>
      </c>
      <c r="BF23" s="106">
        <v>51.981283446213986</v>
      </c>
      <c r="BG23" s="106">
        <v>4906.6826291439384</v>
      </c>
      <c r="BH23" s="106">
        <v>6.9873587637169781</v>
      </c>
      <c r="BI23" s="106">
        <v>128.23064403854042</v>
      </c>
      <c r="BJ23" s="106">
        <v>179.55216752704467</v>
      </c>
      <c r="BK23" s="106"/>
      <c r="BL23" s="10" t="s">
        <v>121</v>
      </c>
      <c r="BM23" s="10">
        <v>3.8788039481859597E-2</v>
      </c>
      <c r="BN23" s="10">
        <v>15.389161371998288</v>
      </c>
      <c r="BO23" s="10">
        <v>1.5482552180548588</v>
      </c>
      <c r="BP23" s="10">
        <v>6.4486807179241321</v>
      </c>
      <c r="BR23" s="10">
        <v>40.892781394291973</v>
      </c>
      <c r="BS23" s="10">
        <v>3.1842071200631308</v>
      </c>
      <c r="BT23" s="10">
        <v>110.66871799113686</v>
      </c>
      <c r="BU23" s="10">
        <v>228.46734583538296</v>
      </c>
      <c r="BV23" s="10">
        <v>425.19304532791864</v>
      </c>
      <c r="BW23" s="10">
        <v>665.21010143465435</v>
      </c>
      <c r="BX23" s="10">
        <v>1017.7478814649397</v>
      </c>
      <c r="BY23" s="10">
        <v>1863.8400248642547</v>
      </c>
      <c r="BZ23" s="10">
        <v>3212.3404664132395</v>
      </c>
      <c r="CA23" s="10">
        <v>2046.5072222918893</v>
      </c>
      <c r="CC23" s="109">
        <v>836.5903991645223</v>
      </c>
      <c r="CD23" s="109"/>
      <c r="CE23" s="110">
        <v>62.797848251921863</v>
      </c>
      <c r="CF23" s="110">
        <v>4.7333164892930567E-2</v>
      </c>
      <c r="CG23" s="11">
        <v>1009.9994477558045</v>
      </c>
      <c r="CH23" s="110">
        <v>3.4451117230019132E-2</v>
      </c>
      <c r="CI23" s="110">
        <v>1.0593977107356357E-2</v>
      </c>
      <c r="CJ23" s="110">
        <v>1.892743699830957</v>
      </c>
      <c r="CK23" s="110">
        <v>7.3657029378338776E-2</v>
      </c>
      <c r="CL23" s="110">
        <v>0.10313665175470073</v>
      </c>
      <c r="CM23" s="110">
        <v>0.71416929021046738</v>
      </c>
      <c r="CN23" s="110">
        <v>0.12812538948569782</v>
      </c>
      <c r="CO23" s="110">
        <v>4.9026551153624753</v>
      </c>
      <c r="CT23" s="106" t="s">
        <v>121</v>
      </c>
      <c r="CU23" s="106">
        <v>2.1096052744242817E-2</v>
      </c>
      <c r="CV23" s="106">
        <v>3.2777977689294509</v>
      </c>
      <c r="CW23" s="106">
        <v>17.516917366906021</v>
      </c>
      <c r="CX23" s="106">
        <v>3.4189728116801175</v>
      </c>
      <c r="CY23" s="106">
        <v>0.55936837155471419</v>
      </c>
      <c r="CZ23" s="106">
        <v>4.1911618198524039</v>
      </c>
      <c r="DA23" s="106">
        <v>7.1064763143202148E-2</v>
      </c>
      <c r="DB23" s="106">
        <v>2.4241415621165086</v>
      </c>
      <c r="DC23" s="106">
        <v>0.57839369280231634</v>
      </c>
      <c r="DD23" s="106">
        <v>14.071671469373738</v>
      </c>
      <c r="DE23" s="106">
        <v>2.4241415621165086</v>
      </c>
      <c r="DF23" s="106">
        <v>5.7087670110795755E-2</v>
      </c>
      <c r="DG23" s="106">
        <v>3.4189728116801175</v>
      </c>
      <c r="DH23" s="106">
        <v>0</v>
      </c>
      <c r="DI23" s="106"/>
      <c r="DJ23" s="107">
        <v>421.96114178778367</v>
      </c>
      <c r="DK23" s="107">
        <v>13.687659786677473</v>
      </c>
      <c r="DL23" s="107">
        <v>494.93164557964542</v>
      </c>
      <c r="DM23" s="107">
        <v>75.354456203069162</v>
      </c>
      <c r="DN23" s="107">
        <v>451.11524520720559</v>
      </c>
      <c r="DO23" s="107">
        <v>15.265587575656451</v>
      </c>
      <c r="DP23" s="107">
        <v>442.56734520950931</v>
      </c>
      <c r="DQ23" s="107">
        <v>10.368472121508098</v>
      </c>
      <c r="DR23" s="107"/>
      <c r="DS23" s="108">
        <v>10.580107543701111</v>
      </c>
      <c r="DT23" s="106"/>
      <c r="DU23" s="106">
        <v>451.24476472445514</v>
      </c>
      <c r="DV23" s="106">
        <v>10.534987415909866</v>
      </c>
      <c r="DW23" s="106">
        <v>444.9488538030439</v>
      </c>
      <c r="DX23" s="106">
        <v>1584.2880693969109</v>
      </c>
      <c r="DY23" s="106"/>
      <c r="EB23" s="10" t="s">
        <v>121</v>
      </c>
      <c r="EC23" s="12">
        <v>442.56734520950931</v>
      </c>
      <c r="ED23" s="111">
        <v>10.368472121508098</v>
      </c>
      <c r="EE23" s="33">
        <v>10.580107543701111</v>
      </c>
      <c r="EF23" s="12">
        <v>447.13327445693722</v>
      </c>
      <c r="EG23" s="111">
        <v>10.361130838911778</v>
      </c>
      <c r="EH23" s="33">
        <v>9.6575702017858482</v>
      </c>
      <c r="EI23" s="12">
        <v>447.40987215054184</v>
      </c>
      <c r="EJ23" s="111">
        <v>10.360686281157662</v>
      </c>
      <c r="EK23" s="33">
        <v>9.6016841625569995</v>
      </c>
      <c r="EM23" s="11">
        <v>-1</v>
      </c>
      <c r="EN23" s="11">
        <v>-1</v>
      </c>
      <c r="EO23" s="11">
        <v>-1</v>
      </c>
      <c r="EP23" s="11">
        <v>-1</v>
      </c>
      <c r="EQ23" s="11">
        <v>-1</v>
      </c>
      <c r="ER23" s="11">
        <v>-1</v>
      </c>
      <c r="ES23" s="11">
        <v>-1</v>
      </c>
      <c r="ET23" s="11">
        <v>-1</v>
      </c>
      <c r="EU23" s="11">
        <v>-1</v>
      </c>
      <c r="EV23" s="11">
        <v>-1</v>
      </c>
      <c r="EW23" s="11">
        <v>13389.4</v>
      </c>
      <c r="EX23" s="11">
        <v>163872.875</v>
      </c>
      <c r="EY23" s="110">
        <v>0</v>
      </c>
      <c r="EZ23" s="110">
        <v>-1.0678892215126639</v>
      </c>
      <c r="FA23" s="110">
        <v>-1.1326047782007744</v>
      </c>
    </row>
    <row r="24" spans="1:157" s="10" customFormat="1">
      <c r="A24" s="106" t="s">
        <v>105</v>
      </c>
      <c r="B24" s="106" t="s">
        <v>249</v>
      </c>
      <c r="C24" s="106">
        <v>45.695293462589341</v>
      </c>
      <c r="D24" s="106">
        <v>30.261689459344289</v>
      </c>
      <c r="E24" s="106">
        <v>4.1567756319641278</v>
      </c>
      <c r="F24" s="106">
        <v>0.66224959216247259</v>
      </c>
      <c r="G24" s="106">
        <v>1325.0018448979588</v>
      </c>
      <c r="H24" s="106"/>
      <c r="I24" s="106">
        <v>2.4010338917521905E-2</v>
      </c>
      <c r="J24" s="106">
        <v>8.1430379555305148</v>
      </c>
      <c r="K24" s="106">
        <v>16.770319155689833</v>
      </c>
      <c r="L24" s="106">
        <v>5.9057963212688867</v>
      </c>
      <c r="M24" s="106">
        <v>0.59045471009063144</v>
      </c>
      <c r="N24" s="106">
        <v>6.3660378047154245</v>
      </c>
      <c r="O24" s="106">
        <v>7.181689828256603E-2</v>
      </c>
      <c r="P24" s="106">
        <v>2.3765536271569521</v>
      </c>
      <c r="Q24" s="106">
        <v>0.3691861017413377</v>
      </c>
      <c r="R24" s="106">
        <v>13.924299488199365</v>
      </c>
      <c r="S24" s="106">
        <v>2.3765536271569521</v>
      </c>
      <c r="T24" s="106">
        <v>5.9629157365244302E-2</v>
      </c>
      <c r="U24" s="106">
        <v>5.9057963212688867</v>
      </c>
      <c r="V24" s="106">
        <v>-2.496887009735472E-16</v>
      </c>
      <c r="W24" s="106"/>
      <c r="X24" s="107">
        <v>479.56598791896181</v>
      </c>
      <c r="Y24" s="107">
        <v>38.591605754283627</v>
      </c>
      <c r="Z24" s="107">
        <v>590.15790805381357</v>
      </c>
      <c r="AA24" s="107">
        <v>128.0759694447548</v>
      </c>
      <c r="AB24" s="107">
        <v>471.15800024002738</v>
      </c>
      <c r="AC24" s="107">
        <v>23.997412059009203</v>
      </c>
      <c r="AD24" s="107">
        <v>447.09262993768289</v>
      </c>
      <c r="AE24" s="107">
        <v>10.265305261909349</v>
      </c>
      <c r="AF24" s="212">
        <f t="shared" si="0"/>
        <v>5.107707030355968</v>
      </c>
      <c r="AG24" s="212">
        <f t="shared" si="1"/>
        <v>5.3015171264929757</v>
      </c>
      <c r="AH24" s="106"/>
      <c r="AI24" s="106">
        <v>466.39902201056168</v>
      </c>
      <c r="AJ24" s="106">
        <v>10.509596424886292</v>
      </c>
      <c r="AK24" s="106">
        <v>437.14292208453617</v>
      </c>
      <c r="AL24" s="106">
        <v>1540.7494463279261</v>
      </c>
      <c r="AM24" s="106"/>
      <c r="AN24" s="106">
        <v>99.521943377268968</v>
      </c>
      <c r="AO24" s="106">
        <v>17.478264208987373</v>
      </c>
      <c r="AP24" s="106">
        <v>457.32353939061494</v>
      </c>
      <c r="AQ24" s="106">
        <v>408269.44773416745</v>
      </c>
      <c r="AR24" s="106">
        <v>2.1972275730899304</v>
      </c>
      <c r="AS24" s="106" t="s">
        <v>84</v>
      </c>
      <c r="AT24" s="106">
        <v>2.3519368262776297</v>
      </c>
      <c r="AU24" s="106">
        <v>2.3525510573945346E-2</v>
      </c>
      <c r="AV24" s="106">
        <v>1.3609173559048775</v>
      </c>
      <c r="AW24" s="106">
        <v>2.8899412646328173</v>
      </c>
      <c r="AX24" s="106">
        <v>0.2838234678837499</v>
      </c>
      <c r="AY24" s="106">
        <v>11.917493597060929</v>
      </c>
      <c r="AZ24" s="106">
        <v>4.4843750607761619</v>
      </c>
      <c r="BA24" s="106">
        <v>50.0532741494549</v>
      </c>
      <c r="BB24" s="106">
        <v>17.330428490401925</v>
      </c>
      <c r="BC24" s="106">
        <v>72.023343979195346</v>
      </c>
      <c r="BD24" s="106">
        <v>18.757660270158482</v>
      </c>
      <c r="BE24" s="106">
        <v>222.76763198693718</v>
      </c>
      <c r="BF24" s="106">
        <v>21.618605792945623</v>
      </c>
      <c r="BG24" s="106">
        <v>4576.3359021765145</v>
      </c>
      <c r="BH24" s="106">
        <v>1.4268229657512554</v>
      </c>
      <c r="BI24" s="106">
        <v>30.261689459344289</v>
      </c>
      <c r="BJ24" s="106">
        <v>45.695293462589341</v>
      </c>
      <c r="BK24" s="106"/>
      <c r="BL24" s="10" t="s">
        <v>105</v>
      </c>
      <c r="BM24" s="10">
        <v>6.2039848559982454E-3</v>
      </c>
      <c r="BN24" s="10">
        <v>3.8430340298654082</v>
      </c>
      <c r="BO24" s="10">
        <v>0.24763695340995101</v>
      </c>
      <c r="BP24" s="10">
        <v>2.9141699269911721</v>
      </c>
      <c r="BR24" s="10">
        <v>18.888504997600112</v>
      </c>
      <c r="BS24" s="10">
        <v>4.8935080669612052</v>
      </c>
      <c r="BT24" s="10">
        <v>57.99266957207265</v>
      </c>
      <c r="BU24" s="10">
        <v>119.90307649134122</v>
      </c>
      <c r="BV24" s="10">
        <v>197.06013444667283</v>
      </c>
      <c r="BW24" s="10">
        <v>306.19131608483968</v>
      </c>
      <c r="BX24" s="10">
        <v>435.18636845435253</v>
      </c>
      <c r="BY24" s="10">
        <v>735.59452039837186</v>
      </c>
      <c r="BZ24" s="10">
        <v>1310.3978352172774</v>
      </c>
      <c r="CA24" s="10">
        <v>851.12621232069387</v>
      </c>
      <c r="CC24" s="109">
        <v>857.30192392243498</v>
      </c>
      <c r="CD24" s="109"/>
      <c r="CE24" s="110">
        <v>98.046284241810596</v>
      </c>
      <c r="CF24" s="110">
        <v>0.14785464244617694</v>
      </c>
      <c r="CG24" s="110">
        <v>425.86295775220356</v>
      </c>
      <c r="CH24" s="110">
        <v>4.4255773333490643E-2</v>
      </c>
      <c r="CI24" s="110">
        <v>4.7239989054701538E-3</v>
      </c>
      <c r="CJ24" s="110">
        <v>1.5399440756359279</v>
      </c>
      <c r="CK24" s="110">
        <v>4.8084330061011579E-2</v>
      </c>
      <c r="CL24" s="110">
        <v>7.2607564625294385E-2</v>
      </c>
      <c r="CM24" s="110">
        <v>0.66224959216247259</v>
      </c>
      <c r="CN24" s="110">
        <v>6.6171291990935091E-2</v>
      </c>
      <c r="CO24" s="110">
        <v>10.006779682223435</v>
      </c>
      <c r="CT24" s="106" t="s">
        <v>105</v>
      </c>
      <c r="CU24" s="106">
        <v>2.4010338917521905E-2</v>
      </c>
      <c r="CV24" s="106">
        <v>8.3702092467184457</v>
      </c>
      <c r="CW24" s="106">
        <v>16.770319155689833</v>
      </c>
      <c r="CX24" s="106">
        <v>5.9163706280031985</v>
      </c>
      <c r="CY24" s="106">
        <v>0.58244021930824108</v>
      </c>
      <c r="CZ24" s="106">
        <v>6.4003590985577468</v>
      </c>
      <c r="DA24" s="106">
        <v>7.0842097236068921E-2</v>
      </c>
      <c r="DB24" s="106">
        <v>2.4415477022970413</v>
      </c>
      <c r="DC24" s="106">
        <v>0.38147042450277829</v>
      </c>
      <c r="DD24" s="106">
        <v>14.11590055934785</v>
      </c>
      <c r="DE24" s="106">
        <v>2.4415477022970413</v>
      </c>
      <c r="DF24" s="106">
        <v>5.9629157365244302E-2</v>
      </c>
      <c r="DG24" s="106">
        <v>5.9163706280031985</v>
      </c>
      <c r="DH24" s="106">
        <v>-4.9189183946485733E-16</v>
      </c>
      <c r="DI24" s="106"/>
      <c r="DJ24" s="107">
        <v>479.56598791896181</v>
      </c>
      <c r="DK24" s="107">
        <v>39.668219292878526</v>
      </c>
      <c r="DL24" s="107">
        <v>590.15790805381357</v>
      </c>
      <c r="DM24" s="107">
        <v>128.30528900007468</v>
      </c>
      <c r="DN24" s="107">
        <v>466.02842891214146</v>
      </c>
      <c r="DO24" s="107">
        <v>23.919841427747475</v>
      </c>
      <c r="DP24" s="107">
        <v>441.22704727840886</v>
      </c>
      <c r="DQ24" s="107">
        <v>10.412365226003914</v>
      </c>
      <c r="DR24" s="107"/>
      <c r="DS24" s="108">
        <v>25.235764656029048</v>
      </c>
      <c r="DT24" s="106"/>
      <c r="DU24" s="106">
        <v>466.39902201056168</v>
      </c>
      <c r="DV24" s="106">
        <v>10.646569541713633</v>
      </c>
      <c r="DW24" s="106">
        <v>437.14292208453617</v>
      </c>
      <c r="DX24" s="106">
        <v>1540.7508906149656</v>
      </c>
      <c r="DY24" s="106"/>
      <c r="EB24" s="10" t="s">
        <v>105</v>
      </c>
      <c r="EC24" s="12">
        <v>441.22704727840886</v>
      </c>
      <c r="ED24" s="111">
        <v>10.412365226003914</v>
      </c>
      <c r="EE24" s="33">
        <v>25.235764656029048</v>
      </c>
      <c r="EF24" s="12">
        <v>447.09262993768289</v>
      </c>
      <c r="EG24" s="111">
        <v>10.402895339370213</v>
      </c>
      <c r="EH24" s="33">
        <v>24.241864111915834</v>
      </c>
      <c r="EI24" s="12">
        <v>447.00131519142002</v>
      </c>
      <c r="EJ24" s="111">
        <v>10.403042699507111</v>
      </c>
      <c r="EK24" s="33">
        <v>24.257337046365535</v>
      </c>
      <c r="EM24" s="11">
        <v>-1</v>
      </c>
      <c r="EN24" s="11">
        <v>-1</v>
      </c>
      <c r="EO24" s="11">
        <v>-1</v>
      </c>
      <c r="EP24" s="11">
        <v>-1</v>
      </c>
      <c r="EQ24" s="11">
        <v>-1</v>
      </c>
      <c r="ER24" s="11">
        <v>-1</v>
      </c>
      <c r="ES24" s="11">
        <v>-1</v>
      </c>
      <c r="ET24" s="11">
        <v>-1</v>
      </c>
      <c r="EU24" s="11">
        <v>-1</v>
      </c>
      <c r="EV24" s="11">
        <v>-1</v>
      </c>
      <c r="EW24" s="11">
        <v>3705.77</v>
      </c>
      <c r="EX24" s="11">
        <v>45511.75</v>
      </c>
      <c r="EY24" s="110">
        <v>0</v>
      </c>
      <c r="EZ24" s="110">
        <v>-1.3760194637501457</v>
      </c>
      <c r="FA24" s="110">
        <v>-1.3545881484674234</v>
      </c>
    </row>
    <row r="25" spans="1:157" s="10" customFormat="1">
      <c r="A25" s="106" t="s">
        <v>191</v>
      </c>
      <c r="B25" s="106" t="s">
        <v>249</v>
      </c>
      <c r="C25" s="106">
        <v>162.51038731125979</v>
      </c>
      <c r="D25" s="106">
        <v>166.92228503152549</v>
      </c>
      <c r="E25" s="106">
        <v>16.458745458213549</v>
      </c>
      <c r="F25" s="106">
        <v>1.0271484044390067</v>
      </c>
      <c r="G25" s="106">
        <v>1870.7284427807469</v>
      </c>
      <c r="H25" s="106"/>
      <c r="I25" s="106">
        <v>2.5599501936189348E-2</v>
      </c>
      <c r="J25" s="106">
        <v>4.8844454032322799</v>
      </c>
      <c r="K25" s="106">
        <v>18.112077443754416</v>
      </c>
      <c r="L25" s="106">
        <v>3.1647118333178863</v>
      </c>
      <c r="M25" s="106">
        <v>0.54666289429577108</v>
      </c>
      <c r="N25" s="106">
        <v>3.9177446464477872</v>
      </c>
      <c r="O25" s="106">
        <v>7.181027471070453E-2</v>
      </c>
      <c r="P25" s="106">
        <v>2.3093986504776605</v>
      </c>
      <c r="Q25" s="106">
        <v>0.58258648513763556</v>
      </c>
      <c r="R25" s="106">
        <v>13.925583825275817</v>
      </c>
      <c r="S25" s="106">
        <v>2.3093986504776605</v>
      </c>
      <c r="T25" s="106">
        <v>5.5211778058338074E-2</v>
      </c>
      <c r="U25" s="106">
        <v>3.1647118333178863</v>
      </c>
      <c r="V25" s="106">
        <v>1.2025605317623132E-16</v>
      </c>
      <c r="W25" s="106"/>
      <c r="X25" s="107">
        <v>510.90893119199217</v>
      </c>
      <c r="Y25" s="107">
        <v>24.642309936331905</v>
      </c>
      <c r="Z25" s="107">
        <v>420.78165132354479</v>
      </c>
      <c r="AA25" s="107">
        <v>70.652401400244727</v>
      </c>
      <c r="AB25" s="107">
        <v>442.80818249903359</v>
      </c>
      <c r="AC25" s="107">
        <v>14.060150402695916</v>
      </c>
      <c r="AD25" s="107">
        <v>447.05279251807769</v>
      </c>
      <c r="AE25" s="107">
        <v>9.9743771411987279</v>
      </c>
      <c r="AF25" s="212">
        <f t="shared" si="0"/>
        <v>-0.95856630179893543</v>
      </c>
      <c r="AG25" s="212">
        <f t="shared" si="1"/>
        <v>3.9179253946575572</v>
      </c>
      <c r="AH25" s="106"/>
      <c r="AI25" s="106">
        <v>438.99916461633552</v>
      </c>
      <c r="AJ25" s="106">
        <v>10.168873425344437</v>
      </c>
      <c r="AK25" s="106">
        <v>430.52595120257934</v>
      </c>
      <c r="AL25" s="106">
        <v>2832.6925648109527</v>
      </c>
      <c r="AM25" s="106"/>
      <c r="AN25" s="106">
        <v>142.74468231760798</v>
      </c>
      <c r="AO25" s="106">
        <v>24.603248010383197</v>
      </c>
      <c r="AP25" s="106">
        <v>591.39798255419896</v>
      </c>
      <c r="AQ25" s="106">
        <v>343251.43359770044</v>
      </c>
      <c r="AR25" s="106">
        <v>2.2786757917473794</v>
      </c>
      <c r="AS25" s="106" t="s">
        <v>84</v>
      </c>
      <c r="AT25" s="106">
        <v>8.8174917947230238</v>
      </c>
      <c r="AU25" s="106">
        <v>8.0765883252789217E-2</v>
      </c>
      <c r="AV25" s="106">
        <v>1.8633706800366168</v>
      </c>
      <c r="AW25" s="106">
        <v>3.9402081388153789</v>
      </c>
      <c r="AX25" s="106">
        <v>1.2480416496252471</v>
      </c>
      <c r="AY25" s="106">
        <v>13.888210017293744</v>
      </c>
      <c r="AZ25" s="106">
        <v>5.2678876474660559</v>
      </c>
      <c r="BA25" s="106">
        <v>64.246525951077885</v>
      </c>
      <c r="BB25" s="106">
        <v>22.138342592747467</v>
      </c>
      <c r="BC25" s="106">
        <v>91.263317698746789</v>
      </c>
      <c r="BD25" s="106">
        <v>26.472176769950217</v>
      </c>
      <c r="BE25" s="106">
        <v>325.80866287673314</v>
      </c>
      <c r="BF25" s="106">
        <v>25.73869273542644</v>
      </c>
      <c r="BG25" s="106">
        <v>3924.1458324286682</v>
      </c>
      <c r="BH25" s="106">
        <v>1.9832152577359143</v>
      </c>
      <c r="BI25" s="106">
        <v>166.92228503152549</v>
      </c>
      <c r="BJ25" s="106">
        <v>162.51038731125979</v>
      </c>
      <c r="BK25" s="106"/>
      <c r="BL25" s="10" t="s">
        <v>191</v>
      </c>
      <c r="BM25" s="10">
        <v>2.1299019845144835E-2</v>
      </c>
      <c r="BN25" s="10">
        <v>14.407666331246771</v>
      </c>
      <c r="BO25" s="10">
        <v>0.85016719213462333</v>
      </c>
      <c r="BP25" s="10">
        <v>3.990087109286117</v>
      </c>
      <c r="BR25" s="10">
        <v>25.752994371342346</v>
      </c>
      <c r="BS25" s="10">
        <v>21.517959476297364</v>
      </c>
      <c r="BT25" s="10">
        <v>67.582530497779786</v>
      </c>
      <c r="BU25" s="10">
        <v>140.85261089481432</v>
      </c>
      <c r="BV25" s="10">
        <v>252.93907854755074</v>
      </c>
      <c r="BW25" s="10">
        <v>391.13679492486693</v>
      </c>
      <c r="BX25" s="10">
        <v>551.43998609514676</v>
      </c>
      <c r="BY25" s="10">
        <v>1038.124579213734</v>
      </c>
      <c r="BZ25" s="10">
        <v>1916.5215463337242</v>
      </c>
      <c r="CA25" s="10">
        <v>1013.3343596624583</v>
      </c>
      <c r="CC25" s="109">
        <v>898.25768603810934</v>
      </c>
      <c r="CD25" s="109"/>
      <c r="CE25" s="110">
        <v>107.06848614349981</v>
      </c>
      <c r="CF25" s="110">
        <v>0.51578652779949263</v>
      </c>
      <c r="CG25" s="11">
        <v>590.77369443589475</v>
      </c>
      <c r="CH25" s="110">
        <v>3.5263120640132699E-2</v>
      </c>
      <c r="CI25" s="110">
        <v>6.5590561193534106E-3</v>
      </c>
      <c r="CJ25" s="110">
        <v>1.1489805672172821</v>
      </c>
      <c r="CK25" s="110">
        <v>1.4021723961453495E-2</v>
      </c>
      <c r="CL25" s="110">
        <v>1.3651117891880171E-2</v>
      </c>
      <c r="CM25" s="110">
        <v>1.0271484044390067</v>
      </c>
      <c r="CN25" s="110">
        <v>0.28225034571575974</v>
      </c>
      <c r="CO25" s="110">
        <v>6.6353723688413799</v>
      </c>
      <c r="CT25" s="106" t="s">
        <v>191</v>
      </c>
      <c r="CU25" s="106">
        <v>2.5599501936189348E-2</v>
      </c>
      <c r="CV25" s="106">
        <v>5.2359009727724697</v>
      </c>
      <c r="CW25" s="106">
        <v>18.112077443754416</v>
      </c>
      <c r="CX25" s="106">
        <v>3.1843345344817315</v>
      </c>
      <c r="CY25" s="106">
        <v>0.54095283896854363</v>
      </c>
      <c r="CZ25" s="106">
        <v>3.9678753672092482</v>
      </c>
      <c r="DA25" s="106">
        <v>7.1060195190144143E-2</v>
      </c>
      <c r="DB25" s="106">
        <v>2.3672871609107635</v>
      </c>
      <c r="DC25" s="106">
        <v>0.59661328590967377</v>
      </c>
      <c r="DD25" s="106">
        <v>14.072576036755628</v>
      </c>
      <c r="DE25" s="106">
        <v>2.3672871609107635</v>
      </c>
      <c r="DF25" s="106">
        <v>5.5211778058338074E-2</v>
      </c>
      <c r="DG25" s="106">
        <v>3.1843345344817315</v>
      </c>
      <c r="DH25" s="106">
        <v>2.3564627713129334E-16</v>
      </c>
      <c r="DI25" s="106"/>
      <c r="DJ25" s="107">
        <v>510.90893119199217</v>
      </c>
      <c r="DK25" s="107">
        <v>26.415423638806335</v>
      </c>
      <c r="DL25" s="107">
        <v>420.78165132354479</v>
      </c>
      <c r="DM25" s="107">
        <v>71.090479504098994</v>
      </c>
      <c r="DN25" s="107">
        <v>439.05259856435106</v>
      </c>
      <c r="DO25" s="107">
        <v>14.143535671176355</v>
      </c>
      <c r="DP25" s="107">
        <v>442.53985202591889</v>
      </c>
      <c r="DQ25" s="107">
        <v>10.124688367808515</v>
      </c>
      <c r="DR25" s="107"/>
      <c r="DS25" s="108">
        <v>-5.1709005451960444</v>
      </c>
      <c r="DT25" s="106"/>
      <c r="DU25" s="106">
        <v>438.99916461633552</v>
      </c>
      <c r="DV25" s="106">
        <v>10.31418869134697</v>
      </c>
      <c r="DW25" s="106">
        <v>430.52595120257934</v>
      </c>
      <c r="DX25" s="106">
        <v>2832.6937663909471</v>
      </c>
      <c r="DY25" s="106"/>
      <c r="EB25" s="10" t="s">
        <v>191</v>
      </c>
      <c r="EC25" s="12">
        <v>442.53985202591889</v>
      </c>
      <c r="ED25" s="111">
        <v>10.124688367808515</v>
      </c>
      <c r="EE25" s="33">
        <v>-5.1709005451960444</v>
      </c>
      <c r="EF25" s="12">
        <v>447.05279251807769</v>
      </c>
      <c r="EG25" s="111">
        <v>10.117602858762803</v>
      </c>
      <c r="EH25" s="33">
        <v>-6.2434141583642022</v>
      </c>
      <c r="EI25" s="12">
        <v>447.34010806405269</v>
      </c>
      <c r="EJ25" s="111">
        <v>10.117151929032387</v>
      </c>
      <c r="EK25" s="33">
        <v>-6.3116955449387557</v>
      </c>
      <c r="EM25" s="11">
        <v>-1</v>
      </c>
      <c r="EN25" s="11">
        <v>-1</v>
      </c>
      <c r="EO25" s="11">
        <v>-1</v>
      </c>
      <c r="EP25" s="11">
        <v>-1</v>
      </c>
      <c r="EQ25" s="11">
        <v>-1</v>
      </c>
      <c r="ER25" s="11">
        <v>-1</v>
      </c>
      <c r="ES25" s="11">
        <v>-1</v>
      </c>
      <c r="ET25" s="11">
        <v>-1</v>
      </c>
      <c r="EU25" s="11">
        <v>-1</v>
      </c>
      <c r="EV25" s="11">
        <v>-1</v>
      </c>
      <c r="EW25" s="11">
        <v>13777.025</v>
      </c>
      <c r="EX25" s="11">
        <v>169110.4375</v>
      </c>
      <c r="EY25" s="110">
        <v>0</v>
      </c>
      <c r="EZ25" s="110">
        <v>-1.055555108669928</v>
      </c>
      <c r="FA25" s="110">
        <v>-1.1227818589295</v>
      </c>
    </row>
    <row r="26" spans="1:157" s="10" customFormat="1">
      <c r="A26" s="106" t="s">
        <v>125</v>
      </c>
      <c r="B26" s="106" t="s">
        <v>249</v>
      </c>
      <c r="C26" s="106">
        <v>638.35643426257786</v>
      </c>
      <c r="D26" s="106">
        <v>358.95102646026089</v>
      </c>
      <c r="E26" s="106">
        <v>57.804736132071014</v>
      </c>
      <c r="F26" s="106">
        <v>0.56230501831616542</v>
      </c>
      <c r="G26" s="106">
        <v>4449.0024135156882</v>
      </c>
      <c r="H26" s="106"/>
      <c r="I26" s="106">
        <v>2.5683595028410538E-2</v>
      </c>
      <c r="J26" s="106">
        <v>2.3135729927068054</v>
      </c>
      <c r="K26" s="106">
        <v>17.514173780171582</v>
      </c>
      <c r="L26" s="106">
        <v>1.5787023003177068</v>
      </c>
      <c r="M26" s="106">
        <v>0.56530799581221114</v>
      </c>
      <c r="N26" s="106">
        <v>2.603764138553434</v>
      </c>
      <c r="O26" s="106">
        <v>7.1808111966750632E-2</v>
      </c>
      <c r="P26" s="106">
        <v>2.0705764260679893</v>
      </c>
      <c r="Q26" s="106">
        <v>0.78367382866938728</v>
      </c>
      <c r="R26" s="106">
        <v>13.926003241291609</v>
      </c>
      <c r="S26" s="106">
        <v>2.0705764260679893</v>
      </c>
      <c r="T26" s="106">
        <v>5.709661286632519E-2</v>
      </c>
      <c r="U26" s="106">
        <v>1.5787023003177068</v>
      </c>
      <c r="V26" s="106">
        <v>-1.3621793591015468E-16</v>
      </c>
      <c r="W26" s="106"/>
      <c r="X26" s="107">
        <v>512.56613971595959</v>
      </c>
      <c r="Y26" s="107">
        <v>11.709491927726662</v>
      </c>
      <c r="Z26" s="107">
        <v>495.28095888719554</v>
      </c>
      <c r="AA26" s="107">
        <v>34.79258461574625</v>
      </c>
      <c r="AB26" s="107">
        <v>454.97548567291994</v>
      </c>
      <c r="AC26" s="107">
        <v>9.5480981896865273</v>
      </c>
      <c r="AD26" s="107">
        <v>447.03978465867181</v>
      </c>
      <c r="AE26" s="107">
        <v>8.9426439364720185</v>
      </c>
      <c r="AF26" s="212">
        <f t="shared" si="0"/>
        <v>1.7442040866248121</v>
      </c>
      <c r="AG26" s="212">
        <f t="shared" si="1"/>
        <v>2.8486996876518003</v>
      </c>
      <c r="AH26" s="106"/>
      <c r="AI26" s="106">
        <v>456.06918473240768</v>
      </c>
      <c r="AJ26" s="106">
        <v>9.056923751898303</v>
      </c>
      <c r="AK26" s="106">
        <v>442.46171941450012</v>
      </c>
      <c r="AL26" s="106">
        <v>1266.2653291022925</v>
      </c>
      <c r="AM26" s="106"/>
      <c r="AN26" s="106">
        <v>144.84548158223308</v>
      </c>
      <c r="AO26" s="106">
        <v>14.066845660498981</v>
      </c>
      <c r="AP26" s="106">
        <v>1361.9145928054184</v>
      </c>
      <c r="AQ26" s="106">
        <v>337990.29311248206</v>
      </c>
      <c r="AR26" s="106">
        <v>13.467461228056234</v>
      </c>
      <c r="AS26" s="106">
        <v>0.10260999626626245</v>
      </c>
      <c r="AT26" s="106">
        <v>6.91921433517268</v>
      </c>
      <c r="AU26" s="106">
        <v>0.52778830306528268</v>
      </c>
      <c r="AV26" s="106">
        <v>7.9821708030460847</v>
      </c>
      <c r="AW26" s="106">
        <v>12.324058271926557</v>
      </c>
      <c r="AX26" s="106">
        <v>0.83667695256402774</v>
      </c>
      <c r="AY26" s="106">
        <v>35.574498308128348</v>
      </c>
      <c r="AZ26" s="106">
        <v>13.680616121771994</v>
      </c>
      <c r="BA26" s="106">
        <v>152.46715842583166</v>
      </c>
      <c r="BB26" s="106">
        <v>51.728720324955873</v>
      </c>
      <c r="BC26" s="106">
        <v>201.28400814885566</v>
      </c>
      <c r="BD26" s="106">
        <v>54.563664517192898</v>
      </c>
      <c r="BE26" s="106">
        <v>603.33017964966132</v>
      </c>
      <c r="BF26" s="106">
        <v>40.168012877506577</v>
      </c>
      <c r="BG26" s="106">
        <v>4080.6401324350136</v>
      </c>
      <c r="BH26" s="106">
        <v>8.0025070811403687</v>
      </c>
      <c r="BI26" s="106">
        <v>358.95102646026089</v>
      </c>
      <c r="BJ26" s="106">
        <v>638.35643426257786</v>
      </c>
      <c r="BK26" s="106"/>
      <c r="BL26" s="10" t="s">
        <v>125</v>
      </c>
      <c r="BM26" s="10">
        <v>0.43295357074372343</v>
      </c>
      <c r="BN26" s="10">
        <v>11.305905776425949</v>
      </c>
      <c r="BO26" s="10">
        <v>5.555666348055607</v>
      </c>
      <c r="BP26" s="10">
        <v>17.092442833075125</v>
      </c>
      <c r="BR26" s="10">
        <v>80.54940047010821</v>
      </c>
      <c r="BS26" s="10">
        <v>14.425464699379788</v>
      </c>
      <c r="BT26" s="10">
        <v>173.11191390816714</v>
      </c>
      <c r="BU26" s="10">
        <v>365.79187491368964</v>
      </c>
      <c r="BV26" s="10">
        <v>600.26440325130568</v>
      </c>
      <c r="BW26" s="10">
        <v>913.9349880734253</v>
      </c>
      <c r="BX26" s="10">
        <v>1216.2175718964088</v>
      </c>
      <c r="BY26" s="10">
        <v>2139.7515496938395</v>
      </c>
      <c r="BZ26" s="10">
        <v>3549.0010567627132</v>
      </c>
      <c r="CA26" s="10">
        <v>1581.4178298230936</v>
      </c>
      <c r="CC26" s="109">
        <v>832.74758826180118</v>
      </c>
      <c r="CD26" s="109"/>
      <c r="CE26" s="110">
        <v>7.289816912537197</v>
      </c>
      <c r="CF26" s="110">
        <v>0.1221617308010897</v>
      </c>
      <c r="CG26" s="11">
        <v>1181.4893770359452</v>
      </c>
      <c r="CH26" s="110">
        <v>4.877764507235012E-2</v>
      </c>
      <c r="CI26" s="110">
        <v>9.8435567886103643E-3</v>
      </c>
      <c r="CJ26" s="110">
        <v>1.682905256003485</v>
      </c>
      <c r="CK26" s="110">
        <v>2.10970869959409E-2</v>
      </c>
      <c r="CL26" s="110">
        <v>3.7518937780631208E-2</v>
      </c>
      <c r="CM26" s="110">
        <v>0.56230501831616542</v>
      </c>
      <c r="CN26" s="110">
        <v>0.26356353647761049</v>
      </c>
      <c r="CO26" s="110">
        <v>2.9962525946867724</v>
      </c>
      <c r="CT26" s="106" t="s">
        <v>125</v>
      </c>
      <c r="CU26" s="106">
        <v>2.5683595028410538E-2</v>
      </c>
      <c r="CV26" s="106">
        <v>2.9795277952962187</v>
      </c>
      <c r="CW26" s="106">
        <v>17.514173780171582</v>
      </c>
      <c r="CX26" s="106">
        <v>1.6176663838032412</v>
      </c>
      <c r="CY26" s="106">
        <v>0.56681418363348435</v>
      </c>
      <c r="CZ26" s="106">
        <v>2.6531118153377271</v>
      </c>
      <c r="DA26" s="106">
        <v>7.1999435111857649E-2</v>
      </c>
      <c r="DB26" s="106">
        <v>2.1028927160931428</v>
      </c>
      <c r="DC26" s="106">
        <v>0.79261367875121214</v>
      </c>
      <c r="DD26" s="106">
        <v>13.888997857363872</v>
      </c>
      <c r="DE26" s="106">
        <v>2.1028927160931428</v>
      </c>
      <c r="DF26" s="106">
        <v>5.709661286632519E-2</v>
      </c>
      <c r="DG26" s="106">
        <v>1.6176663838032412</v>
      </c>
      <c r="DH26" s="106">
        <v>1.3054617266584131E-16</v>
      </c>
      <c r="DI26" s="106"/>
      <c r="DJ26" s="107">
        <v>512.56613971595959</v>
      </c>
      <c r="DK26" s="107">
        <v>15.08003282258217</v>
      </c>
      <c r="DL26" s="107">
        <v>495.28095888719554</v>
      </c>
      <c r="DM26" s="107">
        <v>35.651303306010171</v>
      </c>
      <c r="DN26" s="107">
        <v>455.95204892237854</v>
      </c>
      <c r="DO26" s="107">
        <v>9.7456021808621109</v>
      </c>
      <c r="DP26" s="107">
        <v>448.19039935908052</v>
      </c>
      <c r="DQ26" s="107">
        <v>9.1047883533521574</v>
      </c>
      <c r="DR26" s="107"/>
      <c r="DS26" s="108">
        <v>9.5078477545187283</v>
      </c>
      <c r="DT26" s="106"/>
      <c r="DU26" s="106">
        <v>456.06918473240768</v>
      </c>
      <c r="DV26" s="106">
        <v>9.2229543654515442</v>
      </c>
      <c r="DW26" s="106">
        <v>442.46171941450012</v>
      </c>
      <c r="DX26" s="106">
        <v>1266.2669983748967</v>
      </c>
      <c r="DY26" s="106"/>
      <c r="EB26" s="10" t="s">
        <v>125</v>
      </c>
      <c r="EC26" s="12">
        <v>448.19039935908052</v>
      </c>
      <c r="ED26" s="111">
        <v>9.1047883533521574</v>
      </c>
      <c r="EE26" s="33">
        <v>9.5078477545187283</v>
      </c>
      <c r="EF26" s="12">
        <v>447.03978465867181</v>
      </c>
      <c r="EG26" s="111">
        <v>9.1064136039206574</v>
      </c>
      <c r="EH26" s="33">
        <v>9.7401633078955214</v>
      </c>
      <c r="EI26" s="12">
        <v>449.04568812904597</v>
      </c>
      <c r="EJ26" s="111">
        <v>9.1035804404810658</v>
      </c>
      <c r="EK26" s="33">
        <v>9.335160160816935</v>
      </c>
      <c r="EM26" s="11">
        <v>-1</v>
      </c>
      <c r="EN26" s="11">
        <v>-1</v>
      </c>
      <c r="EO26" s="11">
        <v>-1</v>
      </c>
      <c r="EP26" s="11">
        <v>-1</v>
      </c>
      <c r="EQ26" s="11">
        <v>-1</v>
      </c>
      <c r="ER26" s="11">
        <v>-1</v>
      </c>
      <c r="ES26" s="11">
        <v>-1</v>
      </c>
      <c r="ET26" s="11">
        <v>-1</v>
      </c>
      <c r="EU26" s="11">
        <v>-1</v>
      </c>
      <c r="EV26" s="11">
        <v>-1</v>
      </c>
      <c r="EW26" s="11">
        <v>55301.1</v>
      </c>
      <c r="EX26" s="11">
        <v>662439.5</v>
      </c>
      <c r="EY26" s="110">
        <v>0</v>
      </c>
      <c r="EZ26" s="110">
        <v>0.26572867524554167</v>
      </c>
      <c r="FA26" s="110">
        <v>-0.1975553713962297</v>
      </c>
    </row>
    <row r="27" spans="1:157" s="10" customFormat="1">
      <c r="A27" s="106" t="s">
        <v>120</v>
      </c>
      <c r="B27" s="106" t="s">
        <v>249</v>
      </c>
      <c r="C27" s="106">
        <v>147.75361277548245</v>
      </c>
      <c r="D27" s="106">
        <v>170.84286245732099</v>
      </c>
      <c r="E27" s="106">
        <v>14.709513525420759</v>
      </c>
      <c r="F27" s="106">
        <v>1.1562685964026043</v>
      </c>
      <c r="G27" s="106">
        <v>470.93351681127967</v>
      </c>
      <c r="H27" s="106"/>
      <c r="I27" s="106">
        <v>2.1332814978671011E-2</v>
      </c>
      <c r="J27" s="106">
        <v>4.0455319449675455</v>
      </c>
      <c r="K27" s="106">
        <v>18.025268361836321</v>
      </c>
      <c r="L27" s="106">
        <v>3.7030681460770416</v>
      </c>
      <c r="M27" s="106">
        <v>0.5489837438708719</v>
      </c>
      <c r="N27" s="106">
        <v>4.1900662695372288</v>
      </c>
      <c r="O27" s="106">
        <v>7.1769504711039184E-2</v>
      </c>
      <c r="P27" s="106">
        <v>1.9605972683402288</v>
      </c>
      <c r="Q27" s="106">
        <v>0.46032346397973156</v>
      </c>
      <c r="R27" s="106">
        <v>13.933494511718228</v>
      </c>
      <c r="S27" s="106">
        <v>1.9605972683402288</v>
      </c>
      <c r="T27" s="106">
        <v>5.5477676111454308E-2</v>
      </c>
      <c r="U27" s="106">
        <v>3.7030681460770416</v>
      </c>
      <c r="V27" s="106">
        <v>0</v>
      </c>
      <c r="W27" s="106"/>
      <c r="X27" s="107">
        <v>426.64720269337738</v>
      </c>
      <c r="Y27" s="107">
        <v>17.079256356422995</v>
      </c>
      <c r="Z27" s="107">
        <v>431.5065035167637</v>
      </c>
      <c r="AA27" s="107">
        <v>82.51657039364855</v>
      </c>
      <c r="AB27" s="107">
        <v>444.33067653318966</v>
      </c>
      <c r="AC27" s="107">
        <v>15.078683556605281</v>
      </c>
      <c r="AD27" s="107">
        <v>446.80757626197885</v>
      </c>
      <c r="AE27" s="107">
        <v>8.4634055519418592</v>
      </c>
      <c r="AF27" s="212">
        <f t="shared" si="0"/>
        <v>-0.55744513255640005</v>
      </c>
      <c r="AG27" s="212">
        <f t="shared" si="1"/>
        <v>3.9080907942256262</v>
      </c>
      <c r="AH27" s="106"/>
      <c r="AI27" s="106">
        <v>440.1956279586629</v>
      </c>
      <c r="AJ27" s="106">
        <v>8.6579269123696285</v>
      </c>
      <c r="AK27" s="106">
        <v>444.95789786465235</v>
      </c>
      <c r="AL27" s="106">
        <v>2676.9066576874338</v>
      </c>
      <c r="AM27" s="106"/>
      <c r="AN27" s="106">
        <v>109.14388728725029</v>
      </c>
      <c r="AO27" s="106">
        <v>14.473127384596822</v>
      </c>
      <c r="AP27" s="106">
        <v>1748.3027910016494</v>
      </c>
      <c r="AQ27" s="106">
        <v>407629.36078034667</v>
      </c>
      <c r="AR27" s="106">
        <v>4.0226058561125271</v>
      </c>
      <c r="AS27" s="106">
        <v>5.9923801782689377E-2</v>
      </c>
      <c r="AT27" s="106">
        <v>8.672665567674791</v>
      </c>
      <c r="AU27" s="106">
        <v>0.64401129422230385</v>
      </c>
      <c r="AV27" s="106">
        <v>10.129980248220644</v>
      </c>
      <c r="AW27" s="106">
        <v>17.13878129699636</v>
      </c>
      <c r="AX27" s="106">
        <v>0.99995788532420049</v>
      </c>
      <c r="AY27" s="106">
        <v>53.720865874652198</v>
      </c>
      <c r="AZ27" s="106">
        <v>19.405418859450744</v>
      </c>
      <c r="BA27" s="106">
        <v>210.84773717251591</v>
      </c>
      <c r="BB27" s="106">
        <v>69.715100166665167</v>
      </c>
      <c r="BC27" s="106">
        <v>252.58758089359631</v>
      </c>
      <c r="BD27" s="106">
        <v>65.642494334661777</v>
      </c>
      <c r="BE27" s="106">
        <v>734.99069355580036</v>
      </c>
      <c r="BF27" s="106">
        <v>63.804067493352989</v>
      </c>
      <c r="BG27" s="106">
        <v>5138.2712800210202</v>
      </c>
      <c r="BH27" s="106">
        <v>2.9417890004097043</v>
      </c>
      <c r="BI27" s="106">
        <v>170.84286245732099</v>
      </c>
      <c r="BJ27" s="106">
        <v>147.75361277548245</v>
      </c>
      <c r="BK27" s="106"/>
      <c r="BL27" s="10" t="s">
        <v>120</v>
      </c>
      <c r="BM27" s="10">
        <v>0.25284304549657965</v>
      </c>
      <c r="BN27" s="10">
        <v>14.171022169403253</v>
      </c>
      <c r="BO27" s="10">
        <v>6.7790662549716192</v>
      </c>
      <c r="BP27" s="10">
        <v>21.691606527239063</v>
      </c>
      <c r="BR27" s="10">
        <v>112.01817841174092</v>
      </c>
      <c r="BS27" s="10">
        <v>17.240653195244835</v>
      </c>
      <c r="BT27" s="10">
        <v>261.41540571606913</v>
      </c>
      <c r="BU27" s="10">
        <v>518.86146683023378</v>
      </c>
      <c r="BV27" s="10">
        <v>830.10920146659805</v>
      </c>
      <c r="BW27" s="10">
        <v>1231.7155506477945</v>
      </c>
      <c r="BX27" s="10">
        <v>1526.2089479975607</v>
      </c>
      <c r="BY27" s="10">
        <v>2574.2154641043835</v>
      </c>
      <c r="BZ27" s="10">
        <v>4323.4746679752961</v>
      </c>
      <c r="CA27" s="10">
        <v>2511.9711611556295</v>
      </c>
      <c r="CC27" s="109">
        <v>835.9064239584734</v>
      </c>
      <c r="CD27" s="109"/>
      <c r="CE27" s="110">
        <v>10.824073479633652</v>
      </c>
      <c r="CF27" s="110">
        <v>0.10074972605212283</v>
      </c>
      <c r="CG27" s="11">
        <v>1508.3592784449163</v>
      </c>
      <c r="CH27" s="110">
        <v>6.046419275968401E-2</v>
      </c>
      <c r="CI27" s="110">
        <v>1.2417419014336661E-2</v>
      </c>
      <c r="CJ27" s="110">
        <v>1.3674012159105555</v>
      </c>
      <c r="CK27" s="110">
        <v>2.7225093048824724E-2</v>
      </c>
      <c r="CL27" s="110">
        <v>2.3545647727117848E-2</v>
      </c>
      <c r="CM27" s="110">
        <v>1.1562685964026043</v>
      </c>
      <c r="CN27" s="110">
        <v>9.771926426968669E-2</v>
      </c>
      <c r="CO27" s="110">
        <v>2.9390053636402236</v>
      </c>
      <c r="CT27" s="106" t="s">
        <v>120</v>
      </c>
      <c r="CU27" s="106">
        <v>2.1332814978671011E-2</v>
      </c>
      <c r="CV27" s="106">
        <v>4.4739092745635345</v>
      </c>
      <c r="CW27" s="106">
        <v>18.025268361836321</v>
      </c>
      <c r="CX27" s="106">
        <v>3.7198726556018644</v>
      </c>
      <c r="CY27" s="106">
        <v>0.54272720226150239</v>
      </c>
      <c r="CZ27" s="106">
        <v>4.2341174756831945</v>
      </c>
      <c r="DA27" s="106">
        <v>7.095157722680738E-2</v>
      </c>
      <c r="DB27" s="106">
        <v>2.0224485714082716</v>
      </c>
      <c r="DC27" s="106">
        <v>0.47765528071040125</v>
      </c>
      <c r="DD27" s="106">
        <v>14.094119385159679</v>
      </c>
      <c r="DE27" s="106">
        <v>2.0224485714082716</v>
      </c>
      <c r="DF27" s="106">
        <v>5.5477676111454308E-2</v>
      </c>
      <c r="DG27" s="106">
        <v>3.7198726556018644</v>
      </c>
      <c r="DH27" s="106">
        <v>-2.3611558444382751E-16</v>
      </c>
      <c r="DI27" s="106"/>
      <c r="DJ27" s="107">
        <v>426.64720269337738</v>
      </c>
      <c r="DK27" s="107">
        <v>18.887761722089685</v>
      </c>
      <c r="DL27" s="107">
        <v>431.5065035167637</v>
      </c>
      <c r="DM27" s="107">
        <v>82.891030284321857</v>
      </c>
      <c r="DN27" s="107">
        <v>440.22111059720771</v>
      </c>
      <c r="DO27" s="107">
        <v>15.124647665192315</v>
      </c>
      <c r="DP27" s="107">
        <v>441.88607748657915</v>
      </c>
      <c r="DQ27" s="107">
        <v>8.6374970414869932</v>
      </c>
      <c r="DR27" s="107"/>
      <c r="DS27" s="108">
        <v>-2.4054270063654348</v>
      </c>
      <c r="DT27" s="106"/>
      <c r="DU27" s="106">
        <v>440.1956279586629</v>
      </c>
      <c r="DV27" s="106">
        <v>8.8271558696673811</v>
      </c>
      <c r="DW27" s="106">
        <v>444.95789786465235</v>
      </c>
      <c r="DX27" s="106">
        <v>2676.9079235426789</v>
      </c>
      <c r="DY27" s="106"/>
      <c r="EB27" s="10" t="s">
        <v>120</v>
      </c>
      <c r="EC27" s="12">
        <v>441.88607748657915</v>
      </c>
      <c r="ED27" s="111">
        <v>8.6374970414869932</v>
      </c>
      <c r="EE27" s="33">
        <v>-2.4054270063654348</v>
      </c>
      <c r="EF27" s="12">
        <v>446.80757626197885</v>
      </c>
      <c r="EG27" s="111">
        <v>8.6309052825368173</v>
      </c>
      <c r="EH27" s="33">
        <v>-3.5459657318051896</v>
      </c>
      <c r="EI27" s="12">
        <v>446.98230831189488</v>
      </c>
      <c r="EJ27" s="111">
        <v>8.6306713423506114</v>
      </c>
      <c r="EK27" s="33">
        <v>-3.5864592234424952</v>
      </c>
      <c r="EM27" s="11">
        <v>-1</v>
      </c>
      <c r="EN27" s="11">
        <v>-1</v>
      </c>
      <c r="EO27" s="11">
        <v>-1</v>
      </c>
      <c r="EP27" s="11">
        <v>-1</v>
      </c>
      <c r="EQ27" s="11">
        <v>-1</v>
      </c>
      <c r="ER27" s="11">
        <v>-1</v>
      </c>
      <c r="ES27" s="11">
        <v>-1</v>
      </c>
      <c r="ET27" s="11">
        <v>-1</v>
      </c>
      <c r="EU27" s="11">
        <v>-1</v>
      </c>
      <c r="EV27" s="11">
        <v>-1</v>
      </c>
      <c r="EW27" s="11">
        <v>10721.004999999999</v>
      </c>
      <c r="EX27" s="11">
        <v>131274.8125</v>
      </c>
      <c r="EY27" s="110">
        <v>0</v>
      </c>
      <c r="EZ27" s="110">
        <v>-1.1527967611166436</v>
      </c>
      <c r="FA27" s="110">
        <v>-1.1937416403074237</v>
      </c>
    </row>
    <row r="28" spans="1:157" s="10" customFormat="1">
      <c r="A28" s="106" t="s">
        <v>124</v>
      </c>
      <c r="B28" s="106" t="s">
        <v>249</v>
      </c>
      <c r="C28" s="106">
        <v>61.972064268369152</v>
      </c>
      <c r="D28" s="106">
        <v>58.768699645883729</v>
      </c>
      <c r="E28" s="106">
        <v>5.8836207224349373</v>
      </c>
      <c r="F28" s="106">
        <v>0.94830953817169461</v>
      </c>
      <c r="G28" s="106">
        <v>3212.8301563937289</v>
      </c>
      <c r="H28" s="106"/>
      <c r="I28" s="106">
        <v>2.1138448202032058E-2</v>
      </c>
      <c r="J28" s="106">
        <v>5.0943973225195434</v>
      </c>
      <c r="K28" s="106">
        <v>16.97696997626754</v>
      </c>
      <c r="L28" s="106">
        <v>4.9117662482734827</v>
      </c>
      <c r="M28" s="106">
        <v>0.58213264027327771</v>
      </c>
      <c r="N28" s="106">
        <v>5.6182885969854439</v>
      </c>
      <c r="O28" s="106">
        <v>7.1677171135224746E-2</v>
      </c>
      <c r="P28" s="106">
        <v>2.7275848440219246</v>
      </c>
      <c r="Q28" s="106">
        <v>0.48141645027906582</v>
      </c>
      <c r="R28" s="106">
        <v>13.951443453500971</v>
      </c>
      <c r="S28" s="106">
        <v>2.7275848440219246</v>
      </c>
      <c r="T28" s="106">
        <v>5.8903326176456744E-2</v>
      </c>
      <c r="U28" s="106">
        <v>4.9117662482734827</v>
      </c>
      <c r="V28" s="106">
        <v>-2.6167018490307699E-16</v>
      </c>
      <c r="W28" s="106"/>
      <c r="X28" s="107">
        <v>422.80032378341025</v>
      </c>
      <c r="Y28" s="107">
        <v>21.315411850366306</v>
      </c>
      <c r="Z28" s="107">
        <v>563.54265315131784</v>
      </c>
      <c r="AA28" s="107">
        <v>106.99759082282078</v>
      </c>
      <c r="AB28" s="107">
        <v>465.83104964202812</v>
      </c>
      <c r="AC28" s="107">
        <v>20.990027875688536</v>
      </c>
      <c r="AD28" s="107">
        <v>446.25218994918538</v>
      </c>
      <c r="AE28" s="107">
        <v>11.760163275270461</v>
      </c>
      <c r="AF28" s="212">
        <f t="shared" si="0"/>
        <v>4.2029958517982635</v>
      </c>
      <c r="AG28" s="212">
        <f t="shared" si="1"/>
        <v>5.0005961108906689</v>
      </c>
      <c r="AH28" s="106"/>
      <c r="AI28" s="106">
        <v>461.17639736376628</v>
      </c>
      <c r="AJ28" s="106">
        <v>11.959982572601856</v>
      </c>
      <c r="AK28" s="106">
        <v>443.37028185635938</v>
      </c>
      <c r="AL28" s="106">
        <v>2235.4236844207826</v>
      </c>
      <c r="AM28" s="106"/>
      <c r="AN28" s="106">
        <v>79.527287355453055</v>
      </c>
      <c r="AO28" s="106">
        <v>18.57648032923683</v>
      </c>
      <c r="AP28" s="106">
        <v>1041.6468812368332</v>
      </c>
      <c r="AQ28" s="106">
        <v>388050.39593099937</v>
      </c>
      <c r="AR28" s="106">
        <v>1.2534341260615924</v>
      </c>
      <c r="AS28" s="106" t="s">
        <v>84</v>
      </c>
      <c r="AT28" s="106">
        <v>3.0042786432607693</v>
      </c>
      <c r="AU28" s="106">
        <v>0.36698392840002059</v>
      </c>
      <c r="AV28" s="106">
        <v>6.52310763384392</v>
      </c>
      <c r="AW28" s="106">
        <v>10.048951027443742</v>
      </c>
      <c r="AX28" s="106">
        <v>1.1876840870438778</v>
      </c>
      <c r="AY28" s="106">
        <v>35.561486427703784</v>
      </c>
      <c r="AZ28" s="106">
        <v>12.138843956267264</v>
      </c>
      <c r="BA28" s="106">
        <v>126.30318212687055</v>
      </c>
      <c r="BB28" s="106">
        <v>42.133611847291753</v>
      </c>
      <c r="BC28" s="106">
        <v>161.91538053873197</v>
      </c>
      <c r="BD28" s="106">
        <v>41.094314537064307</v>
      </c>
      <c r="BE28" s="106">
        <v>464.44995303426629</v>
      </c>
      <c r="BF28" s="106">
        <v>41.8728829810984</v>
      </c>
      <c r="BG28" s="106">
        <v>4020.203205096725</v>
      </c>
      <c r="BH28" s="106">
        <v>0.85906529828543476</v>
      </c>
      <c r="BI28" s="106">
        <v>58.768699645883729</v>
      </c>
      <c r="BJ28" s="106">
        <v>61.972064268369152</v>
      </c>
      <c r="BK28" s="106"/>
      <c r="BL28" s="10" t="s">
        <v>124</v>
      </c>
      <c r="BM28" s="10">
        <v>9.6778462130807125E-2</v>
      </c>
      <c r="BN28" s="10">
        <v>4.9089520314718458</v>
      </c>
      <c r="BO28" s="10">
        <v>3.8629887200002169</v>
      </c>
      <c r="BP28" s="10">
        <v>13.968110564976273</v>
      </c>
      <c r="BR28" s="10">
        <v>65.679418480024466</v>
      </c>
      <c r="BS28" s="10">
        <v>20.477311845584101</v>
      </c>
      <c r="BT28" s="10">
        <v>173.04859575524958</v>
      </c>
      <c r="BU28" s="10">
        <v>324.56802022104984</v>
      </c>
      <c r="BV28" s="10">
        <v>497.25662254673443</v>
      </c>
      <c r="BW28" s="10">
        <v>744.41010330904157</v>
      </c>
      <c r="BX28" s="10">
        <v>978.34066790774602</v>
      </c>
      <c r="BY28" s="10">
        <v>1611.5417465515416</v>
      </c>
      <c r="BZ28" s="10">
        <v>2732.0585472603898</v>
      </c>
      <c r="CA28" s="10">
        <v>1648.538700043244</v>
      </c>
      <c r="CC28" s="109">
        <v>864.39013678977108</v>
      </c>
      <c r="CD28" s="109"/>
      <c r="CE28" s="110">
        <v>8.028560974203204</v>
      </c>
      <c r="CF28" s="110">
        <v>0.19207650950887081</v>
      </c>
      <c r="CG28" s="11">
        <v>946.60066076928661</v>
      </c>
      <c r="CH28" s="110">
        <v>6.3340002698249825E-2</v>
      </c>
      <c r="CI28" s="110">
        <v>1.0415613551079428E-2</v>
      </c>
      <c r="CJ28" s="110">
        <v>1.4590673474568914</v>
      </c>
      <c r="CK28" s="110">
        <v>2.0225792715789063E-2</v>
      </c>
      <c r="CL28" s="110">
        <v>2.1328260342908325E-2</v>
      </c>
      <c r="CM28" s="110">
        <v>0.94830953817169461</v>
      </c>
      <c r="CN28" s="110">
        <v>5.6419023283689772E-2</v>
      </c>
      <c r="CO28" s="110">
        <v>3.8594683836841197</v>
      </c>
      <c r="CT28" s="106" t="s">
        <v>124</v>
      </c>
      <c r="CU28" s="106">
        <v>2.1138448202032058E-2</v>
      </c>
      <c r="CV28" s="106">
        <v>5.4357545900540556</v>
      </c>
      <c r="CW28" s="106">
        <v>16.97696997626754</v>
      </c>
      <c r="CX28" s="106">
        <v>4.9244379356696824</v>
      </c>
      <c r="CY28" s="106">
        <v>0.57442316183893682</v>
      </c>
      <c r="CZ28" s="106">
        <v>5.6611194102020548</v>
      </c>
      <c r="DA28" s="106">
        <v>7.0727913926692046E-2</v>
      </c>
      <c r="DB28" s="106">
        <v>2.7925228726554376</v>
      </c>
      <c r="DC28" s="106">
        <v>0.49328104042867515</v>
      </c>
      <c r="DD28" s="106">
        <v>14.138689302168284</v>
      </c>
      <c r="DE28" s="106">
        <v>2.7925228726554376</v>
      </c>
      <c r="DF28" s="106">
        <v>5.8903326176456744E-2</v>
      </c>
      <c r="DG28" s="106">
        <v>4.9244379356696824</v>
      </c>
      <c r="DH28" s="106">
        <v>0</v>
      </c>
      <c r="DI28" s="106"/>
      <c r="DJ28" s="107">
        <v>422.80032378341025</v>
      </c>
      <c r="DK28" s="107">
        <v>22.743681041983894</v>
      </c>
      <c r="DL28" s="107">
        <v>563.54265315131784</v>
      </c>
      <c r="DM28" s="107">
        <v>107.27363002226964</v>
      </c>
      <c r="DN28" s="107">
        <v>460.87115676652883</v>
      </c>
      <c r="DO28" s="107">
        <v>20.972137639718582</v>
      </c>
      <c r="DP28" s="107">
        <v>440.53963299656203</v>
      </c>
      <c r="DQ28" s="107">
        <v>11.891226968755854</v>
      </c>
      <c r="DR28" s="107"/>
      <c r="DS28" s="108">
        <v>21.826745405503146</v>
      </c>
      <c r="DT28" s="106"/>
      <c r="DU28" s="106">
        <v>461.17639736376628</v>
      </c>
      <c r="DV28" s="106">
        <v>12.081037466378232</v>
      </c>
      <c r="DW28" s="106">
        <v>443.37028185635938</v>
      </c>
      <c r="DX28" s="106">
        <v>2235.4249002295273</v>
      </c>
      <c r="DY28" s="106"/>
      <c r="EB28" s="10" t="s">
        <v>124</v>
      </c>
      <c r="EC28" s="12">
        <v>440.53963299656203</v>
      </c>
      <c r="ED28" s="111">
        <v>11.891226968755854</v>
      </c>
      <c r="EE28" s="33">
        <v>21.826745405503146</v>
      </c>
      <c r="EF28" s="12">
        <v>446.25218994918538</v>
      </c>
      <c r="EG28" s="111">
        <v>11.88069410193512</v>
      </c>
      <c r="EH28" s="33">
        <v>20.813058700392382</v>
      </c>
      <c r="EI28" s="12">
        <v>446.20027437621127</v>
      </c>
      <c r="EJ28" s="111">
        <v>11.880789782340981</v>
      </c>
      <c r="EK28" s="33">
        <v>20.822271059507326</v>
      </c>
      <c r="EM28" s="11">
        <v>-1</v>
      </c>
      <c r="EN28" s="11">
        <v>-1</v>
      </c>
      <c r="EO28" s="11">
        <v>-1</v>
      </c>
      <c r="EP28" s="11">
        <v>-1</v>
      </c>
      <c r="EQ28" s="11">
        <v>-1</v>
      </c>
      <c r="ER28" s="11">
        <v>-1</v>
      </c>
      <c r="ES28" s="11">
        <v>-1</v>
      </c>
      <c r="ET28" s="11">
        <v>-1</v>
      </c>
      <c r="EU28" s="11">
        <v>-1</v>
      </c>
      <c r="EV28" s="11">
        <v>-1</v>
      </c>
      <c r="EW28" s="11">
        <v>4770.9650000000001</v>
      </c>
      <c r="EX28" s="11">
        <v>58663.3125</v>
      </c>
      <c r="EY28" s="110">
        <v>0</v>
      </c>
      <c r="EZ28" s="110">
        <v>-1.3421252739287508</v>
      </c>
      <c r="FA28" s="110">
        <v>-1.3299227174145969</v>
      </c>
    </row>
    <row r="29" spans="1:157" s="10" customFormat="1">
      <c r="A29" s="106" t="s">
        <v>190</v>
      </c>
      <c r="B29" s="106" t="s">
        <v>249</v>
      </c>
      <c r="C29" s="106">
        <v>260.28009506187283</v>
      </c>
      <c r="D29" s="106">
        <v>371.56477214618099</v>
      </c>
      <c r="E29" s="106">
        <v>29.591831999393275</v>
      </c>
      <c r="F29" s="106">
        <v>1.4275573860454214</v>
      </c>
      <c r="G29" s="106">
        <v>866.25126760563387</v>
      </c>
      <c r="H29" s="106"/>
      <c r="I29" s="106">
        <v>2.7099474068672483E-2</v>
      </c>
      <c r="J29" s="106">
        <v>3.0974971165438032</v>
      </c>
      <c r="K29" s="106">
        <v>18.016096690830121</v>
      </c>
      <c r="L29" s="106">
        <v>1.5687757184230391</v>
      </c>
      <c r="M29" s="106">
        <v>0.54827607005186385</v>
      </c>
      <c r="N29" s="106">
        <v>2.23952738245247</v>
      </c>
      <c r="O29" s="106">
        <v>7.164051850393624E-2</v>
      </c>
      <c r="P29" s="106">
        <v>1.5982570638169218</v>
      </c>
      <c r="Q29" s="112">
        <v>0.696251729609075</v>
      </c>
      <c r="R29" s="106">
        <v>13.958581273320288</v>
      </c>
      <c r="S29" s="106">
        <v>1.5982570638169218</v>
      </c>
      <c r="T29" s="106">
        <v>5.5505918799213738E-2</v>
      </c>
      <c r="U29" s="106">
        <v>1.5687757184230391</v>
      </c>
      <c r="V29" s="106">
        <v>0</v>
      </c>
      <c r="W29" s="106"/>
      <c r="X29" s="107">
        <v>540.44824750266707</v>
      </c>
      <c r="Y29" s="107">
        <v>16.518541845614362</v>
      </c>
      <c r="Z29" s="107">
        <v>432.66685591619705</v>
      </c>
      <c r="AA29" s="107">
        <v>34.950025603009948</v>
      </c>
      <c r="AB29" s="107">
        <v>443.8666792848295</v>
      </c>
      <c r="AC29" s="107">
        <v>8.0526194803058555</v>
      </c>
      <c r="AD29" s="107">
        <v>446.03171116219545</v>
      </c>
      <c r="AE29" s="107">
        <v>6.8877033286739611</v>
      </c>
      <c r="AF29" s="212">
        <f t="shared" si="0"/>
        <v>-0.48776625469033608</v>
      </c>
      <c r="AG29" s="212">
        <f t="shared" si="1"/>
        <v>2.3940403735484117</v>
      </c>
      <c r="AH29" s="106"/>
      <c r="AI29" s="106">
        <v>440.93347116688534</v>
      </c>
      <c r="AJ29" s="106">
        <v>7.0028693034235987</v>
      </c>
      <c r="AK29" s="106">
        <v>416.83527569751891</v>
      </c>
      <c r="AL29" s="106">
        <v>3917.637324577357</v>
      </c>
      <c r="AM29" s="106"/>
      <c r="AN29" s="106">
        <v>147.41218324634733</v>
      </c>
      <c r="AO29" s="106">
        <v>15.328478446759469</v>
      </c>
      <c r="AP29" s="106">
        <v>821.10561023698779</v>
      </c>
      <c r="AQ29" s="106">
        <v>339721.36731523008</v>
      </c>
      <c r="AR29" s="106">
        <v>4.9037976825694694</v>
      </c>
      <c r="AS29" s="106" t="s">
        <v>84</v>
      </c>
      <c r="AT29" s="106">
        <v>7.4579467063919322</v>
      </c>
      <c r="AU29" s="106">
        <v>0.1611933056734641</v>
      </c>
      <c r="AV29" s="106">
        <v>3.1082678901154508</v>
      </c>
      <c r="AW29" s="106">
        <v>5.388781287834755</v>
      </c>
      <c r="AX29" s="106">
        <v>0.78798892747218519</v>
      </c>
      <c r="AY29" s="106">
        <v>19.970157702201931</v>
      </c>
      <c r="AZ29" s="106">
        <v>8.3498692261176704</v>
      </c>
      <c r="BA29" s="106">
        <v>91.008583364558092</v>
      </c>
      <c r="BB29" s="106">
        <v>32.661632582322596</v>
      </c>
      <c r="BC29" s="106">
        <v>128.37935075532693</v>
      </c>
      <c r="BD29" s="106">
        <v>33.917129786088609</v>
      </c>
      <c r="BE29" s="106">
        <v>409.84723772605201</v>
      </c>
      <c r="BF29" s="106">
        <v>32.277664385345737</v>
      </c>
      <c r="BG29" s="106">
        <v>3663.2937805508686</v>
      </c>
      <c r="BH29" s="106">
        <v>2.7409830258000936</v>
      </c>
      <c r="BI29" s="106">
        <v>371.56477214618099</v>
      </c>
      <c r="BJ29" s="106">
        <v>260.28009506187283</v>
      </c>
      <c r="BK29" s="106"/>
      <c r="BL29" s="10" t="s">
        <v>190</v>
      </c>
      <c r="BM29" s="10">
        <v>4.2508783141736319E-2</v>
      </c>
      <c r="BN29" s="10">
        <v>12.186187428744988</v>
      </c>
      <c r="BO29" s="10">
        <v>1.6967716386680431</v>
      </c>
      <c r="BP29" s="10">
        <v>6.6558198931808361</v>
      </c>
      <c r="BR29" s="10">
        <v>35.220792730946108</v>
      </c>
      <c r="BS29" s="10">
        <v>13.586015990899744</v>
      </c>
      <c r="BT29" s="10">
        <v>97.17838297908483</v>
      </c>
      <c r="BU29" s="10">
        <v>223.25853545769169</v>
      </c>
      <c r="BV29" s="10">
        <v>358.3015093092838</v>
      </c>
      <c r="BW29" s="10">
        <v>577.0606463307879</v>
      </c>
      <c r="BX29" s="10">
        <v>775.70604685998137</v>
      </c>
      <c r="BY29" s="10">
        <v>1330.0835210230828</v>
      </c>
      <c r="BZ29" s="10">
        <v>2410.8661042708941</v>
      </c>
      <c r="CA29" s="10">
        <v>1270.7741883994386</v>
      </c>
      <c r="CC29" s="109">
        <v>842.33176329626576</v>
      </c>
      <c r="CD29" s="109"/>
      <c r="CE29" s="110">
        <v>45.375018882474016</v>
      </c>
      <c r="CF29" s="110">
        <v>0.23222433291032407</v>
      </c>
      <c r="CG29" s="11">
        <v>773.31580364550132</v>
      </c>
      <c r="CH29" s="110">
        <v>4.0308494448087151E-2</v>
      </c>
      <c r="CI29" s="110">
        <v>8.8111045193028387E-3</v>
      </c>
      <c r="CJ29" s="110">
        <v>1.7890653230652713</v>
      </c>
      <c r="CK29" s="110">
        <v>1.8840463698938471E-2</v>
      </c>
      <c r="CL29" s="110">
        <v>1.3197692704410142E-2</v>
      </c>
      <c r="CM29" s="110">
        <v>1.4275573860454214</v>
      </c>
      <c r="CN29" s="110">
        <v>0.45251763903907544</v>
      </c>
      <c r="CO29" s="110">
        <v>4.4614160893305401</v>
      </c>
      <c r="CT29" s="106" t="s">
        <v>190</v>
      </c>
      <c r="CU29" s="106">
        <v>2.7099474068672483E-2</v>
      </c>
      <c r="CV29" s="106">
        <v>3.6285964862491573</v>
      </c>
      <c r="CW29" s="106">
        <v>18.016096690830121</v>
      </c>
      <c r="CX29" s="106">
        <v>1.6080001767576786</v>
      </c>
      <c r="CY29" s="106">
        <v>0.54384692481136232</v>
      </c>
      <c r="CZ29" s="106">
        <v>2.3107057954410517</v>
      </c>
      <c r="DA29" s="106">
        <v>7.1061784032579955E-2</v>
      </c>
      <c r="DB29" s="106">
        <v>1.6594266192369387</v>
      </c>
      <c r="DC29" s="106">
        <v>0.71814707978442538</v>
      </c>
      <c r="DD29" s="106">
        <v>14.072261393571633</v>
      </c>
      <c r="DE29" s="106">
        <v>1.6594266192369387</v>
      </c>
      <c r="DF29" s="106">
        <v>5.5505918799213738E-2</v>
      </c>
      <c r="DG29" s="106">
        <v>1.6080001767576786</v>
      </c>
      <c r="DH29" s="106">
        <v>-3.3285575654598231E-16</v>
      </c>
      <c r="DI29" s="106"/>
      <c r="DJ29" s="107">
        <v>540.44824750266707</v>
      </c>
      <c r="DK29" s="107">
        <v>19.350824437840384</v>
      </c>
      <c r="DL29" s="107">
        <v>432.66685591619705</v>
      </c>
      <c r="DM29" s="107">
        <v>35.823889092201313</v>
      </c>
      <c r="DN29" s="107">
        <v>440.95781563298215</v>
      </c>
      <c r="DO29" s="107">
        <v>8.2650789124953157</v>
      </c>
      <c r="DP29" s="107">
        <v>442.54941482067181</v>
      </c>
      <c r="DQ29" s="107">
        <v>7.0973764407936164</v>
      </c>
      <c r="DR29" s="107"/>
      <c r="DS29" s="108">
        <v>-2.284103524303438</v>
      </c>
      <c r="DT29" s="106"/>
      <c r="DU29" s="106">
        <v>440.93347116688534</v>
      </c>
      <c r="DV29" s="106">
        <v>7.2119992539219995</v>
      </c>
      <c r="DW29" s="106">
        <v>416.83527569751891</v>
      </c>
      <c r="DX29" s="106">
        <v>3917.6388182374467</v>
      </c>
      <c r="DY29" s="106"/>
      <c r="EB29" s="10" t="s">
        <v>190</v>
      </c>
      <c r="EC29" s="12">
        <v>442.54941482067181</v>
      </c>
      <c r="ED29" s="111">
        <v>7.0973764407936164</v>
      </c>
      <c r="EE29" s="33">
        <v>-2.284103524303438</v>
      </c>
      <c r="EF29" s="12">
        <v>446.03171116219545</v>
      </c>
      <c r="EG29" s="111">
        <v>7.0935435356994594</v>
      </c>
      <c r="EH29" s="33">
        <v>-3.088948243492684</v>
      </c>
      <c r="EI29" s="12">
        <v>446.62032408729573</v>
      </c>
      <c r="EJ29" s="111">
        <v>7.0928958638814503</v>
      </c>
      <c r="EK29" s="33">
        <v>-3.2249912329317176</v>
      </c>
      <c r="EM29" s="11">
        <v>-1</v>
      </c>
      <c r="EN29" s="11">
        <v>-1</v>
      </c>
      <c r="EO29" s="11">
        <v>-1</v>
      </c>
      <c r="EP29" s="11">
        <v>-1</v>
      </c>
      <c r="EQ29" s="11">
        <v>-1</v>
      </c>
      <c r="ER29" s="11">
        <v>-1</v>
      </c>
      <c r="ES29" s="11">
        <v>-1</v>
      </c>
      <c r="ET29" s="11">
        <v>-1</v>
      </c>
      <c r="EU29" s="11">
        <v>-1</v>
      </c>
      <c r="EV29" s="11">
        <v>-1</v>
      </c>
      <c r="EW29" s="11">
        <v>21355.5</v>
      </c>
      <c r="EX29" s="11">
        <v>260110.4375</v>
      </c>
      <c r="EY29" s="110">
        <v>0</v>
      </c>
      <c r="EZ29" s="110">
        <v>-0.81441027583960512</v>
      </c>
      <c r="FA29" s="110">
        <v>-0.95211360367030862</v>
      </c>
    </row>
    <row r="30" spans="1:157" s="10" customFormat="1">
      <c r="A30" s="106" t="s">
        <v>141</v>
      </c>
      <c r="B30" s="106" t="s">
        <v>249</v>
      </c>
      <c r="C30" s="106">
        <v>503.76008796436389</v>
      </c>
      <c r="D30" s="106">
        <v>509.07245505518301</v>
      </c>
      <c r="E30" s="106">
        <v>51.158551524545068</v>
      </c>
      <c r="F30" s="106">
        <v>1.0105454306876231</v>
      </c>
      <c r="G30" s="106">
        <v>4481.7813895001591</v>
      </c>
      <c r="H30" s="106"/>
      <c r="I30" s="106">
        <v>2.5848558984543506E-2</v>
      </c>
      <c r="J30" s="106">
        <v>3.1096837245713949</v>
      </c>
      <c r="K30" s="106">
        <v>17.851542502574084</v>
      </c>
      <c r="L30" s="106">
        <v>1.2463261647750112</v>
      </c>
      <c r="M30" s="106">
        <v>0.55322461509103982</v>
      </c>
      <c r="N30" s="106">
        <v>2.5766241797736638</v>
      </c>
      <c r="O30" s="106">
        <v>7.162686923243318E-2</v>
      </c>
      <c r="P30" s="106">
        <v>2.2551415154689334</v>
      </c>
      <c r="Q30" s="106">
        <v>0.86453075847091987</v>
      </c>
      <c r="R30" s="106">
        <v>13.961241231344962</v>
      </c>
      <c r="S30" s="106">
        <v>2.2551415154689334</v>
      </c>
      <c r="T30" s="106">
        <v>5.6017568221670817E-2</v>
      </c>
      <c r="U30" s="106">
        <v>1.2463261647750112</v>
      </c>
      <c r="V30" s="106">
        <v>0</v>
      </c>
      <c r="W30" s="106"/>
      <c r="X30" s="107">
        <v>515.81666219094279</v>
      </c>
      <c r="Y30" s="107">
        <v>15.837321983662777</v>
      </c>
      <c r="Z30" s="107">
        <v>453.04145437341322</v>
      </c>
      <c r="AA30" s="107">
        <v>27.668676903254138</v>
      </c>
      <c r="AB30" s="107">
        <v>447.10683528991444</v>
      </c>
      <c r="AC30" s="107">
        <v>9.3185474195341609</v>
      </c>
      <c r="AD30" s="107">
        <v>445.94960394785772</v>
      </c>
      <c r="AE30" s="107">
        <v>9.7168249767468016</v>
      </c>
      <c r="AF30" s="212">
        <f t="shared" si="0"/>
        <v>0.2588265825339775</v>
      </c>
      <c r="AG30" s="212">
        <f t="shared" si="1"/>
        <v>3.0074029012587986</v>
      </c>
      <c r="AH30" s="106"/>
      <c r="AI30" s="106">
        <v>446.13690552741804</v>
      </c>
      <c r="AJ30" s="106">
        <v>9.8536644181123965</v>
      </c>
      <c r="AK30" s="106">
        <v>432.52591389796339</v>
      </c>
      <c r="AL30" s="106">
        <v>2710.6121789495146</v>
      </c>
      <c r="AM30" s="106"/>
      <c r="AN30" s="106">
        <v>180.19266928698073</v>
      </c>
      <c r="AO30" s="106">
        <v>12.438591810990925</v>
      </c>
      <c r="AP30" s="106">
        <v>2248.2251915722468</v>
      </c>
      <c r="AQ30" s="106">
        <v>360713.28763889347</v>
      </c>
      <c r="AR30" s="106">
        <v>2.8257687098939646</v>
      </c>
      <c r="AS30" s="106">
        <v>8.8846295272570472E-2</v>
      </c>
      <c r="AT30" s="106">
        <v>10.387126141532763</v>
      </c>
      <c r="AU30" s="106">
        <v>0.52351590148837723</v>
      </c>
      <c r="AV30" s="106">
        <v>8.3039132804896632</v>
      </c>
      <c r="AW30" s="106">
        <v>15.585233789519966</v>
      </c>
      <c r="AX30" s="106">
        <v>2.0072380257057043</v>
      </c>
      <c r="AY30" s="106">
        <v>62.831620894943306</v>
      </c>
      <c r="AZ30" s="106">
        <v>22.862405808270115</v>
      </c>
      <c r="BA30" s="106">
        <v>262.50028322982638</v>
      </c>
      <c r="BB30" s="106">
        <v>85.830590735943304</v>
      </c>
      <c r="BC30" s="106">
        <v>345.53261912686668</v>
      </c>
      <c r="BD30" s="106">
        <v>92.504535043570982</v>
      </c>
      <c r="BE30" s="106">
        <v>1060.7451341943795</v>
      </c>
      <c r="BF30" s="106">
        <v>86.451153968375095</v>
      </c>
      <c r="BG30" s="106">
        <v>5637.7471736332027</v>
      </c>
      <c r="BH30" s="106">
        <v>2.5776918273632554</v>
      </c>
      <c r="BI30" s="106">
        <v>509.07245505518301</v>
      </c>
      <c r="BJ30" s="106">
        <v>503.76008796436389</v>
      </c>
      <c r="BK30" s="106"/>
      <c r="BL30" s="10" t="s">
        <v>141</v>
      </c>
      <c r="BM30" s="10">
        <v>0.37487888300662647</v>
      </c>
      <c r="BN30" s="10">
        <v>16.972428335837847</v>
      </c>
      <c r="BO30" s="10">
        <v>5.5106936998776552</v>
      </c>
      <c r="BP30" s="10">
        <v>17.781398887558165</v>
      </c>
      <c r="BR30" s="10">
        <v>101.86427313411743</v>
      </c>
      <c r="BS30" s="10">
        <v>34.607552167339726</v>
      </c>
      <c r="BT30" s="10">
        <v>305.74998002405505</v>
      </c>
      <c r="BU30" s="10">
        <v>611.29427294839877</v>
      </c>
      <c r="BV30" s="10">
        <v>1033.4656820071905</v>
      </c>
      <c r="BW30" s="10">
        <v>1516.441532437161</v>
      </c>
      <c r="BX30" s="10">
        <v>2087.8103874735148</v>
      </c>
      <c r="BY30" s="10">
        <v>3627.6288252380778</v>
      </c>
      <c r="BZ30" s="10">
        <v>6239.6772599669375</v>
      </c>
      <c r="CA30" s="10">
        <v>3403.5887389124055</v>
      </c>
      <c r="CC30" s="109">
        <v>819.30425283010049</v>
      </c>
      <c r="CD30" s="109"/>
      <c r="CE30" s="110">
        <v>11.808516990115807</v>
      </c>
      <c r="CF30" s="110">
        <v>0.19609960472705884</v>
      </c>
      <c r="CG30" s="11">
        <v>2056.1542164361845</v>
      </c>
      <c r="CH30" s="110">
        <v>4.9000928619451566E-2</v>
      </c>
      <c r="CI30" s="110">
        <v>1.5334343897628583E-2</v>
      </c>
      <c r="CJ30" s="110">
        <v>1.0962399305833503</v>
      </c>
      <c r="CK30" s="110">
        <v>5.6093540901832224E-3</v>
      </c>
      <c r="CL30" s="110">
        <v>5.5508183203266297E-3</v>
      </c>
      <c r="CM30" s="110">
        <v>1.0105454306876231</v>
      </c>
      <c r="CN30" s="110">
        <v>0.22643303569566997</v>
      </c>
      <c r="CO30" s="110">
        <v>2.5076434490490556</v>
      </c>
      <c r="CT30" s="106" t="s">
        <v>141</v>
      </c>
      <c r="CU30" s="106">
        <v>2.5848558984543506E-2</v>
      </c>
      <c r="CV30" s="106">
        <v>3.6035545043407091</v>
      </c>
      <c r="CW30" s="106">
        <v>17.851542502574084</v>
      </c>
      <c r="CX30" s="106">
        <v>1.2952530195289069</v>
      </c>
      <c r="CY30" s="106">
        <v>0.55171030253325704</v>
      </c>
      <c r="CZ30" s="106">
        <v>2.6361537678582163</v>
      </c>
      <c r="DA30" s="106">
        <v>7.143080878140734E-2</v>
      </c>
      <c r="DB30" s="106">
        <v>2.2960022437258898</v>
      </c>
      <c r="DC30" s="106">
        <v>0.8709667363567003</v>
      </c>
      <c r="DD30" s="106">
        <v>13.999561492579502</v>
      </c>
      <c r="DE30" s="106">
        <v>2.2960022437258898</v>
      </c>
      <c r="DF30" s="106">
        <v>5.6017568221670817E-2</v>
      </c>
      <c r="DG30" s="106">
        <v>1.2952530195289069</v>
      </c>
      <c r="DH30" s="106">
        <v>0</v>
      </c>
      <c r="DI30" s="106"/>
      <c r="DJ30" s="107">
        <v>515.81666219094279</v>
      </c>
      <c r="DK30" s="107">
        <v>18.352558660539714</v>
      </c>
      <c r="DL30" s="107">
        <v>453.04145437341322</v>
      </c>
      <c r="DM30" s="107">
        <v>28.754862345186481</v>
      </c>
      <c r="DN30" s="107">
        <v>446.11640716744915</v>
      </c>
      <c r="DO30" s="107">
        <v>9.5170225931953905</v>
      </c>
      <c r="DP30" s="107">
        <v>444.77008658018576</v>
      </c>
      <c r="DQ30" s="107">
        <v>9.8676094187393222</v>
      </c>
      <c r="DR30" s="107"/>
      <c r="DS30" s="108">
        <v>1.8257419300993782</v>
      </c>
      <c r="DT30" s="106"/>
      <c r="DU30" s="106">
        <v>446.13690552741804</v>
      </c>
      <c r="DV30" s="106">
        <v>10.005089688919607</v>
      </c>
      <c r="DW30" s="106">
        <v>432.52591389796339</v>
      </c>
      <c r="DX30" s="106">
        <v>2710.6133951420029</v>
      </c>
      <c r="DY30" s="106"/>
      <c r="EB30" s="10" t="s">
        <v>141</v>
      </c>
      <c r="EC30" s="12">
        <v>444.77008658018576</v>
      </c>
      <c r="ED30" s="111">
        <v>9.8676094187393222</v>
      </c>
      <c r="EE30" s="33">
        <v>1.8257419300993782</v>
      </c>
      <c r="EF30" s="12">
        <v>445.94960394785772</v>
      </c>
      <c r="EG30" s="111">
        <v>9.8658040814444732</v>
      </c>
      <c r="EH30" s="33">
        <v>1.5653866455474841</v>
      </c>
      <c r="EI30" s="12">
        <v>447.22072230054613</v>
      </c>
      <c r="EJ30" s="111">
        <v>9.863858911933681</v>
      </c>
      <c r="EK30" s="33">
        <v>1.2848122432675746</v>
      </c>
      <c r="EM30" s="11">
        <v>-1</v>
      </c>
      <c r="EN30" s="11">
        <v>-1</v>
      </c>
      <c r="EO30" s="11">
        <v>-1</v>
      </c>
      <c r="EP30" s="11">
        <v>-1</v>
      </c>
      <c r="EQ30" s="11">
        <v>-1</v>
      </c>
      <c r="ER30" s="11">
        <v>-1</v>
      </c>
      <c r="ES30" s="11">
        <v>-1</v>
      </c>
      <c r="ET30" s="11">
        <v>-1</v>
      </c>
      <c r="EU30" s="11">
        <v>-1</v>
      </c>
      <c r="EV30" s="11">
        <v>-1</v>
      </c>
      <c r="EW30" s="11">
        <v>38324.050000000003</v>
      </c>
      <c r="EX30" s="11">
        <v>463679.9375</v>
      </c>
      <c r="EY30" s="110">
        <v>0</v>
      </c>
      <c r="EZ30" s="110">
        <v>-0.27447603403990573</v>
      </c>
      <c r="FA30" s="110">
        <v>-0.57032402796716619</v>
      </c>
    </row>
    <row r="31" spans="1:157" s="10" customFormat="1">
      <c r="A31" s="106" t="s">
        <v>85</v>
      </c>
      <c r="B31" s="106" t="s">
        <v>249</v>
      </c>
      <c r="C31" s="106">
        <v>247.75118973153246</v>
      </c>
      <c r="D31" s="106">
        <v>252.27279437882052</v>
      </c>
      <c r="E31" s="106">
        <v>24.436280367778725</v>
      </c>
      <c r="F31" s="106">
        <v>1.018250587019129</v>
      </c>
      <c r="G31" s="106">
        <v>1747.2640604467797</v>
      </c>
      <c r="H31" s="106"/>
      <c r="I31" s="106">
        <v>2.3145336681289257E-2</v>
      </c>
      <c r="J31" s="106">
        <v>2.7415888613208121</v>
      </c>
      <c r="K31" s="106">
        <v>17.355424438958682</v>
      </c>
      <c r="L31" s="106">
        <v>2.399798131519991</v>
      </c>
      <c r="M31" s="106">
        <v>0.56882656044026469</v>
      </c>
      <c r="N31" s="106">
        <v>3.3967114295840255</v>
      </c>
      <c r="O31" s="106">
        <v>7.1600133366650554E-2</v>
      </c>
      <c r="P31" s="106">
        <v>2.4038755092183774</v>
      </c>
      <c r="Q31" s="106">
        <v>0.7000206479605634</v>
      </c>
      <c r="R31" s="106">
        <v>13.966454432133412</v>
      </c>
      <c r="S31" s="106">
        <v>2.4038755092183774</v>
      </c>
      <c r="T31" s="106">
        <v>5.7618873195359292E-2</v>
      </c>
      <c r="U31" s="106">
        <v>2.399798131519991</v>
      </c>
      <c r="V31" s="106">
        <v>0</v>
      </c>
      <c r="W31" s="106"/>
      <c r="X31" s="107">
        <v>462.48516369415472</v>
      </c>
      <c r="Y31" s="107">
        <v>12.535479237320592</v>
      </c>
      <c r="Z31" s="107">
        <v>515.3319790147907</v>
      </c>
      <c r="AA31" s="107">
        <v>52.706771299829875</v>
      </c>
      <c r="AB31" s="107">
        <v>457.25534464639719</v>
      </c>
      <c r="AC31" s="107">
        <v>12.505282204899411</v>
      </c>
      <c r="AD31" s="107">
        <v>445.78877127436874</v>
      </c>
      <c r="AE31" s="107">
        <v>10.354073668499577</v>
      </c>
      <c r="AF31" s="212">
        <f t="shared" si="0"/>
        <v>2.5076958654022374</v>
      </c>
      <c r="AG31" s="212">
        <f t="shared" si="1"/>
        <v>3.4980733017950474</v>
      </c>
      <c r="AH31" s="106"/>
      <c r="AI31" s="106">
        <v>454.21744924247696</v>
      </c>
      <c r="AJ31" s="106">
        <v>10.490170031930996</v>
      </c>
      <c r="AK31" s="106">
        <v>438.47511254782245</v>
      </c>
      <c r="AL31" s="106">
        <v>2475.3138203556096</v>
      </c>
      <c r="AM31" s="106"/>
      <c r="AN31" s="106">
        <v>119.79007402043918</v>
      </c>
      <c r="AO31" s="106">
        <v>7.357451006607838</v>
      </c>
      <c r="AP31" s="106">
        <v>1073.9335665263295</v>
      </c>
      <c r="AQ31" s="106">
        <v>371155.47442455072</v>
      </c>
      <c r="AR31" s="106">
        <v>12.950526928215794</v>
      </c>
      <c r="AS31" s="106" t="s">
        <v>84</v>
      </c>
      <c r="AT31" s="106">
        <v>18.732745753227114</v>
      </c>
      <c r="AU31" s="106">
        <v>0.19041906350874094</v>
      </c>
      <c r="AV31" s="106">
        <v>5.6173017746211089</v>
      </c>
      <c r="AW31" s="106">
        <v>10.644984772505275</v>
      </c>
      <c r="AX31" s="106">
        <v>0.14152414569288255</v>
      </c>
      <c r="AY31" s="106">
        <v>31.625141938195576</v>
      </c>
      <c r="AZ31" s="106">
        <v>11.660018699125551</v>
      </c>
      <c r="BA31" s="106">
        <v>138.43835803592378</v>
      </c>
      <c r="BB31" s="106">
        <v>44.547321085841915</v>
      </c>
      <c r="BC31" s="106">
        <v>174.27894187811521</v>
      </c>
      <c r="BD31" s="106">
        <v>45.378718705656389</v>
      </c>
      <c r="BE31" s="106">
        <v>536.65337087537182</v>
      </c>
      <c r="BF31" s="106">
        <v>44.209957175680785</v>
      </c>
      <c r="BG31" s="106">
        <v>4674.1833392515873</v>
      </c>
      <c r="BH31" s="106">
        <v>6.1439249259106337</v>
      </c>
      <c r="BI31" s="106">
        <v>252.27279437882052</v>
      </c>
      <c r="BJ31" s="106">
        <v>247.75118973153246</v>
      </c>
      <c r="BK31" s="106"/>
      <c r="BL31" s="10" t="s">
        <v>85</v>
      </c>
      <c r="BM31" s="10">
        <v>5.0215997760743918E-2</v>
      </c>
      <c r="BN31" s="10">
        <v>30.609061688279599</v>
      </c>
      <c r="BO31" s="10">
        <v>2.0044111948288519</v>
      </c>
      <c r="BP31" s="10">
        <v>12.028483457432781</v>
      </c>
      <c r="BR31" s="10">
        <v>69.575063872583499</v>
      </c>
      <c r="BS31" s="10">
        <v>2.440071477463492</v>
      </c>
      <c r="BT31" s="10">
        <v>153.89363473574491</v>
      </c>
      <c r="BU31" s="10">
        <v>311.76520585897191</v>
      </c>
      <c r="BV31" s="10">
        <v>545.03290565324323</v>
      </c>
      <c r="BW31" s="10">
        <v>787.05514285939785</v>
      </c>
      <c r="BX31" s="10">
        <v>1053.0449660309075</v>
      </c>
      <c r="BY31" s="10">
        <v>1779.5575963002507</v>
      </c>
      <c r="BZ31" s="10">
        <v>3156.7845345610103</v>
      </c>
      <c r="CA31" s="10">
        <v>1740.5494951055427</v>
      </c>
      <c r="CC31" s="109">
        <v>765.41623645013601</v>
      </c>
      <c r="CD31" s="109"/>
      <c r="CE31" s="110">
        <v>96.479614313931307</v>
      </c>
      <c r="CF31" s="110">
        <v>2.3581173462952333E-2</v>
      </c>
      <c r="CG31" s="11">
        <v>1062.1188039034662</v>
      </c>
      <c r="CH31" s="110">
        <v>4.8750123123986258E-2</v>
      </c>
      <c r="CI31" s="110">
        <v>9.4583275765899918E-3</v>
      </c>
      <c r="CJ31" s="110">
        <v>2.1078589150072187</v>
      </c>
      <c r="CK31" s="110">
        <v>5.2272309740466684E-2</v>
      </c>
      <c r="CL31" s="110">
        <v>5.1335408402258739E-2</v>
      </c>
      <c r="CM31" s="110">
        <v>1.018250587019129</v>
      </c>
      <c r="CN31" s="110">
        <v>0.2349054003357065</v>
      </c>
      <c r="CO31" s="110">
        <v>4.3523952364859717</v>
      </c>
      <c r="CT31" s="106" t="s">
        <v>85</v>
      </c>
      <c r="CU31" s="106">
        <v>2.3145336681289257E-2</v>
      </c>
      <c r="CV31" s="106">
        <v>3.3667671036478821</v>
      </c>
      <c r="CW31" s="106">
        <v>17.355424438958682</v>
      </c>
      <c r="CX31" s="106">
        <v>2.4258089007255657</v>
      </c>
      <c r="CY31" s="106">
        <v>0.56386034484469549</v>
      </c>
      <c r="CZ31" s="106">
        <v>3.4526751803029061</v>
      </c>
      <c r="DA31" s="106">
        <v>7.0975018922811856E-2</v>
      </c>
      <c r="DB31" s="106">
        <v>2.4569121021803624</v>
      </c>
      <c r="DC31" s="106">
        <v>0.71159665299439367</v>
      </c>
      <c r="DD31" s="106">
        <v>14.089464366153106</v>
      </c>
      <c r="DE31" s="106">
        <v>2.4569121021803624</v>
      </c>
      <c r="DF31" s="106">
        <v>5.7618873195359292E-2</v>
      </c>
      <c r="DG31" s="106">
        <v>2.4258089007255657</v>
      </c>
      <c r="DH31" s="106">
        <v>-1.4902324364060458E-16</v>
      </c>
      <c r="DI31" s="106"/>
      <c r="DJ31" s="107">
        <v>462.48516369415472</v>
      </c>
      <c r="DK31" s="107">
        <v>15.394007365619158</v>
      </c>
      <c r="DL31" s="107">
        <v>515.3319790147907</v>
      </c>
      <c r="DM31" s="107">
        <v>53.278045877405518</v>
      </c>
      <c r="DN31" s="107">
        <v>454.03598980418349</v>
      </c>
      <c r="DO31" s="107">
        <v>12.640353480809804</v>
      </c>
      <c r="DP31" s="107">
        <v>442.02717931691518</v>
      </c>
      <c r="DQ31" s="107">
        <v>10.496246013359274</v>
      </c>
      <c r="DR31" s="107"/>
      <c r="DS31" s="108">
        <v>14.224772124178919</v>
      </c>
      <c r="DT31" s="106"/>
      <c r="DU31" s="106">
        <v>454.21744924247696</v>
      </c>
      <c r="DV31" s="106">
        <v>10.627886384235824</v>
      </c>
      <c r="DW31" s="106">
        <v>438.47511254782245</v>
      </c>
      <c r="DX31" s="106">
        <v>2475.3150979178922</v>
      </c>
      <c r="DY31" s="106"/>
      <c r="EB31" s="10" t="s">
        <v>85</v>
      </c>
      <c r="EC31" s="12">
        <v>442.02717931691518</v>
      </c>
      <c r="ED31" s="111">
        <v>10.496246013359274</v>
      </c>
      <c r="EE31" s="33">
        <v>14.224772124178919</v>
      </c>
      <c r="EF31" s="12">
        <v>445.78877127436874</v>
      </c>
      <c r="EG31" s="111">
        <v>10.490123062470474</v>
      </c>
      <c r="EH31" s="33">
        <v>13.49483644957845</v>
      </c>
      <c r="EI31" s="12">
        <v>446.27421642210857</v>
      </c>
      <c r="EJ31" s="111">
        <v>10.489333136868296</v>
      </c>
      <c r="EK31" s="33">
        <v>13.400635979297547</v>
      </c>
      <c r="EM31" s="11">
        <v>-1</v>
      </c>
      <c r="EN31" s="11">
        <v>-1</v>
      </c>
      <c r="EO31" s="11">
        <v>-1</v>
      </c>
      <c r="EP31" s="11">
        <v>-1</v>
      </c>
      <c r="EQ31" s="11">
        <v>-1</v>
      </c>
      <c r="ER31" s="11">
        <v>-1</v>
      </c>
      <c r="ES31" s="11">
        <v>-1</v>
      </c>
      <c r="ET31" s="11">
        <v>-1</v>
      </c>
      <c r="EU31" s="11">
        <v>-1</v>
      </c>
      <c r="EV31" s="11">
        <v>-1</v>
      </c>
      <c r="EW31" s="11">
        <v>19270.55</v>
      </c>
      <c r="EX31" s="11">
        <v>237534.5625</v>
      </c>
      <c r="EY31" s="110">
        <v>0</v>
      </c>
      <c r="EZ31" s="110">
        <v>-0.88075276812328773</v>
      </c>
      <c r="FA31" s="110">
        <v>-0.99445410034283177</v>
      </c>
    </row>
    <row r="32" spans="1:157" s="10" customFormat="1">
      <c r="A32" s="106" t="s">
        <v>131</v>
      </c>
      <c r="B32" s="106" t="s">
        <v>249</v>
      </c>
      <c r="C32" s="106">
        <v>368.3922548659117</v>
      </c>
      <c r="D32" s="106">
        <v>457.27234009434454</v>
      </c>
      <c r="E32" s="106">
        <v>39.927854985046146</v>
      </c>
      <c r="F32" s="106">
        <v>1.2412648041712593</v>
      </c>
      <c r="G32" s="106">
        <v>2223.861437125749</v>
      </c>
      <c r="H32" s="106"/>
      <c r="I32" s="106">
        <v>2.6791791333680544E-2</v>
      </c>
      <c r="J32" s="106">
        <v>1.5335920711723259</v>
      </c>
      <c r="K32" s="106">
        <v>18.054348261496898</v>
      </c>
      <c r="L32" s="106">
        <v>2.6154883824131572</v>
      </c>
      <c r="M32" s="106">
        <v>0.54654619110771918</v>
      </c>
      <c r="N32" s="106">
        <v>3.3739317222112652</v>
      </c>
      <c r="O32" s="106">
        <v>7.1566110206363526E-2</v>
      </c>
      <c r="P32" s="106">
        <v>2.1313460037275229</v>
      </c>
      <c r="Q32" s="112">
        <v>0.62305612668301591</v>
      </c>
      <c r="R32" s="106">
        <v>13.973094207809577</v>
      </c>
      <c r="S32" s="106">
        <v>2.1313460037275229</v>
      </c>
      <c r="T32" s="106">
        <v>5.538831895320321E-2</v>
      </c>
      <c r="U32" s="106">
        <v>2.6154883824131572</v>
      </c>
      <c r="V32" s="106">
        <v>-1.5848104461085942E-16</v>
      </c>
      <c r="W32" s="106"/>
      <c r="X32" s="107">
        <v>534.39249496558693</v>
      </c>
      <c r="Y32" s="107">
        <v>8.0880096370462677</v>
      </c>
      <c r="Z32" s="107">
        <v>427.92797902459529</v>
      </c>
      <c r="AA32" s="107">
        <v>58.31764541857904</v>
      </c>
      <c r="AB32" s="107">
        <v>442.73156405120574</v>
      </c>
      <c r="AC32" s="107">
        <v>12.106822540652821</v>
      </c>
      <c r="AD32" s="107">
        <v>445.58409524079474</v>
      </c>
      <c r="AE32" s="107">
        <v>9.1761521798540144</v>
      </c>
      <c r="AF32" s="212">
        <f t="shared" si="0"/>
        <v>-0.64430264774595347</v>
      </c>
      <c r="AG32" s="212">
        <f t="shared" si="1"/>
        <v>3.445334327379169</v>
      </c>
      <c r="AH32" s="106"/>
      <c r="AI32" s="106">
        <v>440.78333531457179</v>
      </c>
      <c r="AJ32" s="106">
        <v>9.3421282164147836</v>
      </c>
      <c r="AK32" s="106">
        <v>423.19181645931849</v>
      </c>
      <c r="AL32" s="106">
        <v>3009.4199022735006</v>
      </c>
      <c r="AM32" s="106"/>
      <c r="AN32" s="106">
        <v>156.22733329957813</v>
      </c>
      <c r="AO32" s="106">
        <v>11.385312262321097</v>
      </c>
      <c r="AP32" s="106">
        <v>1506.7071444538528</v>
      </c>
      <c r="AQ32" s="106">
        <v>361955.6416832828</v>
      </c>
      <c r="AR32" s="106">
        <v>2.3251345741168743</v>
      </c>
      <c r="AS32" s="106">
        <v>4.288490616910786E-2</v>
      </c>
      <c r="AT32" s="106">
        <v>5.8845163057093215</v>
      </c>
      <c r="AU32" s="106">
        <v>0.27573034642957683</v>
      </c>
      <c r="AV32" s="106">
        <v>5.9897710685795591</v>
      </c>
      <c r="AW32" s="106">
        <v>13.415383999561959</v>
      </c>
      <c r="AX32" s="106">
        <v>3.0952907701010841</v>
      </c>
      <c r="AY32" s="106">
        <v>45.079650055604276</v>
      </c>
      <c r="AZ32" s="106">
        <v>16.120749238601423</v>
      </c>
      <c r="BA32" s="106">
        <v>178.6498549133216</v>
      </c>
      <c r="BB32" s="106">
        <v>59.387749321465094</v>
      </c>
      <c r="BC32" s="106">
        <v>225.18711074789104</v>
      </c>
      <c r="BD32" s="106">
        <v>60.213709957478123</v>
      </c>
      <c r="BE32" s="106">
        <v>735.49103543797867</v>
      </c>
      <c r="BF32" s="106">
        <v>59.127342297701318</v>
      </c>
      <c r="BG32" s="106">
        <v>5741.5546024345249</v>
      </c>
      <c r="BH32" s="106">
        <v>2.3510822269505511</v>
      </c>
      <c r="BI32" s="106">
        <v>457.27234009434454</v>
      </c>
      <c r="BJ32" s="106">
        <v>368.3922548659117</v>
      </c>
      <c r="BK32" s="106"/>
      <c r="BL32" s="10" t="s">
        <v>131</v>
      </c>
      <c r="BM32" s="10">
        <v>0.18094897117767031</v>
      </c>
      <c r="BN32" s="10">
        <v>9.6152227217472568</v>
      </c>
      <c r="BO32" s="10">
        <v>2.9024246992587033</v>
      </c>
      <c r="BP32" s="10">
        <v>12.826062245352373</v>
      </c>
      <c r="BR32" s="10">
        <v>87.682248363150066</v>
      </c>
      <c r="BS32" s="10">
        <v>53.367082243122134</v>
      </c>
      <c r="BT32" s="10">
        <v>219.36569370123738</v>
      </c>
      <c r="BU32" s="10">
        <v>431.03607589843375</v>
      </c>
      <c r="BV32" s="10">
        <v>703.34588548551812</v>
      </c>
      <c r="BW32" s="10">
        <v>1049.2535215806554</v>
      </c>
      <c r="BX32" s="10">
        <v>1360.6471948513054</v>
      </c>
      <c r="BY32" s="10">
        <v>2361.3219591167895</v>
      </c>
      <c r="BZ32" s="10">
        <v>4326.4178555175213</v>
      </c>
      <c r="CA32" s="10">
        <v>2327.8481219567448</v>
      </c>
      <c r="CC32" s="109">
        <v>809.8354931041556</v>
      </c>
      <c r="CD32" s="109"/>
      <c r="CE32" s="110">
        <v>13.267857815346321</v>
      </c>
      <c r="CF32" s="110">
        <v>0.38479840697522499</v>
      </c>
      <c r="CG32" s="11">
        <v>1407.9607793665921</v>
      </c>
      <c r="CH32" s="110">
        <v>5.0703769498703935E-2</v>
      </c>
      <c r="CI32" s="110">
        <v>1.0298141599599216E-2</v>
      </c>
      <c r="CJ32" s="110">
        <v>0.98896352814196042</v>
      </c>
      <c r="CK32" s="110">
        <v>6.3115729047104486E-3</v>
      </c>
      <c r="CL32" s="110">
        <v>5.0847916443779477E-3</v>
      </c>
      <c r="CM32" s="110">
        <v>1.2412648041712593</v>
      </c>
      <c r="CN32" s="110">
        <v>0.3034911872406999</v>
      </c>
      <c r="CO32" s="110">
        <v>3.8106639525597448</v>
      </c>
      <c r="CT32" s="106" t="s">
        <v>131</v>
      </c>
      <c r="CU32" s="106">
        <v>2.6791791333680544E-2</v>
      </c>
      <c r="CV32" s="106">
        <v>2.4082948027389848</v>
      </c>
      <c r="CW32" s="106">
        <v>18.054348261496898</v>
      </c>
      <c r="CX32" s="106">
        <v>2.6391737410316316</v>
      </c>
      <c r="CY32" s="106">
        <v>0.54363916243261723</v>
      </c>
      <c r="CZ32" s="106">
        <v>3.4226282180595606</v>
      </c>
      <c r="DA32" s="106">
        <v>7.118545668078731E-2</v>
      </c>
      <c r="DB32" s="106">
        <v>2.1792535152447643</v>
      </c>
      <c r="DC32" s="106">
        <v>0.63671932106031692</v>
      </c>
      <c r="DD32" s="106">
        <v>14.047813227977736</v>
      </c>
      <c r="DE32" s="106">
        <v>2.1792535152447643</v>
      </c>
      <c r="DF32" s="106">
        <v>5.538831895320321E-2</v>
      </c>
      <c r="DG32" s="106">
        <v>2.6391737410316316</v>
      </c>
      <c r="DH32" s="106">
        <v>-3.0885488575656581E-16</v>
      </c>
      <c r="DI32" s="106"/>
      <c r="DJ32" s="107">
        <v>534.39249496558693</v>
      </c>
      <c r="DK32" s="107">
        <v>12.701103467828649</v>
      </c>
      <c r="DL32" s="107">
        <v>427.92797902459529</v>
      </c>
      <c r="DM32" s="107">
        <v>58.845758773932452</v>
      </c>
      <c r="DN32" s="107">
        <v>440.82116180340086</v>
      </c>
      <c r="DO32" s="107">
        <v>12.239243745227309</v>
      </c>
      <c r="DP32" s="107">
        <v>443.29372210610211</v>
      </c>
      <c r="DQ32" s="107">
        <v>9.3358221252839737</v>
      </c>
      <c r="DR32" s="107"/>
      <c r="DS32" s="108">
        <v>-3.5907311124014241</v>
      </c>
      <c r="DT32" s="106"/>
      <c r="DU32" s="106">
        <v>440.78333531457179</v>
      </c>
      <c r="DV32" s="106">
        <v>9.5007933440319334</v>
      </c>
      <c r="DW32" s="106">
        <v>423.19181645931849</v>
      </c>
      <c r="DX32" s="106">
        <v>3009.4214053889255</v>
      </c>
      <c r="DY32" s="106"/>
      <c r="EB32" s="10" t="s">
        <v>131</v>
      </c>
      <c r="EC32" s="12">
        <v>443.29372210610211</v>
      </c>
      <c r="ED32" s="111">
        <v>9.3358221252839737</v>
      </c>
      <c r="EE32" s="33">
        <v>-3.5907311124014241</v>
      </c>
      <c r="EF32" s="12">
        <v>445.58409524079474</v>
      </c>
      <c r="EG32" s="111">
        <v>9.3325057516395518</v>
      </c>
      <c r="EH32" s="33">
        <v>-4.1259550862844385</v>
      </c>
      <c r="EI32" s="12">
        <v>446.52192439154373</v>
      </c>
      <c r="EJ32" s="111">
        <v>9.3311481504861398</v>
      </c>
      <c r="EK32" s="33">
        <v>-4.3451109248175079</v>
      </c>
      <c r="EM32" s="11">
        <v>-1</v>
      </c>
      <c r="EN32" s="11">
        <v>-1</v>
      </c>
      <c r="EO32" s="11">
        <v>-1</v>
      </c>
      <c r="EP32" s="11">
        <v>-1</v>
      </c>
      <c r="EQ32" s="11">
        <v>-1</v>
      </c>
      <c r="ER32" s="11">
        <v>-1</v>
      </c>
      <c r="ES32" s="11">
        <v>-1</v>
      </c>
      <c r="ET32" s="11">
        <v>-1</v>
      </c>
      <c r="EU32" s="11">
        <v>-1</v>
      </c>
      <c r="EV32" s="11">
        <v>-1</v>
      </c>
      <c r="EW32" s="11">
        <v>30144.875</v>
      </c>
      <c r="EX32" s="11">
        <v>365880</v>
      </c>
      <c r="EY32" s="110">
        <v>0</v>
      </c>
      <c r="EZ32" s="110">
        <v>-0.53473496318659519</v>
      </c>
      <c r="FA32" s="110">
        <v>-0.75374539827027565</v>
      </c>
    </row>
    <row r="33" spans="1:157" s="10" customFormat="1">
      <c r="A33" s="106" t="s">
        <v>172</v>
      </c>
      <c r="B33" s="106" t="s">
        <v>249</v>
      </c>
      <c r="C33" s="106">
        <v>63.300473300433964</v>
      </c>
      <c r="D33" s="106">
        <v>38.103408965716874</v>
      </c>
      <c r="E33" s="106">
        <v>5.9737145142982033</v>
      </c>
      <c r="F33" s="106">
        <v>0.60194508791225187</v>
      </c>
      <c r="G33" s="106">
        <v>153.70328934531452</v>
      </c>
      <c r="H33" s="106"/>
      <c r="I33" s="106">
        <v>3.2597246724842509E-2</v>
      </c>
      <c r="J33" s="106">
        <v>4.8088382009138142</v>
      </c>
      <c r="K33" s="106">
        <v>17.06129615097343</v>
      </c>
      <c r="L33" s="106">
        <v>5.0493787714086693</v>
      </c>
      <c r="M33" s="106">
        <v>0.5782705438013962</v>
      </c>
      <c r="N33" s="106">
        <v>5.506061188810019</v>
      </c>
      <c r="O33" s="106">
        <v>7.1555301734697374E-2</v>
      </c>
      <c r="P33" s="106">
        <v>2.195560028276951</v>
      </c>
      <c r="Q33" s="106">
        <v>0.3936157739612402</v>
      </c>
      <c r="R33" s="106">
        <v>13.975204852152794</v>
      </c>
      <c r="S33" s="106">
        <v>2.195560028276951</v>
      </c>
      <c r="T33" s="106">
        <v>5.8612194006312068E-2</v>
      </c>
      <c r="U33" s="106">
        <v>5.0493787714086693</v>
      </c>
      <c r="V33" s="106">
        <v>0</v>
      </c>
      <c r="W33" s="106"/>
      <c r="X33" s="107">
        <v>648.34961976459522</v>
      </c>
      <c r="Y33" s="107">
        <v>30.683335117049246</v>
      </c>
      <c r="Z33" s="107">
        <v>552.69467895983689</v>
      </c>
      <c r="AA33" s="107">
        <v>110.19970286717498</v>
      </c>
      <c r="AB33" s="107">
        <v>463.34939838979989</v>
      </c>
      <c r="AC33" s="107">
        <v>20.484273399194858</v>
      </c>
      <c r="AD33" s="107">
        <v>445.51907243373472</v>
      </c>
      <c r="AE33" s="107">
        <v>9.4512825992669747</v>
      </c>
      <c r="AF33" s="212">
        <f t="shared" si="0"/>
        <v>3.8481383634095367</v>
      </c>
      <c r="AG33" s="212">
        <f t="shared" si="1"/>
        <v>4.7148590634031766</v>
      </c>
      <c r="AH33" s="106"/>
      <c r="AI33" s="106">
        <v>458.70407677709147</v>
      </c>
      <c r="AJ33" s="106">
        <v>9.6653480321317726</v>
      </c>
      <c r="AK33" s="106">
        <v>419.72047922487957</v>
      </c>
      <c r="AL33" s="106">
        <v>1364.3737914963458</v>
      </c>
      <c r="AM33" s="106"/>
      <c r="AN33" s="106">
        <v>80.12371015575205</v>
      </c>
      <c r="AO33" s="106">
        <v>12.694591806337867</v>
      </c>
      <c r="AP33" s="106">
        <v>443.35966948886374</v>
      </c>
      <c r="AQ33" s="106">
        <v>348070.37527516572</v>
      </c>
      <c r="AR33" s="106">
        <v>2.6729900357727092</v>
      </c>
      <c r="AS33" s="106" t="s">
        <v>84</v>
      </c>
      <c r="AT33" s="106">
        <v>4.4228228595815136</v>
      </c>
      <c r="AU33" s="106">
        <v>6.4489807648676178E-2</v>
      </c>
      <c r="AV33" s="106">
        <v>1.7741938875259073</v>
      </c>
      <c r="AW33" s="106">
        <v>3.44431620726442</v>
      </c>
      <c r="AX33" s="106">
        <v>0.28467987779798082</v>
      </c>
      <c r="AY33" s="106">
        <v>12.028617994272279</v>
      </c>
      <c r="AZ33" s="106">
        <v>4.7775184847269943</v>
      </c>
      <c r="BA33" s="106">
        <v>53.167933409015461</v>
      </c>
      <c r="BB33" s="106">
        <v>17.861723974330996</v>
      </c>
      <c r="BC33" s="106">
        <v>70.248363013497467</v>
      </c>
      <c r="BD33" s="106">
        <v>18.973253425888878</v>
      </c>
      <c r="BE33" s="106">
        <v>251.64200004696306</v>
      </c>
      <c r="BF33" s="106">
        <v>19.673669115657308</v>
      </c>
      <c r="BG33" s="106">
        <v>3958.3608817524992</v>
      </c>
      <c r="BH33" s="106">
        <v>1.3239529317088807</v>
      </c>
      <c r="BI33" s="106">
        <v>38.103408965716874</v>
      </c>
      <c r="BJ33" s="106">
        <v>63.300473300433964</v>
      </c>
      <c r="BK33" s="106"/>
      <c r="BL33" s="10" t="s">
        <v>172</v>
      </c>
      <c r="BM33" s="10">
        <v>1.7006805814524309E-2</v>
      </c>
      <c r="BN33" s="10">
        <v>7.2268347378782902</v>
      </c>
      <c r="BO33" s="10">
        <v>0.67884008051238087</v>
      </c>
      <c r="BP33" s="10">
        <v>3.7991303801411291</v>
      </c>
      <c r="BR33" s="10">
        <v>22.511870635715162</v>
      </c>
      <c r="BS33" s="10">
        <v>4.9082737551375999</v>
      </c>
      <c r="BT33" s="10">
        <v>58.53342089670209</v>
      </c>
      <c r="BU33" s="10">
        <v>127.74113595526721</v>
      </c>
      <c r="BV33" s="10">
        <v>209.32257247643881</v>
      </c>
      <c r="BW33" s="10">
        <v>315.57816209065368</v>
      </c>
      <c r="BX33" s="10">
        <v>424.46140793654058</v>
      </c>
      <c r="BY33" s="10">
        <v>744.04915395642661</v>
      </c>
      <c r="BZ33" s="10">
        <v>1480.2470590997825</v>
      </c>
      <c r="CA33" s="10">
        <v>774.55390219123262</v>
      </c>
      <c r="CC33" s="109">
        <v>821.50790512463618</v>
      </c>
      <c r="CD33" s="109"/>
      <c r="CE33" s="110">
        <v>67.259403105838885</v>
      </c>
      <c r="CF33" s="110">
        <v>0.13521380419257334</v>
      </c>
      <c r="CG33" s="11">
        <v>458.36358210417097</v>
      </c>
      <c r="CH33" s="110">
        <v>3.9543007727574478E-2</v>
      </c>
      <c r="CI33" s="110">
        <v>4.9701555020792128E-3</v>
      </c>
      <c r="CJ33" s="110">
        <v>2.0189464230594441</v>
      </c>
      <c r="CK33" s="110">
        <v>4.2227015003288834E-2</v>
      </c>
      <c r="CL33" s="110">
        <v>7.0150942089661925E-2</v>
      </c>
      <c r="CM33" s="110">
        <v>0.60194508791225187</v>
      </c>
      <c r="CN33" s="110">
        <v>8.5942433621996259E-2</v>
      </c>
      <c r="CO33" s="110">
        <v>8.9281031951236702</v>
      </c>
      <c r="CT33" s="106" t="s">
        <v>172</v>
      </c>
      <c r="CU33" s="106">
        <v>3.2597246724842509E-2</v>
      </c>
      <c r="CV33" s="106">
        <v>5.093638939227092</v>
      </c>
      <c r="CW33" s="106">
        <v>17.06129615097343</v>
      </c>
      <c r="CX33" s="106">
        <v>5.0616637334449672</v>
      </c>
      <c r="CY33" s="106">
        <v>0.57063374295167368</v>
      </c>
      <c r="CZ33" s="106">
        <v>5.5433743662173045</v>
      </c>
      <c r="DA33" s="106">
        <v>7.0610322615585669E-2</v>
      </c>
      <c r="DB33" s="106">
        <v>2.2602122939146789</v>
      </c>
      <c r="DC33" s="106">
        <v>0.40773221229454976</v>
      </c>
      <c r="DD33" s="106">
        <v>14.162235250561963</v>
      </c>
      <c r="DE33" s="106">
        <v>2.2602122939146789</v>
      </c>
      <c r="DF33" s="106">
        <v>5.8612194006312068E-2</v>
      </c>
      <c r="DG33" s="106">
        <v>5.0616637334449672</v>
      </c>
      <c r="DH33" s="106">
        <v>0</v>
      </c>
      <c r="DI33" s="106"/>
      <c r="DJ33" s="107">
        <v>648.34961976459522</v>
      </c>
      <c r="DK33" s="107">
        <v>32.500538385312417</v>
      </c>
      <c r="DL33" s="107">
        <v>552.69467895983689</v>
      </c>
      <c r="DM33" s="107">
        <v>110.4678148919255</v>
      </c>
      <c r="DN33" s="107">
        <v>458.42432435728659</v>
      </c>
      <c r="DO33" s="107">
        <v>20.449686074602571</v>
      </c>
      <c r="DP33" s="107">
        <v>439.83162500096796</v>
      </c>
      <c r="DQ33" s="107">
        <v>9.6095755970635359</v>
      </c>
      <c r="DR33" s="107"/>
      <c r="DS33" s="108">
        <v>20.420506702050311</v>
      </c>
      <c r="DT33" s="106"/>
      <c r="DU33" s="106">
        <v>458.70407677709147</v>
      </c>
      <c r="DV33" s="106">
        <v>9.8151278550255814</v>
      </c>
      <c r="DW33" s="106">
        <v>419.72047922487957</v>
      </c>
      <c r="DX33" s="106">
        <v>1364.3754549315968</v>
      </c>
      <c r="DY33" s="106"/>
      <c r="EB33" s="10" t="s">
        <v>172</v>
      </c>
      <c r="EC33" s="12">
        <v>439.83162500096796</v>
      </c>
      <c r="ED33" s="111">
        <v>9.6095755970635359</v>
      </c>
      <c r="EE33" s="33">
        <v>20.420506702050311</v>
      </c>
      <c r="EF33" s="12">
        <v>445.51907243373472</v>
      </c>
      <c r="EG33" s="111">
        <v>9.6011011410386846</v>
      </c>
      <c r="EH33" s="33">
        <v>19.391467044301038</v>
      </c>
      <c r="EI33" s="12">
        <v>445.46795733934351</v>
      </c>
      <c r="EJ33" s="111">
        <v>9.6011772706702736</v>
      </c>
      <c r="EK33" s="33">
        <v>19.40071538634902</v>
      </c>
      <c r="EM33" s="11">
        <v>-1</v>
      </c>
      <c r="EN33" s="11">
        <v>-1</v>
      </c>
      <c r="EO33" s="11">
        <v>-1</v>
      </c>
      <c r="EP33" s="11">
        <v>-1</v>
      </c>
      <c r="EQ33" s="11">
        <v>-1</v>
      </c>
      <c r="ER33" s="11">
        <v>-1</v>
      </c>
      <c r="ES33" s="11">
        <v>-1</v>
      </c>
      <c r="ET33" s="11">
        <v>-1</v>
      </c>
      <c r="EU33" s="11">
        <v>-1</v>
      </c>
      <c r="EV33" s="11">
        <v>-1</v>
      </c>
      <c r="EW33" s="11">
        <v>4891.13</v>
      </c>
      <c r="EX33" s="11">
        <v>60611.675000000003</v>
      </c>
      <c r="EY33" s="110">
        <v>0</v>
      </c>
      <c r="EZ33" s="110">
        <v>-1.3383016591728722</v>
      </c>
      <c r="FA33" s="110">
        <v>-1.3262686116070428</v>
      </c>
    </row>
    <row r="34" spans="1:157" s="10" customFormat="1">
      <c r="A34" s="106" t="s">
        <v>186</v>
      </c>
      <c r="B34" s="106" t="s">
        <v>249</v>
      </c>
      <c r="C34" s="106">
        <v>247.74512999341539</v>
      </c>
      <c r="D34" s="106">
        <v>246.57329226111338</v>
      </c>
      <c r="E34" s="106">
        <v>24.435622521379276</v>
      </c>
      <c r="F34" s="106">
        <v>0.99526998681131229</v>
      </c>
      <c r="G34" s="106">
        <v>4145.3404712041865</v>
      </c>
      <c r="H34" s="106"/>
      <c r="I34" s="106">
        <v>2.3707390812810276E-2</v>
      </c>
      <c r="J34" s="106">
        <v>3.2855757246101196</v>
      </c>
      <c r="K34" s="106">
        <v>17.440136313196916</v>
      </c>
      <c r="L34" s="106">
        <v>2.8205085593874197</v>
      </c>
      <c r="M34" s="106">
        <v>0.56538266863250397</v>
      </c>
      <c r="N34" s="106">
        <v>4.0177993972442971</v>
      </c>
      <c r="O34" s="106">
        <v>7.1514003554321956E-2</v>
      </c>
      <c r="P34" s="106">
        <v>2.8613709062124286</v>
      </c>
      <c r="Q34" s="106">
        <v>0.70676933331580238</v>
      </c>
      <c r="R34" s="106">
        <v>13.983275306918053</v>
      </c>
      <c r="S34" s="106">
        <v>2.8613709062124286</v>
      </c>
      <c r="T34" s="106">
        <v>5.7339001372558193E-2</v>
      </c>
      <c r="U34" s="106">
        <v>2.8205085593874197</v>
      </c>
      <c r="V34" s="106">
        <v>0</v>
      </c>
      <c r="W34" s="106"/>
      <c r="X34" s="107">
        <v>473.58544530005554</v>
      </c>
      <c r="Y34" s="107">
        <v>15.379132650118715</v>
      </c>
      <c r="Z34" s="107">
        <v>504.57716285918048</v>
      </c>
      <c r="AA34" s="107">
        <v>62.062338772945758</v>
      </c>
      <c r="AB34" s="107">
        <v>455.02392323792105</v>
      </c>
      <c r="AC34" s="107">
        <v>14.734660381625554</v>
      </c>
      <c r="AD34" s="107">
        <v>445.27062020212253</v>
      </c>
      <c r="AE34" s="107">
        <v>12.310780928901117</v>
      </c>
      <c r="AF34" s="212">
        <f t="shared" si="0"/>
        <v>2.1434703842370895</v>
      </c>
      <c r="AG34" s="212">
        <f t="shared" si="1"/>
        <v>4.1666765694937036</v>
      </c>
      <c r="AH34" s="106"/>
      <c r="AI34" s="106">
        <v>452.37275705399475</v>
      </c>
      <c r="AJ34" s="106">
        <v>12.476835633487932</v>
      </c>
      <c r="AK34" s="106">
        <v>436.63772571483389</v>
      </c>
      <c r="AL34" s="106" t="e">
        <v>#VALUE!</v>
      </c>
      <c r="AM34" s="106"/>
      <c r="AN34" s="106">
        <v>127.86426546825155</v>
      </c>
      <c r="AO34" s="106">
        <v>15.801925072208642</v>
      </c>
      <c r="AP34" s="106">
        <v>838.20175732885764</v>
      </c>
      <c r="AQ34" s="106">
        <v>423036.04456897476</v>
      </c>
      <c r="AR34" s="106">
        <v>7.2943360640544075</v>
      </c>
      <c r="AS34" s="106" t="s">
        <v>84</v>
      </c>
      <c r="AT34" s="106">
        <v>7.2410290384805327</v>
      </c>
      <c r="AU34" s="106">
        <v>9.4499547482698343E-2</v>
      </c>
      <c r="AV34" s="106">
        <v>1.9050497617823043</v>
      </c>
      <c r="AW34" s="106">
        <v>4.3682291104797857</v>
      </c>
      <c r="AX34" s="106">
        <v>0.56907068346630907</v>
      </c>
      <c r="AY34" s="106">
        <v>17.146040646515601</v>
      </c>
      <c r="AZ34" s="106">
        <v>7.6161074893251746</v>
      </c>
      <c r="BA34" s="106">
        <v>91.614349682948657</v>
      </c>
      <c r="BB34" s="106">
        <v>30.958506768395846</v>
      </c>
      <c r="BC34" s="106">
        <v>130.62627457026821</v>
      </c>
      <c r="BD34" s="106">
        <v>38.158167536541555</v>
      </c>
      <c r="BE34" s="106">
        <v>427.7996444364905</v>
      </c>
      <c r="BF34" s="106">
        <v>38.1649293842544</v>
      </c>
      <c r="BG34" s="106">
        <v>5985.5836048720003</v>
      </c>
      <c r="BH34" s="106">
        <v>4.9765698950694341</v>
      </c>
      <c r="BI34" s="106">
        <v>246.57329226111338</v>
      </c>
      <c r="BJ34" s="106">
        <v>247.74512999341539</v>
      </c>
      <c r="BK34" s="106"/>
      <c r="BL34" s="10" t="s">
        <v>186</v>
      </c>
      <c r="BM34" s="10">
        <v>2.4920766741217917E-2</v>
      </c>
      <c r="BN34" s="10">
        <v>11.831746794902831</v>
      </c>
      <c r="BO34" s="10">
        <v>0.99473207876524572</v>
      </c>
      <c r="BP34" s="10">
        <v>4.079335678334699</v>
      </c>
      <c r="BR34" s="10">
        <v>28.550517061959383</v>
      </c>
      <c r="BS34" s="10">
        <v>9.8115635080398107</v>
      </c>
      <c r="BT34" s="10">
        <v>83.435720907618503</v>
      </c>
      <c r="BU34" s="10">
        <v>203.63923768249128</v>
      </c>
      <c r="BV34" s="10">
        <v>360.68641607460103</v>
      </c>
      <c r="BW34" s="10">
        <v>546.97008424727642</v>
      </c>
      <c r="BX34" s="10">
        <v>789.28262580222474</v>
      </c>
      <c r="BY34" s="10">
        <v>1496.3987269231984</v>
      </c>
      <c r="BZ34" s="10">
        <v>2516.4684966852378</v>
      </c>
      <c r="CA34" s="10">
        <v>1502.5562749706457</v>
      </c>
      <c r="CC34" s="109">
        <v>845.76604708915966</v>
      </c>
      <c r="CD34" s="109"/>
      <c r="CE34" s="110">
        <v>75.147598281787609</v>
      </c>
      <c r="CF34" s="110">
        <v>0.20102738299062561</v>
      </c>
      <c r="CG34" s="11">
        <v>796.26189865643153</v>
      </c>
      <c r="CH34" s="110">
        <v>3.3155877380353596E-2</v>
      </c>
      <c r="CI34" s="110">
        <v>6.3761417271308071E-3</v>
      </c>
      <c r="CJ34" s="110">
        <v>1.4657356809720112</v>
      </c>
      <c r="CK34" s="110">
        <v>2.9442903940223881E-2</v>
      </c>
      <c r="CL34" s="110">
        <v>2.9582831121587713E-2</v>
      </c>
      <c r="CM34" s="110">
        <v>0.99526998681131229</v>
      </c>
      <c r="CN34" s="110">
        <v>0.294169381184408</v>
      </c>
      <c r="CO34" s="110">
        <v>7.1409819324962758</v>
      </c>
      <c r="CT34" s="106" t="s">
        <v>186</v>
      </c>
      <c r="CU34" s="106">
        <v>2.3707390812810276E-2</v>
      </c>
      <c r="CV34" s="106">
        <v>3.6547190246660843</v>
      </c>
      <c r="CW34" s="106">
        <v>17.440136313196916</v>
      </c>
      <c r="CX34" s="106">
        <v>2.8424512863964018</v>
      </c>
      <c r="CY34" s="106">
        <v>0.56106258319231217</v>
      </c>
      <c r="CZ34" s="106">
        <v>4.0683588978537761</v>
      </c>
      <c r="DA34" s="106">
        <v>7.0967565499770166E-2</v>
      </c>
      <c r="DB34" s="106">
        <v>2.9106725693917266</v>
      </c>
      <c r="DC34" s="106">
        <v>0.71544144518007569</v>
      </c>
      <c r="DD34" s="106">
        <v>14.090944122963307</v>
      </c>
      <c r="DE34" s="106">
        <v>2.9106725693917266</v>
      </c>
      <c r="DF34" s="106">
        <v>5.7339001372558193E-2</v>
      </c>
      <c r="DG34" s="106">
        <v>2.8424512863964018</v>
      </c>
      <c r="DH34" s="106">
        <v>2.1470582589605872E-16</v>
      </c>
      <c r="DI34" s="106"/>
      <c r="DJ34" s="107">
        <v>473.58544530005554</v>
      </c>
      <c r="DK34" s="107">
        <v>17.107019709893276</v>
      </c>
      <c r="DL34" s="107">
        <v>504.57716285918048</v>
      </c>
      <c r="DM34" s="107">
        <v>62.545165514492496</v>
      </c>
      <c r="DN34" s="107">
        <v>452.21783262505431</v>
      </c>
      <c r="DO34" s="107">
        <v>14.847049667992751</v>
      </c>
      <c r="DP34" s="107">
        <v>441.98231550744561</v>
      </c>
      <c r="DQ34" s="107">
        <v>12.433550066796242</v>
      </c>
      <c r="DR34" s="107"/>
      <c r="DS34" s="108">
        <v>12.405406340041614</v>
      </c>
      <c r="DT34" s="106"/>
      <c r="DU34" s="106">
        <v>452.37275705399475</v>
      </c>
      <c r="DV34" s="106">
        <v>12.594733199485324</v>
      </c>
      <c r="DW34" s="106">
        <v>436.63772571483389</v>
      </c>
      <c r="DX34" s="106" t="e">
        <v>#VALUE!</v>
      </c>
      <c r="DY34" s="106"/>
      <c r="EB34" s="10" t="s">
        <v>186</v>
      </c>
      <c r="EC34" s="12">
        <v>441.98231550744561</v>
      </c>
      <c r="ED34" s="111">
        <v>12.433550066796242</v>
      </c>
      <c r="EE34" s="33">
        <v>12.405406340041614</v>
      </c>
      <c r="EF34" s="12">
        <v>445.27062020212253</v>
      </c>
      <c r="EG34" s="111">
        <v>12.427209351801258</v>
      </c>
      <c r="EH34" s="33">
        <v>11.75371123040887</v>
      </c>
      <c r="EI34" s="12">
        <v>445.89617105149983</v>
      </c>
      <c r="EJ34" s="111">
        <v>12.426003491616621</v>
      </c>
      <c r="EK34" s="33">
        <v>11.629735970444145</v>
      </c>
      <c r="EM34" s="11">
        <v>-1</v>
      </c>
      <c r="EN34" s="11">
        <v>-1</v>
      </c>
      <c r="EO34" s="11">
        <v>-1</v>
      </c>
      <c r="EP34" s="11">
        <v>-1</v>
      </c>
      <c r="EQ34" s="11">
        <v>-1</v>
      </c>
      <c r="ER34" s="11">
        <v>-1</v>
      </c>
      <c r="ES34" s="11">
        <v>-1</v>
      </c>
      <c r="ET34" s="11">
        <v>-1</v>
      </c>
      <c r="EU34" s="11">
        <v>-1</v>
      </c>
      <c r="EV34" s="11">
        <v>-1</v>
      </c>
      <c r="EW34" s="11">
        <v>22751.724999999999</v>
      </c>
      <c r="EX34" s="11">
        <v>279096.875</v>
      </c>
      <c r="EY34" s="110">
        <v>0</v>
      </c>
      <c r="EZ34" s="110">
        <v>-0.76998280933499597</v>
      </c>
      <c r="FA34" s="110">
        <v>-0.91650500848665273</v>
      </c>
    </row>
    <row r="35" spans="1:157" s="10" customFormat="1">
      <c r="A35" s="106" t="s">
        <v>86</v>
      </c>
      <c r="B35" s="106" t="s">
        <v>249</v>
      </c>
      <c r="C35" s="106">
        <v>257.56428794281942</v>
      </c>
      <c r="D35" s="106">
        <v>251.65556064099533</v>
      </c>
      <c r="E35" s="106">
        <v>25.655306342402216</v>
      </c>
      <c r="F35" s="106">
        <v>0.97705921364713477</v>
      </c>
      <c r="G35" s="106">
        <v>56911.074866309711</v>
      </c>
      <c r="H35" s="106"/>
      <c r="I35" s="106">
        <v>2.5381729580409809E-2</v>
      </c>
      <c r="J35" s="106">
        <v>1.7893370316509369</v>
      </c>
      <c r="K35" s="106">
        <v>17.887927482993685</v>
      </c>
      <c r="L35" s="106">
        <v>2.2166586914342643</v>
      </c>
      <c r="M35" s="106">
        <v>0.55066440344847156</v>
      </c>
      <c r="N35" s="106">
        <v>2.9887054441797392</v>
      </c>
      <c r="O35" s="106">
        <v>7.1440708705774861E-2</v>
      </c>
      <c r="P35" s="106">
        <v>2.0046906189630715</v>
      </c>
      <c r="Q35" s="106">
        <v>0.66028241851996627</v>
      </c>
      <c r="R35" s="106">
        <v>13.997621497827691</v>
      </c>
      <c r="S35" s="106">
        <v>2.0046906189630715</v>
      </c>
      <c r="T35" s="106">
        <v>5.5903625556997287E-2</v>
      </c>
      <c r="U35" s="106">
        <v>2.2166586914342643</v>
      </c>
      <c r="V35" s="106">
        <v>-3.9642520222355986E-16</v>
      </c>
      <c r="W35" s="106"/>
      <c r="X35" s="107">
        <v>506.61669609074977</v>
      </c>
      <c r="Y35" s="107">
        <v>8.9524154800591305</v>
      </c>
      <c r="Z35" s="107">
        <v>448.56194628188894</v>
      </c>
      <c r="AA35" s="107">
        <v>49.247518161484692</v>
      </c>
      <c r="AB35" s="107">
        <v>445.4317779095494</v>
      </c>
      <c r="AC35" s="107">
        <v>10.776611117593783</v>
      </c>
      <c r="AD35" s="107">
        <v>444.82965059261005</v>
      </c>
      <c r="AE35" s="107">
        <v>8.6167436874578076</v>
      </c>
      <c r="AF35" s="212">
        <f t="shared" si="0"/>
        <v>0.1351783475721402</v>
      </c>
      <c r="AG35" s="212">
        <f t="shared" si="1"/>
        <v>3.0951052400489174</v>
      </c>
      <c r="AH35" s="106"/>
      <c r="AI35" s="106">
        <v>442.44994601585103</v>
      </c>
      <c r="AJ35" s="106">
        <v>8.7593643068160105</v>
      </c>
      <c r="AK35" s="106">
        <v>430.4253490236062</v>
      </c>
      <c r="AL35" s="106">
        <v>2373.4188829248515</v>
      </c>
      <c r="AM35" s="106"/>
      <c r="AN35" s="106">
        <v>173.19136564571986</v>
      </c>
      <c r="AO35" s="106">
        <v>13.825809038298832</v>
      </c>
      <c r="AP35" s="106">
        <v>1996.9803657364221</v>
      </c>
      <c r="AQ35" s="106">
        <v>349881.26064809848</v>
      </c>
      <c r="AR35" s="106">
        <v>7.4754638030359066</v>
      </c>
      <c r="AS35" s="106">
        <v>8.6129640248324132E-2</v>
      </c>
      <c r="AT35" s="106">
        <v>12.367888878466356</v>
      </c>
      <c r="AU35" s="106">
        <v>0.69493235684943522</v>
      </c>
      <c r="AV35" s="106">
        <v>9.9360053702025528</v>
      </c>
      <c r="AW35" s="106">
        <v>20.458155292118693</v>
      </c>
      <c r="AX35" s="106">
        <v>0.60226044504213005</v>
      </c>
      <c r="AY35" s="106">
        <v>65.023320864929559</v>
      </c>
      <c r="AZ35" s="106">
        <v>22.799075219047136</v>
      </c>
      <c r="BA35" s="106">
        <v>249.59161464020494</v>
      </c>
      <c r="BB35" s="106">
        <v>81.108429438836936</v>
      </c>
      <c r="BC35" s="106">
        <v>306.87078448571594</v>
      </c>
      <c r="BD35" s="106">
        <v>76.537161030386059</v>
      </c>
      <c r="BE35" s="106">
        <v>903.20744590639583</v>
      </c>
      <c r="BF35" s="106">
        <v>67.1317438300905</v>
      </c>
      <c r="BG35" s="106">
        <v>4936.9755686955759</v>
      </c>
      <c r="BH35" s="106">
        <v>4.1110881987089032</v>
      </c>
      <c r="BI35" s="106">
        <v>251.65556064099533</v>
      </c>
      <c r="BJ35" s="106">
        <v>257.56428794281942</v>
      </c>
      <c r="BK35" s="106"/>
      <c r="BL35" s="10" t="s">
        <v>86</v>
      </c>
      <c r="BM35" s="10">
        <v>0.36341620357942672</v>
      </c>
      <c r="BN35" s="10">
        <v>20.208968755663982</v>
      </c>
      <c r="BO35" s="10">
        <v>7.3150774405203709</v>
      </c>
      <c r="BP35" s="10">
        <v>21.276242762746364</v>
      </c>
      <c r="BR35" s="10">
        <v>133.71343328182152</v>
      </c>
      <c r="BS35" s="10">
        <v>10.383800776588449</v>
      </c>
      <c r="BT35" s="10">
        <v>316.41518669065482</v>
      </c>
      <c r="BU35" s="10">
        <v>609.60094168575222</v>
      </c>
      <c r="BV35" s="10">
        <v>982.64415212679103</v>
      </c>
      <c r="BW35" s="10">
        <v>1433.0111208275077</v>
      </c>
      <c r="BX35" s="10">
        <v>1854.204135865353</v>
      </c>
      <c r="BY35" s="10">
        <v>3001.4572953092575</v>
      </c>
      <c r="BZ35" s="10">
        <v>5312.9849759199751</v>
      </c>
      <c r="CA35" s="10">
        <v>2642.9820405547443</v>
      </c>
      <c r="CC35" s="109">
        <v>830.83888352238068</v>
      </c>
      <c r="CD35" s="109"/>
      <c r="CE35" s="110">
        <v>12.394600829228082</v>
      </c>
      <c r="CF35" s="110">
        <v>5.0482420178298681E-2</v>
      </c>
      <c r="CG35" s="11">
        <v>1816.4149473985342</v>
      </c>
      <c r="CH35" s="110">
        <v>5.9555068972478253E-2</v>
      </c>
      <c r="CI35" s="110">
        <v>1.3597746818064107E-2</v>
      </c>
      <c r="CJ35" s="110">
        <v>1.818366194474639</v>
      </c>
      <c r="CK35" s="110">
        <v>2.9023681282614372E-2</v>
      </c>
      <c r="CL35" s="110">
        <v>2.9705140565918949E-2</v>
      </c>
      <c r="CM35" s="110">
        <v>0.97705921364713477</v>
      </c>
      <c r="CN35" s="110">
        <v>0.12601804452303308</v>
      </c>
      <c r="CO35" s="110">
        <v>2.4722203850386775</v>
      </c>
      <c r="CT35" s="106" t="s">
        <v>86</v>
      </c>
      <c r="CU35" s="106">
        <v>2.5381729580409809E-2</v>
      </c>
      <c r="CV35" s="106">
        <v>2.6495132154082186</v>
      </c>
      <c r="CW35" s="106">
        <v>17.887927482993685</v>
      </c>
      <c r="CX35" s="106">
        <v>2.2447880158735751</v>
      </c>
      <c r="CY35" s="106">
        <v>0.54609001206632823</v>
      </c>
      <c r="CZ35" s="106">
        <v>3.0464850973914084</v>
      </c>
      <c r="DA35" s="106">
        <v>7.0847247860673229E-2</v>
      </c>
      <c r="DB35" s="106">
        <v>2.0596111799119554</v>
      </c>
      <c r="DC35" s="106">
        <v>0.67606146561344549</v>
      </c>
      <c r="DD35" s="106">
        <v>14.114874327462655</v>
      </c>
      <c r="DE35" s="106">
        <v>2.0596111799119554</v>
      </c>
      <c r="DF35" s="106">
        <v>5.5903625556997287E-2</v>
      </c>
      <c r="DG35" s="106">
        <v>2.2447880158735751</v>
      </c>
      <c r="DH35" s="106">
        <v>0</v>
      </c>
      <c r="DI35" s="106"/>
      <c r="DJ35" s="107">
        <v>506.61669609074977</v>
      </c>
      <c r="DK35" s="107">
        <v>13.256051098633369</v>
      </c>
      <c r="DL35" s="107">
        <v>448.56194628188894</v>
      </c>
      <c r="DM35" s="107">
        <v>49.872467515008708</v>
      </c>
      <c r="DN35" s="107">
        <v>442.43201606637439</v>
      </c>
      <c r="DO35" s="107">
        <v>10.925930347927507</v>
      </c>
      <c r="DP35" s="107">
        <v>441.25805369824513</v>
      </c>
      <c r="DQ35" s="107">
        <v>8.7841330547457197</v>
      </c>
      <c r="DR35" s="107"/>
      <c r="DS35" s="108">
        <v>1.6282907286686799</v>
      </c>
      <c r="DT35" s="106"/>
      <c r="DU35" s="106">
        <v>442.44994601585103</v>
      </c>
      <c r="DV35" s="106">
        <v>8.9242693238388657</v>
      </c>
      <c r="DW35" s="106">
        <v>430.4253490236062</v>
      </c>
      <c r="DX35" s="106">
        <v>2373.4202515866541</v>
      </c>
      <c r="DY35" s="106"/>
      <c r="EB35" s="10" t="s">
        <v>86</v>
      </c>
      <c r="EC35" s="12">
        <v>441.25805369824513</v>
      </c>
      <c r="ED35" s="111">
        <v>8.7841330547457197</v>
      </c>
      <c r="EE35" s="33">
        <v>1.6282907286686799</v>
      </c>
      <c r="EF35" s="12">
        <v>444.82965059261005</v>
      </c>
      <c r="EG35" s="111">
        <v>8.7792676067710467</v>
      </c>
      <c r="EH35" s="33">
        <v>0.83205802904497972</v>
      </c>
      <c r="EI35" s="12">
        <v>445.36042646217919</v>
      </c>
      <c r="EJ35" s="111">
        <v>8.7785447814243067</v>
      </c>
      <c r="EK35" s="33">
        <v>0.71372969692302668</v>
      </c>
      <c r="EM35" s="11">
        <v>-1</v>
      </c>
      <c r="EN35" s="11">
        <v>-1</v>
      </c>
      <c r="EO35" s="11">
        <v>-1</v>
      </c>
      <c r="EP35" s="11">
        <v>-1</v>
      </c>
      <c r="EQ35" s="11">
        <v>-1</v>
      </c>
      <c r="ER35" s="11">
        <v>-1</v>
      </c>
      <c r="ES35" s="11">
        <v>-1</v>
      </c>
      <c r="ET35" s="11">
        <v>-1</v>
      </c>
      <c r="EU35" s="11">
        <v>-1</v>
      </c>
      <c r="EV35" s="11">
        <v>-1</v>
      </c>
      <c r="EW35" s="11">
        <v>20624.75</v>
      </c>
      <c r="EX35" s="11">
        <v>254739.125</v>
      </c>
      <c r="EY35" s="110">
        <v>0</v>
      </c>
      <c r="EZ35" s="110">
        <v>-0.83766252468792324</v>
      </c>
      <c r="FA35" s="110">
        <v>-0.9621873677673074</v>
      </c>
    </row>
    <row r="36" spans="1:157" s="10" customFormat="1">
      <c r="A36" s="106" t="s">
        <v>182</v>
      </c>
      <c r="B36" s="106" t="s">
        <v>249</v>
      </c>
      <c r="C36" s="106">
        <v>306.35381873745467</v>
      </c>
      <c r="D36" s="106">
        <v>418.77466265162815</v>
      </c>
      <c r="E36" s="106">
        <v>33.886444614903198</v>
      </c>
      <c r="F36" s="106">
        <v>1.3669640691194327</v>
      </c>
      <c r="G36" s="106">
        <v>1378.0539473684216</v>
      </c>
      <c r="H36" s="106"/>
      <c r="I36" s="106">
        <v>2.6001494276060612E-2</v>
      </c>
      <c r="J36" s="106">
        <v>2.5535979150943375</v>
      </c>
      <c r="K36" s="106">
        <v>17.056096666675433</v>
      </c>
      <c r="L36" s="106">
        <v>1.2482321326894559</v>
      </c>
      <c r="M36" s="106">
        <v>0.57746372076795183</v>
      </c>
      <c r="N36" s="106">
        <v>2.5997818700581257</v>
      </c>
      <c r="O36" s="106">
        <v>7.1433689026082506E-2</v>
      </c>
      <c r="P36" s="106">
        <v>2.2805223776153696</v>
      </c>
      <c r="Q36" s="106">
        <v>0.86672044551938043</v>
      </c>
      <c r="R36" s="106">
        <v>13.998997022747503</v>
      </c>
      <c r="S36" s="106">
        <v>2.2805223776153696</v>
      </c>
      <c r="T36" s="106">
        <v>5.8630061704201139E-2</v>
      </c>
      <c r="U36" s="106">
        <v>1.2482321326894559</v>
      </c>
      <c r="V36" s="106">
        <v>0</v>
      </c>
      <c r="W36" s="106"/>
      <c r="X36" s="107">
        <v>518.82969966636017</v>
      </c>
      <c r="Y36" s="107">
        <v>13.080226681290485</v>
      </c>
      <c r="Z36" s="107">
        <v>553.34953693171201</v>
      </c>
      <c r="AA36" s="107">
        <v>27.239033683626335</v>
      </c>
      <c r="AB36" s="107">
        <v>462.83019468992893</v>
      </c>
      <c r="AC36" s="107">
        <v>9.6634487219003429</v>
      </c>
      <c r="AD36" s="107">
        <v>444.78741595415335</v>
      </c>
      <c r="AE36" s="107">
        <v>9.8014499072076777</v>
      </c>
      <c r="AF36" s="212">
        <f t="shared" si="0"/>
        <v>3.8983581760181574</v>
      </c>
      <c r="AG36" s="212">
        <f t="shared" si="1"/>
        <v>2.9173312114857146</v>
      </c>
      <c r="AH36" s="106"/>
      <c r="AI36" s="106">
        <v>460.38626834022637</v>
      </c>
      <c r="AJ36" s="106">
        <v>9.8941750275197258</v>
      </c>
      <c r="AK36" s="106">
        <v>422.4624661318847</v>
      </c>
      <c r="AL36" s="106">
        <v>3596.7060742576614</v>
      </c>
      <c r="AM36" s="106"/>
      <c r="AN36" s="106">
        <v>183.23964570831271</v>
      </c>
      <c r="AO36" s="106">
        <v>13.308668577913423</v>
      </c>
      <c r="AP36" s="106">
        <v>3241.7197459580102</v>
      </c>
      <c r="AQ36" s="106">
        <v>391657.98425551591</v>
      </c>
      <c r="AR36" s="106">
        <v>8.3683085431373314</v>
      </c>
      <c r="AS36" s="106">
        <v>0.10487305486166178</v>
      </c>
      <c r="AT36" s="106">
        <v>15.80431805974043</v>
      </c>
      <c r="AU36" s="106">
        <v>1.0389730719642278</v>
      </c>
      <c r="AV36" s="106">
        <v>20.493400406016104</v>
      </c>
      <c r="AW36" s="106">
        <v>37.068325965329556</v>
      </c>
      <c r="AX36" s="106">
        <v>4.5076610826108796</v>
      </c>
      <c r="AY36" s="106">
        <v>121.58936839297827</v>
      </c>
      <c r="AZ36" s="106">
        <v>40.862724882961807</v>
      </c>
      <c r="BA36" s="106">
        <v>416.20421106033541</v>
      </c>
      <c r="BB36" s="106">
        <v>132.45226837184532</v>
      </c>
      <c r="BC36" s="106">
        <v>488.86514182511871</v>
      </c>
      <c r="BD36" s="106">
        <v>122.6020410325572</v>
      </c>
      <c r="BE36" s="106">
        <v>1346.5761595945671</v>
      </c>
      <c r="BF36" s="106">
        <v>119.28614654040881</v>
      </c>
      <c r="BG36" s="106">
        <v>4613.1724602329177</v>
      </c>
      <c r="BH36" s="106">
        <v>4.1294895712553208</v>
      </c>
      <c r="BI36" s="106">
        <v>418.77466265162815</v>
      </c>
      <c r="BJ36" s="106">
        <v>306.35381873745467</v>
      </c>
      <c r="BK36" s="106"/>
      <c r="BL36" s="10" t="s">
        <v>182</v>
      </c>
      <c r="BM36" s="10">
        <v>0.44250234118844634</v>
      </c>
      <c r="BN36" s="10">
        <v>25.824049117222923</v>
      </c>
      <c r="BO36" s="10">
        <v>10.93655865225503</v>
      </c>
      <c r="BP36" s="10">
        <v>43.883084381190798</v>
      </c>
      <c r="BR36" s="10">
        <v>242.27664029627161</v>
      </c>
      <c r="BS36" s="10">
        <v>77.718294527773779</v>
      </c>
      <c r="BT36" s="10">
        <v>591.67575860330066</v>
      </c>
      <c r="BU36" s="10">
        <v>1092.5862268171604</v>
      </c>
      <c r="BV36" s="10">
        <v>1638.5992561430528</v>
      </c>
      <c r="BW36" s="10">
        <v>2340.1460843082214</v>
      </c>
      <c r="BX36" s="10">
        <v>2953.8679264357625</v>
      </c>
      <c r="BY36" s="10">
        <v>4807.9231777473415</v>
      </c>
      <c r="BZ36" s="10">
        <v>7921.0362329092177</v>
      </c>
      <c r="CA36" s="10">
        <v>4696.3049819058588</v>
      </c>
      <c r="CC36" s="109">
        <v>826.65216528186238</v>
      </c>
      <c r="CD36" s="109"/>
      <c r="CE36" s="110">
        <v>11.738867738625084</v>
      </c>
      <c r="CF36" s="110">
        <v>0.20527005672391685</v>
      </c>
      <c r="CG36" s="11">
        <v>2867.4556133412957</v>
      </c>
      <c r="CH36" s="110">
        <v>7.4696762040437167E-2</v>
      </c>
      <c r="CI36" s="110">
        <v>2.5857725365503913E-2</v>
      </c>
      <c r="CJ36" s="110">
        <v>2.0264752819301721</v>
      </c>
      <c r="CK36" s="110">
        <v>2.7315829055517583E-2</v>
      </c>
      <c r="CL36" s="110">
        <v>1.998284349427986E-2</v>
      </c>
      <c r="CM36" s="110">
        <v>1.3669640691194327</v>
      </c>
      <c r="CN36" s="110">
        <v>0.1291828706580154</v>
      </c>
      <c r="CO36" s="110">
        <v>1.4230633187785358</v>
      </c>
      <c r="CT36" s="106" t="s">
        <v>182</v>
      </c>
      <c r="CU36" s="106">
        <v>2.6001494276060612E-2</v>
      </c>
      <c r="CV36" s="106">
        <v>3.0293331392627576</v>
      </c>
      <c r="CW36" s="106">
        <v>17.056096666675433</v>
      </c>
      <c r="CX36" s="106">
        <v>1.297042195644277</v>
      </c>
      <c r="CY36" s="106">
        <v>0.57324157014633426</v>
      </c>
      <c r="CZ36" s="106">
        <v>2.6679738885192097</v>
      </c>
      <c r="DA36" s="106">
        <v>7.091139856232001E-2</v>
      </c>
      <c r="DB36" s="106">
        <v>2.3314729705785968</v>
      </c>
      <c r="DC36" s="106">
        <v>0.87387398377898695</v>
      </c>
      <c r="DD36" s="106">
        <v>14.102105166084923</v>
      </c>
      <c r="DE36" s="106">
        <v>2.3314729705785968</v>
      </c>
      <c r="DF36" s="106">
        <v>5.8630061704201139E-2</v>
      </c>
      <c r="DG36" s="106">
        <v>1.297042195644277</v>
      </c>
      <c r="DH36" s="106">
        <v>1.4685398344380587E-16</v>
      </c>
      <c r="DI36" s="106"/>
      <c r="DJ36" s="107">
        <v>518.82969966636017</v>
      </c>
      <c r="DK36" s="107">
        <v>15.51707256670373</v>
      </c>
      <c r="DL36" s="107">
        <v>553.34953693171201</v>
      </c>
      <c r="DM36" s="107">
        <v>28.304171260289781</v>
      </c>
      <c r="DN36" s="107">
        <v>460.10883400406857</v>
      </c>
      <c r="DO36" s="107">
        <v>9.8708317446191671</v>
      </c>
      <c r="DP36" s="107">
        <v>441.64422418827911</v>
      </c>
      <c r="DQ36" s="107">
        <v>9.952016793327024</v>
      </c>
      <c r="DR36" s="107"/>
      <c r="DS36" s="108">
        <v>20.187115970645198</v>
      </c>
      <c r="DT36" s="106"/>
      <c r="DU36" s="106">
        <v>460.38626834022637</v>
      </c>
      <c r="DV36" s="106">
        <v>10.041645541731983</v>
      </c>
      <c r="DW36" s="106">
        <v>422.4624661318847</v>
      </c>
      <c r="DX36" s="106">
        <v>3596.707304550132</v>
      </c>
      <c r="DY36" s="106"/>
      <c r="EB36" s="10" t="s">
        <v>182</v>
      </c>
      <c r="EC36" s="12">
        <v>441.64422418827911</v>
      </c>
      <c r="ED36" s="111">
        <v>9.952016793327024</v>
      </c>
      <c r="EE36" s="33">
        <v>20.187115970645198</v>
      </c>
      <c r="EF36" s="12">
        <v>444.78741595415335</v>
      </c>
      <c r="EG36" s="111">
        <v>9.9471654959302782</v>
      </c>
      <c r="EH36" s="33">
        <v>19.619085899941059</v>
      </c>
      <c r="EI36" s="12">
        <v>445.45101101678233</v>
      </c>
      <c r="EJ36" s="111">
        <v>9.9461415855846145</v>
      </c>
      <c r="EK36" s="33">
        <v>19.499162593181186</v>
      </c>
      <c r="EM36" s="11">
        <v>-1</v>
      </c>
      <c r="EN36" s="11">
        <v>-1</v>
      </c>
      <c r="EO36" s="11">
        <v>-1</v>
      </c>
      <c r="EP36" s="11">
        <v>-1</v>
      </c>
      <c r="EQ36" s="11">
        <v>-1</v>
      </c>
      <c r="ER36" s="11">
        <v>-1</v>
      </c>
      <c r="ES36" s="11">
        <v>-1</v>
      </c>
      <c r="ET36" s="11">
        <v>-1</v>
      </c>
      <c r="EU36" s="11">
        <v>-1</v>
      </c>
      <c r="EV36" s="11">
        <v>-1</v>
      </c>
      <c r="EW36" s="11">
        <v>23802.75</v>
      </c>
      <c r="EX36" s="11">
        <v>292117.75</v>
      </c>
      <c r="EY36" s="110">
        <v>0</v>
      </c>
      <c r="EZ36" s="110">
        <v>-0.73653950472219587</v>
      </c>
      <c r="FA36" s="110">
        <v>-0.89208467861634477</v>
      </c>
    </row>
    <row r="37" spans="1:157" s="10" customFormat="1">
      <c r="A37" s="106" t="s">
        <v>178</v>
      </c>
      <c r="B37" s="106" t="s">
        <v>249</v>
      </c>
      <c r="C37" s="106">
        <v>477.47720177833781</v>
      </c>
      <c r="D37" s="106">
        <v>619.27063121980552</v>
      </c>
      <c r="E37" s="106">
        <v>53.249237745741738</v>
      </c>
      <c r="F37" s="106">
        <v>1.2969637689786357</v>
      </c>
      <c r="G37" s="106">
        <v>8851.2424817518295</v>
      </c>
      <c r="H37" s="106"/>
      <c r="I37" s="106">
        <v>2.7976048130069112E-2</v>
      </c>
      <c r="J37" s="106">
        <v>2.8178252732139857</v>
      </c>
      <c r="K37" s="106">
        <v>17.688162638912939</v>
      </c>
      <c r="L37" s="106">
        <v>1.3297870544755801</v>
      </c>
      <c r="M37" s="106">
        <v>0.5560790511721585</v>
      </c>
      <c r="N37" s="106">
        <v>2.0384154138187514</v>
      </c>
      <c r="O37" s="106">
        <v>7.1337515935781345E-2</v>
      </c>
      <c r="P37" s="106">
        <v>1.5449284090348756</v>
      </c>
      <c r="Q37" s="106">
        <v>0.73818319893095197</v>
      </c>
      <c r="R37" s="106">
        <v>14.017869656412044</v>
      </c>
      <c r="S37" s="106">
        <v>1.5449284090348756</v>
      </c>
      <c r="T37" s="106">
        <v>5.6534984464698304E-2</v>
      </c>
      <c r="U37" s="106">
        <v>1.3297870544755801</v>
      </c>
      <c r="V37" s="106">
        <v>-2.1578213708939347E-16</v>
      </c>
      <c r="W37" s="106"/>
      <c r="X37" s="107">
        <v>557.6908689033603</v>
      </c>
      <c r="Y37" s="107">
        <v>15.499934834377244</v>
      </c>
      <c r="Z37" s="107">
        <v>473.42027810688023</v>
      </c>
      <c r="AA37" s="107">
        <v>29.417684422872053</v>
      </c>
      <c r="AB37" s="107">
        <v>448.97114135242225</v>
      </c>
      <c r="AC37" s="107">
        <v>7.3965208165468095</v>
      </c>
      <c r="AD37" s="107">
        <v>444.20875261180959</v>
      </c>
      <c r="AE37" s="107">
        <v>6.6315986449494222</v>
      </c>
      <c r="AF37" s="212">
        <f t="shared" si="0"/>
        <v>1.0607338205005923</v>
      </c>
      <c r="AG37" s="212">
        <f t="shared" si="1"/>
        <v>2.1996596005736215</v>
      </c>
      <c r="AH37" s="106"/>
      <c r="AI37" s="106">
        <v>448.40707168833546</v>
      </c>
      <c r="AJ37" s="106">
        <v>6.7248295343150337</v>
      </c>
      <c r="AK37" s="106">
        <v>416.82263986347363</v>
      </c>
      <c r="AL37" s="106">
        <v>3539.0145175602001</v>
      </c>
      <c r="AM37" s="106"/>
      <c r="AN37" s="106">
        <v>122.67615402174587</v>
      </c>
      <c r="AO37" s="106">
        <v>22.416879718310977</v>
      </c>
      <c r="AP37" s="106">
        <v>2033.1481140247647</v>
      </c>
      <c r="AQ37" s="106">
        <v>356530.36318190815</v>
      </c>
      <c r="AR37" s="106">
        <v>4.9949563728441877</v>
      </c>
      <c r="AS37" s="106">
        <v>8.0128790240096046E-2</v>
      </c>
      <c r="AT37" s="106">
        <v>12.594181047322717</v>
      </c>
      <c r="AU37" s="106">
        <v>0.45458073437365087</v>
      </c>
      <c r="AV37" s="106">
        <v>10.73123959559401</v>
      </c>
      <c r="AW37" s="106">
        <v>20.583918936668542</v>
      </c>
      <c r="AX37" s="106">
        <v>5.6411720991429597</v>
      </c>
      <c r="AY37" s="106">
        <v>64.417983893718443</v>
      </c>
      <c r="AZ37" s="106">
        <v>22.234936281546826</v>
      </c>
      <c r="BA37" s="106">
        <v>247.89264457097744</v>
      </c>
      <c r="BB37" s="106">
        <v>78.44695810642439</v>
      </c>
      <c r="BC37" s="106">
        <v>297.80753474701743</v>
      </c>
      <c r="BD37" s="106">
        <v>80.266723674032846</v>
      </c>
      <c r="BE37" s="106">
        <v>905.33138437916011</v>
      </c>
      <c r="BF37" s="106">
        <v>71.469751819661028</v>
      </c>
      <c r="BG37" s="106">
        <v>4398.0610254052408</v>
      </c>
      <c r="BH37" s="106">
        <v>3.4693794614270805</v>
      </c>
      <c r="BI37" s="106">
        <v>619.27063121980552</v>
      </c>
      <c r="BJ37" s="106">
        <v>477.47720177833781</v>
      </c>
      <c r="BK37" s="106"/>
      <c r="BL37" s="10" t="s">
        <v>178</v>
      </c>
      <c r="BM37" s="10">
        <v>0.33809616135061626</v>
      </c>
      <c r="BN37" s="10">
        <v>20.578727201507707</v>
      </c>
      <c r="BO37" s="10">
        <v>4.7850603618279042</v>
      </c>
      <c r="BP37" s="10">
        <v>22.97909977643257</v>
      </c>
      <c r="BR37" s="10">
        <v>134.53541788672251</v>
      </c>
      <c r="BS37" s="10">
        <v>97.261587916257923</v>
      </c>
      <c r="BT37" s="10">
        <v>313.46950799862992</v>
      </c>
      <c r="BU37" s="10">
        <v>594.51701287558353</v>
      </c>
      <c r="BV37" s="10">
        <v>975.95529358652539</v>
      </c>
      <c r="BW37" s="10">
        <v>1385.9886591241059</v>
      </c>
      <c r="BX37" s="10">
        <v>1799.4412975650598</v>
      </c>
      <c r="BY37" s="10">
        <v>3147.7146538836414</v>
      </c>
      <c r="BZ37" s="10">
        <v>5325.478731642118</v>
      </c>
      <c r="CA37" s="10">
        <v>2813.7697566795682</v>
      </c>
      <c r="CC37" s="109">
        <v>886.81919794587543</v>
      </c>
      <c r="CD37" s="109"/>
      <c r="CE37" s="110">
        <v>16.179111938666971</v>
      </c>
      <c r="CF37" s="110">
        <v>0.47361493449099745</v>
      </c>
      <c r="CG37" s="11">
        <v>1817.9531386758806</v>
      </c>
      <c r="CH37" s="110">
        <v>5.8862221369152139E-2</v>
      </c>
      <c r="CI37" s="110">
        <v>1.6250286525543549E-2</v>
      </c>
      <c r="CJ37" s="110">
        <v>1.4397261609399112</v>
      </c>
      <c r="CK37" s="110">
        <v>1.0461141085356002E-2</v>
      </c>
      <c r="CL37" s="110">
        <v>8.0658699460773638E-3</v>
      </c>
      <c r="CM37" s="110">
        <v>1.2969637689786357</v>
      </c>
      <c r="CN37" s="110">
        <v>0.30458707211149227</v>
      </c>
      <c r="CO37" s="110">
        <v>2.1631778792047562</v>
      </c>
      <c r="CT37" s="106" t="s">
        <v>178</v>
      </c>
      <c r="CU37" s="106">
        <v>2.7976048130069112E-2</v>
      </c>
      <c r="CV37" s="106">
        <v>3.2623878023384227</v>
      </c>
      <c r="CW37" s="106">
        <v>17.688162638912939</v>
      </c>
      <c r="CX37" s="106">
        <v>1.3757032542934398</v>
      </c>
      <c r="CY37" s="106">
        <v>0.55510132427777747</v>
      </c>
      <c r="CZ37" s="106">
        <v>2.1085312151729374</v>
      </c>
      <c r="DA37" s="106">
        <v>7.1212086632588337E-2</v>
      </c>
      <c r="DB37" s="106">
        <v>1.5979187843833316</v>
      </c>
      <c r="DC37" s="106">
        <v>0.75783501467028236</v>
      </c>
      <c r="DD37" s="106">
        <v>14.042560010344877</v>
      </c>
      <c r="DE37" s="106">
        <v>1.5979187843833316</v>
      </c>
      <c r="DF37" s="106">
        <v>5.6534984464698304E-2</v>
      </c>
      <c r="DG37" s="106">
        <v>1.3757032542934398</v>
      </c>
      <c r="DH37" s="106">
        <v>2.0201831963189508E-16</v>
      </c>
      <c r="DI37" s="106"/>
      <c r="DJ37" s="107">
        <v>557.6908689033603</v>
      </c>
      <c r="DK37" s="107">
        <v>17.945327846050837</v>
      </c>
      <c r="DL37" s="107">
        <v>473.42027810688023</v>
      </c>
      <c r="DM37" s="107">
        <v>30.433447263691718</v>
      </c>
      <c r="DN37" s="107">
        <v>448.332947977468</v>
      </c>
      <c r="DO37" s="107">
        <v>7.6422900708489578</v>
      </c>
      <c r="DP37" s="107">
        <v>443.45397966381239</v>
      </c>
      <c r="DQ37" s="107">
        <v>6.847801375847351</v>
      </c>
      <c r="DR37" s="107"/>
      <c r="DS37" s="108">
        <v>6.3297454352605032</v>
      </c>
      <c r="DT37" s="106"/>
      <c r="DU37" s="106">
        <v>448.40707168833546</v>
      </c>
      <c r="DV37" s="106">
        <v>6.9433078233773005</v>
      </c>
      <c r="DW37" s="106">
        <v>416.82263986347363</v>
      </c>
      <c r="DX37" s="106">
        <v>3539.01578073271</v>
      </c>
      <c r="DY37" s="106"/>
      <c r="EB37" s="10" t="s">
        <v>178</v>
      </c>
      <c r="EC37" s="12">
        <v>443.45397966381239</v>
      </c>
      <c r="ED37" s="111">
        <v>6.847801375847351</v>
      </c>
      <c r="EE37" s="33">
        <v>6.3297454352605032</v>
      </c>
      <c r="EF37" s="12">
        <v>444.20875261180959</v>
      </c>
      <c r="EG37" s="111">
        <v>6.846999653754918</v>
      </c>
      <c r="EH37" s="33">
        <v>6.1703156467826208</v>
      </c>
      <c r="EI37" s="12">
        <v>445.54469130273139</v>
      </c>
      <c r="EJ37" s="111">
        <v>6.8455808457567322</v>
      </c>
      <c r="EK37" s="33">
        <v>5.8881269124377411</v>
      </c>
      <c r="EM37" s="11">
        <v>-1</v>
      </c>
      <c r="EN37" s="11">
        <v>-1</v>
      </c>
      <c r="EO37" s="11">
        <v>-1</v>
      </c>
      <c r="EP37" s="11">
        <v>-1</v>
      </c>
      <c r="EQ37" s="11">
        <v>-1</v>
      </c>
      <c r="ER37" s="11">
        <v>-1</v>
      </c>
      <c r="ES37" s="11">
        <v>-1</v>
      </c>
      <c r="ET37" s="11">
        <v>-1</v>
      </c>
      <c r="EU37" s="11">
        <v>-1</v>
      </c>
      <c r="EV37" s="11">
        <v>-1</v>
      </c>
      <c r="EW37" s="11">
        <v>41414.625</v>
      </c>
      <c r="EX37" s="11">
        <v>507605.9375</v>
      </c>
      <c r="EY37" s="110">
        <v>0</v>
      </c>
      <c r="EZ37" s="110">
        <v>-0.17613485171436216</v>
      </c>
      <c r="FA37" s="110">
        <v>-0.48794189851095471</v>
      </c>
    </row>
    <row r="38" spans="1:157" s="10" customFormat="1">
      <c r="A38" s="106" t="s">
        <v>142</v>
      </c>
      <c r="B38" s="106" t="s">
        <v>249</v>
      </c>
      <c r="C38" s="106">
        <v>124.21830069694013</v>
      </c>
      <c r="D38" s="106">
        <v>106.0708707147928</v>
      </c>
      <c r="E38" s="106">
        <v>11.970078868328127</v>
      </c>
      <c r="F38" s="106">
        <v>0.85390695348165913</v>
      </c>
      <c r="G38" s="106">
        <v>293.01510288065845</v>
      </c>
      <c r="H38" s="106"/>
      <c r="I38" s="106">
        <v>2.5751578491069915E-2</v>
      </c>
      <c r="J38" s="106">
        <v>3.9045802988576357</v>
      </c>
      <c r="K38" s="106">
        <v>18.129904493744768</v>
      </c>
      <c r="L38" s="106">
        <v>3.0080111630606177</v>
      </c>
      <c r="M38" s="106">
        <v>0.54240548789719922</v>
      </c>
      <c r="N38" s="106">
        <v>3.5994981401598478</v>
      </c>
      <c r="O38" s="106">
        <v>7.1321146594569604E-2</v>
      </c>
      <c r="P38" s="106">
        <v>1.9769308799037246</v>
      </c>
      <c r="Q38" s="112">
        <v>0.54048742457033638</v>
      </c>
      <c r="R38" s="106">
        <v>14.021086981180698</v>
      </c>
      <c r="S38" s="106">
        <v>1.9769308799037246</v>
      </c>
      <c r="T38" s="106">
        <v>5.515748857612697E-2</v>
      </c>
      <c r="U38" s="106">
        <v>3.0080111630606177</v>
      </c>
      <c r="V38" s="106">
        <v>-1.4760913005370447E-16</v>
      </c>
      <c r="W38" s="106"/>
      <c r="X38" s="107">
        <v>513.90577914315031</v>
      </c>
      <c r="Y38" s="107">
        <v>19.812918874582515</v>
      </c>
      <c r="Z38" s="107">
        <v>418.58293007013219</v>
      </c>
      <c r="AA38" s="107">
        <v>67.179876040919979</v>
      </c>
      <c r="AB38" s="107">
        <v>440.00934446103537</v>
      </c>
      <c r="AC38" s="107">
        <v>12.852788984706711</v>
      </c>
      <c r="AD38" s="107">
        <v>444.11025483875096</v>
      </c>
      <c r="AE38" s="107">
        <v>8.4841498336515357</v>
      </c>
      <c r="AF38" s="212">
        <f t="shared" si="0"/>
        <v>-0.9320052924645994</v>
      </c>
      <c r="AG38" s="212">
        <f t="shared" si="1"/>
        <v>3.5227885952136551</v>
      </c>
      <c r="AH38" s="106"/>
      <c r="AI38" s="106">
        <v>435.76888083019315</v>
      </c>
      <c r="AJ38" s="106">
        <v>8.6570465644528252</v>
      </c>
      <c r="AK38" s="106">
        <v>428.45930816185285</v>
      </c>
      <c r="AL38" s="106">
        <v>2054.0835122780609</v>
      </c>
      <c r="AM38" s="106"/>
      <c r="AN38" s="106">
        <v>90.886251604887036</v>
      </c>
      <c r="AO38" s="106">
        <v>15.788216777962397</v>
      </c>
      <c r="AP38" s="106">
        <v>496.13785791795181</v>
      </c>
      <c r="AQ38" s="106">
        <v>358602.50066611607</v>
      </c>
      <c r="AR38" s="106">
        <v>2.0250656532757607</v>
      </c>
      <c r="AS38" s="106" t="s">
        <v>84</v>
      </c>
      <c r="AT38" s="106">
        <v>5.9645208800311087</v>
      </c>
      <c r="AU38" s="106">
        <v>3.3617507355903131E-2</v>
      </c>
      <c r="AV38" s="106">
        <v>1.4119882328607134</v>
      </c>
      <c r="AW38" s="106">
        <v>3.3483034389585469</v>
      </c>
      <c r="AX38" s="106">
        <v>1.0113122236870724</v>
      </c>
      <c r="AY38" s="106">
        <v>11.108067379016882</v>
      </c>
      <c r="AZ38" s="106">
        <v>4.2033569503202184</v>
      </c>
      <c r="BA38" s="106">
        <v>56.436285234331756</v>
      </c>
      <c r="BB38" s="106">
        <v>18.592700459241311</v>
      </c>
      <c r="BC38" s="106">
        <v>78.928751636945137</v>
      </c>
      <c r="BD38" s="106">
        <v>23.093344713562715</v>
      </c>
      <c r="BE38" s="106">
        <v>289.3178402304485</v>
      </c>
      <c r="BF38" s="106">
        <v>23.379439203690431</v>
      </c>
      <c r="BG38" s="106">
        <v>4524.5191050918738</v>
      </c>
      <c r="BH38" s="106">
        <v>1.7640544209320705</v>
      </c>
      <c r="BI38" s="106">
        <v>106.0708707147928</v>
      </c>
      <c r="BJ38" s="106">
        <v>124.21830069694013</v>
      </c>
      <c r="BK38" s="106"/>
      <c r="BL38" s="10" t="s">
        <v>142</v>
      </c>
      <c r="BM38" s="10">
        <v>8.8653764124217126E-3</v>
      </c>
      <c r="BN38" s="10">
        <v>9.7459491503776281</v>
      </c>
      <c r="BO38" s="10">
        <v>0.35386849848319085</v>
      </c>
      <c r="BP38" s="10">
        <v>3.0235294065539899</v>
      </c>
      <c r="BR38" s="10">
        <v>21.884336202343444</v>
      </c>
      <c r="BS38" s="10">
        <v>17.436417649777109</v>
      </c>
      <c r="BT38" s="10">
        <v>54.053855858962933</v>
      </c>
      <c r="BU38" s="10">
        <v>112.38922327059407</v>
      </c>
      <c r="BV38" s="10">
        <v>222.19009934776281</v>
      </c>
      <c r="BW38" s="10">
        <v>328.49294097599488</v>
      </c>
      <c r="BX38" s="10">
        <v>476.91088602383763</v>
      </c>
      <c r="BY38" s="10">
        <v>905.6213613161849</v>
      </c>
      <c r="BZ38" s="10">
        <v>1701.8696484144027</v>
      </c>
      <c r="CA38" s="10">
        <v>920.45036235001703</v>
      </c>
      <c r="CC38" s="109">
        <v>845.66777157088859</v>
      </c>
      <c r="CD38" s="109"/>
      <c r="CE38" s="110">
        <v>174.00214398325301</v>
      </c>
      <c r="CF38" s="110">
        <v>0.50696413260823392</v>
      </c>
      <c r="CG38" s="11">
        <v>516.82952809045037</v>
      </c>
      <c r="CH38" s="110">
        <v>3.1761454767892362E-2</v>
      </c>
      <c r="CI38" s="110">
        <v>5.1672760487140642E-3</v>
      </c>
      <c r="CJ38" s="110">
        <v>1.1479609864903035</v>
      </c>
      <c r="CK38" s="110">
        <v>1.6302474288521999E-2</v>
      </c>
      <c r="CL38" s="110">
        <v>1.9091628452083047E-2</v>
      </c>
      <c r="CM38" s="110">
        <v>0.85390695348165913</v>
      </c>
      <c r="CN38" s="110">
        <v>0.21379314039835706</v>
      </c>
      <c r="CO38" s="110">
        <v>9.1194796625257943</v>
      </c>
      <c r="CT38" s="106" t="s">
        <v>142</v>
      </c>
      <c r="CU38" s="106">
        <v>2.5751578491069915E-2</v>
      </c>
      <c r="CV38" s="106">
        <v>4.3059472124050346</v>
      </c>
      <c r="CW38" s="106">
        <v>18.129904493744768</v>
      </c>
      <c r="CX38" s="106">
        <v>3.0286085635018996</v>
      </c>
      <c r="CY38" s="106">
        <v>0.53605334165871166</v>
      </c>
      <c r="CZ38" s="106">
        <v>3.6512914908487084</v>
      </c>
      <c r="DA38" s="106">
        <v>7.0485899969721322E-2</v>
      </c>
      <c r="DB38" s="106">
        <v>2.0394753541602668</v>
      </c>
      <c r="DC38" s="106">
        <v>0.55856273301428738</v>
      </c>
      <c r="DD38" s="106">
        <v>14.187234616136996</v>
      </c>
      <c r="DE38" s="106">
        <v>2.0394753541602668</v>
      </c>
      <c r="DF38" s="106">
        <v>5.515748857612697E-2</v>
      </c>
      <c r="DG38" s="106">
        <v>3.0286085635018996</v>
      </c>
      <c r="DH38" s="106">
        <v>1.4379328629015341E-16</v>
      </c>
      <c r="DI38" s="106"/>
      <c r="DJ38" s="107">
        <v>513.90577914315031</v>
      </c>
      <c r="DK38" s="107">
        <v>21.849565450754294</v>
      </c>
      <c r="DL38" s="107">
        <v>418.58293007013219</v>
      </c>
      <c r="DM38" s="107">
        <v>67.639891224840568</v>
      </c>
      <c r="DN38" s="107">
        <v>435.81901991661692</v>
      </c>
      <c r="DO38" s="107">
        <v>12.938327083946314</v>
      </c>
      <c r="DP38" s="107">
        <v>439.08240140109632</v>
      </c>
      <c r="DQ38" s="107">
        <v>8.6568115785578996</v>
      </c>
      <c r="DR38" s="107"/>
      <c r="DS38" s="108">
        <v>-4.8973500490164579</v>
      </c>
      <c r="DT38" s="106"/>
      <c r="DU38" s="106">
        <v>435.76888083019315</v>
      </c>
      <c r="DV38" s="106">
        <v>8.825199880056358</v>
      </c>
      <c r="DW38" s="106">
        <v>428.45930816185285</v>
      </c>
      <c r="DX38" s="106">
        <v>2054.0848373642712</v>
      </c>
      <c r="DY38" s="106"/>
      <c r="EB38" s="10" t="s">
        <v>142</v>
      </c>
      <c r="EC38" s="12">
        <v>439.08240140109632</v>
      </c>
      <c r="ED38" s="111">
        <v>8.6568115785578996</v>
      </c>
      <c r="EE38" s="33">
        <v>-4.8973500490164579</v>
      </c>
      <c r="EF38" s="12">
        <v>444.11025483875096</v>
      </c>
      <c r="EG38" s="111">
        <v>8.650062367384459</v>
      </c>
      <c r="EH38" s="33">
        <v>-6.0985106975914638</v>
      </c>
      <c r="EI38" s="12">
        <v>444.24467335140213</v>
      </c>
      <c r="EJ38" s="111">
        <v>8.6498820010036201</v>
      </c>
      <c r="EK38" s="33">
        <v>-6.1306234530324577</v>
      </c>
      <c r="EM38" s="11">
        <v>-1</v>
      </c>
      <c r="EN38" s="11">
        <v>-1</v>
      </c>
      <c r="EO38" s="11">
        <v>-1</v>
      </c>
      <c r="EP38" s="11">
        <v>-1</v>
      </c>
      <c r="EQ38" s="11">
        <v>-1</v>
      </c>
      <c r="ER38" s="11">
        <v>-1</v>
      </c>
      <c r="ES38" s="11">
        <v>-1</v>
      </c>
      <c r="ET38" s="11">
        <v>-1</v>
      </c>
      <c r="EU38" s="11">
        <v>-1</v>
      </c>
      <c r="EV38" s="11">
        <v>-1</v>
      </c>
      <c r="EW38" s="11">
        <v>9709.4549999999999</v>
      </c>
      <c r="EX38" s="11">
        <v>119045.75</v>
      </c>
      <c r="EY38" s="110">
        <v>0</v>
      </c>
      <c r="EZ38" s="110">
        <v>-1.1849839829059234</v>
      </c>
      <c r="FA38" s="110">
        <v>-1.2166769453660018</v>
      </c>
    </row>
    <row r="39" spans="1:157" s="10" customFormat="1">
      <c r="A39" s="106" t="s">
        <v>165</v>
      </c>
      <c r="B39" s="106" t="s">
        <v>249</v>
      </c>
      <c r="C39" s="106">
        <v>76.490243390563705</v>
      </c>
      <c r="D39" s="106">
        <v>51.674638509239387</v>
      </c>
      <c r="E39" s="106">
        <v>7.1700663591356149</v>
      </c>
      <c r="F39" s="106">
        <v>0.67557163134369469</v>
      </c>
      <c r="G39" s="106">
        <v>467.29674715909084</v>
      </c>
      <c r="H39" s="106"/>
      <c r="I39" s="106">
        <v>2.8897017686635586E-2</v>
      </c>
      <c r="J39" s="106">
        <v>4.1775722120653169</v>
      </c>
      <c r="K39" s="106">
        <v>18.26349703611573</v>
      </c>
      <c r="L39" s="106">
        <v>5.7663101722306296</v>
      </c>
      <c r="M39" s="106">
        <v>0.53811473589693359</v>
      </c>
      <c r="N39" s="106">
        <v>6.3437467712061117</v>
      </c>
      <c r="O39" s="106">
        <v>7.1278335394138706E-2</v>
      </c>
      <c r="P39" s="106">
        <v>2.6443884160269508</v>
      </c>
      <c r="Q39" s="106">
        <v>0.41314729749122164</v>
      </c>
      <c r="R39" s="106">
        <v>14.029508327746822</v>
      </c>
      <c r="S39" s="106">
        <v>2.6443884160269508</v>
      </c>
      <c r="T39" s="106">
        <v>5.475402646177336E-2</v>
      </c>
      <c r="U39" s="106">
        <v>5.7663101722306296</v>
      </c>
      <c r="V39" s="106">
        <v>0</v>
      </c>
      <c r="W39" s="106"/>
      <c r="X39" s="107">
        <v>575.79093869301175</v>
      </c>
      <c r="Y39" s="107">
        <v>23.714693858827271</v>
      </c>
      <c r="Z39" s="107">
        <v>402.16517040658857</v>
      </c>
      <c r="AA39" s="107">
        <v>129.15281222096417</v>
      </c>
      <c r="AB39" s="107">
        <v>437.18075749015401</v>
      </c>
      <c r="AC39" s="107">
        <v>22.535225147595334</v>
      </c>
      <c r="AD39" s="107">
        <v>443.85264371547026</v>
      </c>
      <c r="AE39" s="107">
        <v>11.342235964310031</v>
      </c>
      <c r="AF39" s="212">
        <f t="shared" si="0"/>
        <v>-1.5261161684286817</v>
      </c>
      <c r="AG39" s="212">
        <f t="shared" si="1"/>
        <v>5.8411249791075335</v>
      </c>
      <c r="AH39" s="106"/>
      <c r="AI39" s="106">
        <v>432.52304537657511</v>
      </c>
      <c r="AJ39" s="106">
        <v>11.643243171928546</v>
      </c>
      <c r="AK39" s="106">
        <v>423.32031566273747</v>
      </c>
      <c r="AL39" s="106">
        <v>1589.2782332765287</v>
      </c>
      <c r="AM39" s="106"/>
      <c r="AN39" s="106">
        <v>95.346695842528291</v>
      </c>
      <c r="AO39" s="106">
        <v>11.364374591195258</v>
      </c>
      <c r="AP39" s="106">
        <v>463.59081665533711</v>
      </c>
      <c r="AQ39" s="106">
        <v>332921.90895426576</v>
      </c>
      <c r="AR39" s="106">
        <v>2.5510660855870007</v>
      </c>
      <c r="AS39" s="106" t="s">
        <v>84</v>
      </c>
      <c r="AT39" s="106">
        <v>4.2571620754023662</v>
      </c>
      <c r="AU39" s="106">
        <v>8.4144543877836972E-2</v>
      </c>
      <c r="AV39" s="106">
        <v>1.8053913165950832</v>
      </c>
      <c r="AW39" s="106">
        <v>4.3100564518495208</v>
      </c>
      <c r="AX39" s="106">
        <v>0.21629864806370822</v>
      </c>
      <c r="AY39" s="106">
        <v>13.466257605636827</v>
      </c>
      <c r="AZ39" s="106">
        <v>4.667065324668334</v>
      </c>
      <c r="BA39" s="106">
        <v>55.837160616626761</v>
      </c>
      <c r="BB39" s="106">
        <v>18.838566169270646</v>
      </c>
      <c r="BC39" s="106">
        <v>73.564930033294189</v>
      </c>
      <c r="BD39" s="106">
        <v>20.224751719828504</v>
      </c>
      <c r="BE39" s="106">
        <v>246.49413519722052</v>
      </c>
      <c r="BF39" s="106">
        <v>20.67385713947596</v>
      </c>
      <c r="BG39" s="106">
        <v>3600.8338101675113</v>
      </c>
      <c r="BH39" s="106">
        <v>1.8193829827968642</v>
      </c>
      <c r="BI39" s="106">
        <v>51.674638509239387</v>
      </c>
      <c r="BJ39" s="106">
        <v>76.490243390563705</v>
      </c>
      <c r="BK39" s="106"/>
      <c r="BL39" s="10" t="s">
        <v>165</v>
      </c>
      <c r="BM39" s="10">
        <v>2.2190016845421143E-2</v>
      </c>
      <c r="BN39" s="10">
        <v>6.9561471820300103</v>
      </c>
      <c r="BO39" s="10">
        <v>0.88573204081933654</v>
      </c>
      <c r="BP39" s="10">
        <v>3.8659342967774801</v>
      </c>
      <c r="BR39" s="10">
        <v>28.170303606859612</v>
      </c>
      <c r="BS39" s="10">
        <v>3.729287035581176</v>
      </c>
      <c r="BT39" s="10">
        <v>65.529234090690153</v>
      </c>
      <c r="BU39" s="10">
        <v>124.78784290557041</v>
      </c>
      <c r="BV39" s="10">
        <v>219.83134101034159</v>
      </c>
      <c r="BW39" s="10">
        <v>332.83685811432235</v>
      </c>
      <c r="BX39" s="10">
        <v>444.50108781446636</v>
      </c>
      <c r="BY39" s="10">
        <v>793.12751842464729</v>
      </c>
      <c r="BZ39" s="10">
        <v>1449.9655011601205</v>
      </c>
      <c r="CA39" s="10">
        <v>813.93138344393549</v>
      </c>
      <c r="CC39" s="109">
        <v>809.64025130755908</v>
      </c>
      <c r="CD39" s="109"/>
      <c r="CE39" s="110">
        <v>49.617944485165623</v>
      </c>
      <c r="CF39" s="110">
        <v>8.679855628019767E-2</v>
      </c>
      <c r="CG39" s="11">
        <v>464.43977684181021</v>
      </c>
      <c r="CH39" s="110">
        <v>4.5193650496001506E-2</v>
      </c>
      <c r="CI39" s="110">
        <v>5.7414083041267073E-3</v>
      </c>
      <c r="CJ39" s="110">
        <v>1.402160023320296</v>
      </c>
      <c r="CK39" s="110">
        <v>3.3351522658401106E-2</v>
      </c>
      <c r="CL39" s="110">
        <v>4.9367855473838915E-2</v>
      </c>
      <c r="CM39" s="110">
        <v>0.67557163134369469</v>
      </c>
      <c r="CN39" s="110">
        <v>0.11146605293447302</v>
      </c>
      <c r="CO39" s="110">
        <v>7.7672673418045726</v>
      </c>
      <c r="CT39" s="106" t="s">
        <v>165</v>
      </c>
      <c r="CU39" s="106">
        <v>2.8897017686635586E-2</v>
      </c>
      <c r="CV39" s="106">
        <v>4.5127801278554678</v>
      </c>
      <c r="CW39" s="106">
        <v>18.26349703611573</v>
      </c>
      <c r="CX39" s="106">
        <v>5.7770709092631156</v>
      </c>
      <c r="CY39" s="106">
        <v>0.53120857249831255</v>
      </c>
      <c r="CZ39" s="106">
        <v>6.380325600482105</v>
      </c>
      <c r="DA39" s="106">
        <v>7.0363549386293883E-2</v>
      </c>
      <c r="DB39" s="106">
        <v>2.7081370861744003</v>
      </c>
      <c r="DC39" s="106">
        <v>0.42445123583814753</v>
      </c>
      <c r="DD39" s="106">
        <v>14.211903872415936</v>
      </c>
      <c r="DE39" s="106">
        <v>2.7081370861744003</v>
      </c>
      <c r="DF39" s="106">
        <v>5.475402646177336E-2</v>
      </c>
      <c r="DG39" s="106">
        <v>5.7770709092631156</v>
      </c>
      <c r="DH39" s="106">
        <v>0</v>
      </c>
      <c r="DI39" s="106"/>
      <c r="DJ39" s="107">
        <v>575.79093869301175</v>
      </c>
      <c r="DK39" s="107">
        <v>25.617558177739653</v>
      </c>
      <c r="DL39" s="107">
        <v>402.16517040658857</v>
      </c>
      <c r="DM39" s="107">
        <v>129.39382933724917</v>
      </c>
      <c r="DN39" s="107">
        <v>432.61140300546856</v>
      </c>
      <c r="DO39" s="107">
        <v>22.475195391887535</v>
      </c>
      <c r="DP39" s="107">
        <v>438.34557001176944</v>
      </c>
      <c r="DQ39" s="107">
        <v>11.476389455150649</v>
      </c>
      <c r="DR39" s="107"/>
      <c r="DS39" s="108">
        <v>-8.9964030372402739</v>
      </c>
      <c r="DT39" s="106"/>
      <c r="DU39" s="106">
        <v>432.52304537657511</v>
      </c>
      <c r="DV39" s="106">
        <v>11.768701228510574</v>
      </c>
      <c r="DW39" s="106">
        <v>423.32031566273747</v>
      </c>
      <c r="DX39" s="106">
        <v>1589.2796939858213</v>
      </c>
      <c r="DY39" s="106"/>
      <c r="EB39" s="10" t="s">
        <v>165</v>
      </c>
      <c r="EC39" s="12">
        <v>438.34557001176944</v>
      </c>
      <c r="ED39" s="111">
        <v>11.476389455150649</v>
      </c>
      <c r="EE39" s="33">
        <v>-8.9964030372402739</v>
      </c>
      <c r="EF39" s="12">
        <v>443.85264371547026</v>
      </c>
      <c r="EG39" s="111">
        <v>11.466589536541928</v>
      </c>
      <c r="EH39" s="33">
        <v>-10.365759239353256</v>
      </c>
      <c r="EI39" s="12">
        <v>443.84945251056149</v>
      </c>
      <c r="EJ39" s="111">
        <v>11.466595212914068</v>
      </c>
      <c r="EK39" s="33">
        <v>-10.364965733315534</v>
      </c>
      <c r="EM39" s="11">
        <v>-1</v>
      </c>
      <c r="EN39" s="11">
        <v>-1</v>
      </c>
      <c r="EO39" s="11">
        <v>-1</v>
      </c>
      <c r="EP39" s="11">
        <v>-1</v>
      </c>
      <c r="EQ39" s="11">
        <v>-1</v>
      </c>
      <c r="ER39" s="11">
        <v>-1</v>
      </c>
      <c r="ES39" s="11">
        <v>-1</v>
      </c>
      <c r="ET39" s="11">
        <v>-1</v>
      </c>
      <c r="EU39" s="11">
        <v>-1</v>
      </c>
      <c r="EV39" s="11">
        <v>-1</v>
      </c>
      <c r="EW39" s="11">
        <v>6092.165</v>
      </c>
      <c r="EX39" s="11">
        <v>74974.55</v>
      </c>
      <c r="EY39" s="110">
        <v>0</v>
      </c>
      <c r="EZ39" s="110">
        <v>-1.3000850807321747</v>
      </c>
      <c r="FA39" s="110">
        <v>-1.2993313938404949</v>
      </c>
    </row>
    <row r="40" spans="1:157" s="10" customFormat="1">
      <c r="A40" s="106" t="s">
        <v>138</v>
      </c>
      <c r="B40" s="106" t="s">
        <v>249</v>
      </c>
      <c r="C40" s="106">
        <v>196.70645197193448</v>
      </c>
      <c r="D40" s="106">
        <v>100.05243698029017</v>
      </c>
      <c r="E40" s="106">
        <v>17.449430682386566</v>
      </c>
      <c r="F40" s="106">
        <v>0.5086383083894237</v>
      </c>
      <c r="G40" s="106">
        <v>931.67153193612819</v>
      </c>
      <c r="H40" s="106"/>
      <c r="I40" s="106">
        <v>2.7513342787767625E-2</v>
      </c>
      <c r="J40" s="106">
        <v>2.9734084368719582</v>
      </c>
      <c r="K40" s="106">
        <v>17.069049968988363</v>
      </c>
      <c r="L40" s="106">
        <v>2.9504731796945975</v>
      </c>
      <c r="M40" s="106">
        <v>0.57576567695922021</v>
      </c>
      <c r="N40" s="106">
        <v>3.6273493540342905</v>
      </c>
      <c r="O40" s="106">
        <v>7.127772781001844E-2</v>
      </c>
      <c r="P40" s="106">
        <v>2.1100643004694994</v>
      </c>
      <c r="Q40" s="106">
        <v>0.57358500487915642</v>
      </c>
      <c r="R40" s="106">
        <v>14.029627917788998</v>
      </c>
      <c r="S40" s="106">
        <v>2.1100643004694994</v>
      </c>
      <c r="T40" s="106">
        <v>5.8585568723322878E-2</v>
      </c>
      <c r="U40" s="106">
        <v>2.9504731796945975</v>
      </c>
      <c r="V40" s="106">
        <v>1.4126432059480183E-16</v>
      </c>
      <c r="W40" s="106"/>
      <c r="X40" s="107">
        <v>548.59107159678092</v>
      </c>
      <c r="Y40" s="107">
        <v>16.092477101475602</v>
      </c>
      <c r="Z40" s="107">
        <v>551.74336946738617</v>
      </c>
      <c r="AA40" s="107">
        <v>64.401520532174032</v>
      </c>
      <c r="AB40" s="107">
        <v>461.73660785797733</v>
      </c>
      <c r="AC40" s="107">
        <v>13.457780203117128</v>
      </c>
      <c r="AD40" s="107">
        <v>443.8489875788062</v>
      </c>
      <c r="AE40" s="107">
        <v>9.0503560740937932</v>
      </c>
      <c r="AF40" s="212">
        <f t="shared" ref="AF40:AF71" si="2">(1-(AD40/AB40))*100</f>
        <v>3.8739878915282078</v>
      </c>
      <c r="AG40" s="212">
        <f t="shared" ref="AG40:AG71" si="3">SQRT(((AC40/2)^2)*((AD40/(AB40^2))^2)+((AE40/2)^2)*((-(1/AB40))^2))*200</f>
        <v>3.4192595932976402</v>
      </c>
      <c r="AH40" s="106"/>
      <c r="AI40" s="106">
        <v>458.36909440641023</v>
      </c>
      <c r="AJ40" s="106">
        <v>9.1758770870058655</v>
      </c>
      <c r="AK40" s="106">
        <v>430.92126317185546</v>
      </c>
      <c r="AL40" s="106">
        <v>1150.1166132818626</v>
      </c>
      <c r="AM40" s="106"/>
      <c r="AN40" s="106">
        <v>103.28690836473973</v>
      </c>
      <c r="AO40" s="106">
        <v>10.710246749437529</v>
      </c>
      <c r="AP40" s="106">
        <v>1106.0256051303877</v>
      </c>
      <c r="AQ40" s="106">
        <v>339999.51364701317</v>
      </c>
      <c r="AR40" s="106">
        <v>12.116663496206158</v>
      </c>
      <c r="AS40" s="106" t="s">
        <v>84</v>
      </c>
      <c r="AT40" s="106">
        <v>7.8443446140641653</v>
      </c>
      <c r="AU40" s="106">
        <v>0.12790925279395857</v>
      </c>
      <c r="AV40" s="106">
        <v>3.1875964301951023</v>
      </c>
      <c r="AW40" s="106">
        <v>5.6941157497091801</v>
      </c>
      <c r="AX40" s="106">
        <v>0.30500958551550417</v>
      </c>
      <c r="AY40" s="106">
        <v>22.517913276073013</v>
      </c>
      <c r="AZ40" s="106">
        <v>9.0525066294085192</v>
      </c>
      <c r="BA40" s="106">
        <v>115.12209831255022</v>
      </c>
      <c r="BB40" s="106">
        <v>41.85899351513121</v>
      </c>
      <c r="BC40" s="106">
        <v>172.17638765463064</v>
      </c>
      <c r="BD40" s="106">
        <v>50.013461530245564</v>
      </c>
      <c r="BE40" s="106">
        <v>652.59091997680309</v>
      </c>
      <c r="BF40" s="106">
        <v>54.602489636257687</v>
      </c>
      <c r="BG40" s="106">
        <v>3723.9142038913196</v>
      </c>
      <c r="BH40" s="106">
        <v>5.2495260490496891</v>
      </c>
      <c r="BI40" s="106">
        <v>100.05243698029017</v>
      </c>
      <c r="BJ40" s="106">
        <v>196.70645197193448</v>
      </c>
      <c r="BK40" s="106"/>
      <c r="BL40" s="10" t="s">
        <v>138</v>
      </c>
      <c r="BM40" s="10">
        <v>3.3731343036381478E-2</v>
      </c>
      <c r="BN40" s="10">
        <v>12.817556558928375</v>
      </c>
      <c r="BO40" s="10">
        <v>1.3464131873048271</v>
      </c>
      <c r="BP40" s="10">
        <v>6.8256882873556792</v>
      </c>
      <c r="BR40" s="10">
        <v>37.216442808556735</v>
      </c>
      <c r="BS40" s="10">
        <v>5.2587859571638651</v>
      </c>
      <c r="BT40" s="10">
        <v>109.57622032152318</v>
      </c>
      <c r="BU40" s="10">
        <v>242.04563180236681</v>
      </c>
      <c r="BV40" s="10">
        <v>453.23660752972529</v>
      </c>
      <c r="BW40" s="10">
        <v>739.55818931327235</v>
      </c>
      <c r="BX40" s="10">
        <v>1040.3407109041127</v>
      </c>
      <c r="BY40" s="10">
        <v>1961.3122168723753</v>
      </c>
      <c r="BZ40" s="10">
        <v>3838.7701175106063</v>
      </c>
      <c r="CA40" s="10">
        <v>2149.7043163880981</v>
      </c>
      <c r="CC40" s="109">
        <v>803.38962866963084</v>
      </c>
      <c r="CD40" s="109"/>
      <c r="CE40" s="110">
        <v>60.14496099005158</v>
      </c>
      <c r="CF40" s="110">
        <v>8.2349298956743894E-2</v>
      </c>
      <c r="CG40" s="11">
        <v>1135.0937461633778</v>
      </c>
      <c r="CH40" s="110">
        <v>2.8544616365978687E-2</v>
      </c>
      <c r="CI40" s="110">
        <v>1.466266048213479E-2</v>
      </c>
      <c r="CJ40" s="110">
        <v>2.3081442749292793</v>
      </c>
      <c r="CK40" s="110">
        <v>6.1597692270586674E-2</v>
      </c>
      <c r="CL40" s="110">
        <v>0.12110313213653237</v>
      </c>
      <c r="CM40" s="110">
        <v>0.5086383083894237</v>
      </c>
      <c r="CN40" s="110">
        <v>9.0461230297191123E-2</v>
      </c>
      <c r="CO40" s="110">
        <v>3.3669330860132418</v>
      </c>
      <c r="CT40" s="106" t="s">
        <v>138</v>
      </c>
      <c r="CU40" s="106">
        <v>2.7513342787767625E-2</v>
      </c>
      <c r="CV40" s="106">
        <v>3.490873894683876</v>
      </c>
      <c r="CW40" s="106">
        <v>17.069049968988363</v>
      </c>
      <c r="CX40" s="106">
        <v>2.9714750261505301</v>
      </c>
      <c r="CY40" s="106">
        <v>0.57011885086933167</v>
      </c>
      <c r="CZ40" s="106">
        <v>3.6781297579874077</v>
      </c>
      <c r="DA40" s="106">
        <v>7.057867097295363E-2</v>
      </c>
      <c r="DB40" s="106">
        <v>2.1677118548267007</v>
      </c>
      <c r="DC40" s="106">
        <v>0.5893516535460197</v>
      </c>
      <c r="DD40" s="106">
        <v>14.168586432907031</v>
      </c>
      <c r="DE40" s="106">
        <v>2.1677118548267007</v>
      </c>
      <c r="DF40" s="106">
        <v>5.8585568723322878E-2</v>
      </c>
      <c r="DG40" s="106">
        <v>2.9714750261505301</v>
      </c>
      <c r="DH40" s="106">
        <v>1.3788803401389541E-16</v>
      </c>
      <c r="DI40" s="106"/>
      <c r="DJ40" s="107">
        <v>548.59107159678092</v>
      </c>
      <c r="DK40" s="107">
        <v>18.893068142847387</v>
      </c>
      <c r="DL40" s="107">
        <v>551.74336946738617</v>
      </c>
      <c r="DM40" s="107">
        <v>64.859938814046131</v>
      </c>
      <c r="DN40" s="107">
        <v>458.09140243253626</v>
      </c>
      <c r="DO40" s="107">
        <v>13.560941122841237</v>
      </c>
      <c r="DP40" s="107">
        <v>439.64103967797621</v>
      </c>
      <c r="DQ40" s="107">
        <v>9.2124394751576961</v>
      </c>
      <c r="DR40" s="107"/>
      <c r="DS40" s="108">
        <v>20.317839052171227</v>
      </c>
      <c r="DT40" s="106"/>
      <c r="DU40" s="106">
        <v>458.36909440641023</v>
      </c>
      <c r="DV40" s="106">
        <v>9.3331791073370489</v>
      </c>
      <c r="DW40" s="106">
        <v>430.92126317185546</v>
      </c>
      <c r="DX40" s="106">
        <v>1150.118338219138</v>
      </c>
      <c r="DY40" s="106"/>
      <c r="EB40" s="10" t="s">
        <v>138</v>
      </c>
      <c r="EC40" s="12">
        <v>439.64103967797621</v>
      </c>
      <c r="ED40" s="111">
        <v>9.2124394751576961</v>
      </c>
      <c r="EE40" s="33">
        <v>20.317839052171227</v>
      </c>
      <c r="EF40" s="12">
        <v>443.8489875788062</v>
      </c>
      <c r="EG40" s="111">
        <v>9.2064279445956654</v>
      </c>
      <c r="EH40" s="33">
        <v>19.55517507944564</v>
      </c>
      <c r="EI40" s="12">
        <v>444.21223937820412</v>
      </c>
      <c r="EJ40" s="111">
        <v>9.2059091821952261</v>
      </c>
      <c r="EK40" s="33">
        <v>19.489337985698853</v>
      </c>
      <c r="EM40" s="11">
        <v>-1</v>
      </c>
      <c r="EN40" s="11">
        <v>-1</v>
      </c>
      <c r="EO40" s="11">
        <v>-1</v>
      </c>
      <c r="EP40" s="11">
        <v>-1</v>
      </c>
      <c r="EQ40" s="11">
        <v>-1</v>
      </c>
      <c r="ER40" s="11">
        <v>-1</v>
      </c>
      <c r="ES40" s="11">
        <v>-1</v>
      </c>
      <c r="ET40" s="11">
        <v>-1</v>
      </c>
      <c r="EU40" s="11">
        <v>-1</v>
      </c>
      <c r="EV40" s="11">
        <v>-1</v>
      </c>
      <c r="EW40" s="11">
        <v>15822.625</v>
      </c>
      <c r="EX40" s="11">
        <v>194056</v>
      </c>
      <c r="EY40" s="110">
        <v>0</v>
      </c>
      <c r="EZ40" s="110">
        <v>-0.99046472174673972</v>
      </c>
      <c r="FA40" s="110">
        <v>-1.0759970718049494</v>
      </c>
    </row>
    <row r="41" spans="1:157" s="10" customFormat="1">
      <c r="A41" s="106" t="s">
        <v>170</v>
      </c>
      <c r="B41" s="106" t="s">
        <v>249</v>
      </c>
      <c r="C41" s="106">
        <v>645.05603379390868</v>
      </c>
      <c r="D41" s="106">
        <v>815.19134759354654</v>
      </c>
      <c r="E41" s="106">
        <v>73.420080935911059</v>
      </c>
      <c r="F41" s="106">
        <v>1.2637527670255</v>
      </c>
      <c r="G41" s="106">
        <v>5593.2590370370317</v>
      </c>
      <c r="H41" s="106"/>
      <c r="I41" s="106">
        <v>3.049455869339986E-2</v>
      </c>
      <c r="J41" s="106">
        <v>2.2266409382421744</v>
      </c>
      <c r="K41" s="106">
        <v>18.343808587458398</v>
      </c>
      <c r="L41" s="106">
        <v>1.9413392956370352</v>
      </c>
      <c r="M41" s="106">
        <v>0.53553706333183826</v>
      </c>
      <c r="N41" s="106">
        <v>2.7502340319059191</v>
      </c>
      <c r="O41" s="106">
        <v>7.1248835083034714E-2</v>
      </c>
      <c r="P41" s="106">
        <v>1.9480731427410489</v>
      </c>
      <c r="Q41" s="106">
        <v>0.6967378316777213</v>
      </c>
      <c r="R41" s="106">
        <v>14.035317192689277</v>
      </c>
      <c r="S41" s="106">
        <v>1.9480731427410489</v>
      </c>
      <c r="T41" s="106">
        <v>5.4514306297531734E-2</v>
      </c>
      <c r="U41" s="106">
        <v>1.9413392956370352</v>
      </c>
      <c r="V41" s="106">
        <v>1.1765886508523403E-16</v>
      </c>
      <c r="W41" s="106"/>
      <c r="X41" s="107">
        <v>607.1494622705211</v>
      </c>
      <c r="Y41" s="107">
        <v>13.318008292298975</v>
      </c>
      <c r="Z41" s="107">
        <v>392.35378042464004</v>
      </c>
      <c r="AA41" s="107">
        <v>43.556160678150846</v>
      </c>
      <c r="AB41" s="107">
        <v>435.47768516836658</v>
      </c>
      <c r="AC41" s="107">
        <v>9.7393235066881747</v>
      </c>
      <c r="AD41" s="107">
        <v>443.6751232373083</v>
      </c>
      <c r="AE41" s="107">
        <v>8.3523920208760476</v>
      </c>
      <c r="AF41" s="212">
        <f t="shared" si="2"/>
        <v>-1.8824014061185279</v>
      </c>
      <c r="AG41" s="212">
        <f t="shared" si="3"/>
        <v>2.9783445139841835</v>
      </c>
      <c r="AH41" s="106"/>
      <c r="AI41" s="106">
        <v>436.05207561689917</v>
      </c>
      <c r="AJ41" s="106">
        <v>8.5031652573958283</v>
      </c>
      <c r="AK41" s="106">
        <v>407.73380717428404</v>
      </c>
      <c r="AL41" s="106">
        <v>3074.6757467504249</v>
      </c>
      <c r="AM41" s="106"/>
      <c r="AN41" s="106">
        <v>163.77389072904654</v>
      </c>
      <c r="AO41" s="106">
        <v>17.908857714469356</v>
      </c>
      <c r="AP41" s="106">
        <v>2723.7436802414263</v>
      </c>
      <c r="AQ41" s="106">
        <v>331736.38838544145</v>
      </c>
      <c r="AR41" s="106">
        <v>12.763399361424371</v>
      </c>
      <c r="AS41" s="106">
        <v>3.719807333432322E-2</v>
      </c>
      <c r="AT41" s="106">
        <v>26.762953939328128</v>
      </c>
      <c r="AU41" s="106">
        <v>0.3966012139309244</v>
      </c>
      <c r="AV41" s="106">
        <v>8.004619072690458</v>
      </c>
      <c r="AW41" s="106">
        <v>17.584941217995013</v>
      </c>
      <c r="AX41" s="106">
        <v>4.4438631294816258</v>
      </c>
      <c r="AY41" s="106">
        <v>58.872392192092107</v>
      </c>
      <c r="AZ41" s="106">
        <v>25.189960840246037</v>
      </c>
      <c r="BA41" s="106">
        <v>309.22709742489445</v>
      </c>
      <c r="BB41" s="106">
        <v>106.42537938232213</v>
      </c>
      <c r="BC41" s="106">
        <v>421.22626328049631</v>
      </c>
      <c r="BD41" s="106">
        <v>110.61436838335766</v>
      </c>
      <c r="BE41" s="106">
        <v>1341.218558501168</v>
      </c>
      <c r="BF41" s="106">
        <v>94.486955569873587</v>
      </c>
      <c r="BG41" s="106">
        <v>4013.0409047330054</v>
      </c>
      <c r="BH41" s="106">
        <v>5.0301838713731408</v>
      </c>
      <c r="BI41" s="106">
        <v>815.19134759354654</v>
      </c>
      <c r="BJ41" s="106">
        <v>645.05603379390868</v>
      </c>
      <c r="BK41" s="106"/>
      <c r="BL41" s="10" t="s">
        <v>170</v>
      </c>
      <c r="BM41" s="10">
        <v>0.15695389592541445</v>
      </c>
      <c r="BN41" s="10">
        <v>43.730316894327004</v>
      </c>
      <c r="BO41" s="10">
        <v>4.1747496203255201</v>
      </c>
      <c r="BP41" s="10">
        <v>17.140511932956013</v>
      </c>
      <c r="BR41" s="10">
        <v>114.9342563267648</v>
      </c>
      <c r="BS41" s="10">
        <v>76.618329818648718</v>
      </c>
      <c r="BT41" s="10">
        <v>286.48366030215141</v>
      </c>
      <c r="BU41" s="10">
        <v>673.52836471246087</v>
      </c>
      <c r="BV41" s="10">
        <v>1217.4295174208444</v>
      </c>
      <c r="BW41" s="10">
        <v>1880.3070562247729</v>
      </c>
      <c r="BX41" s="10">
        <v>2545.1737962567749</v>
      </c>
      <c r="BY41" s="10">
        <v>4337.8183679748108</v>
      </c>
      <c r="BZ41" s="10">
        <v>7889.520932359811</v>
      </c>
      <c r="CA41" s="10">
        <v>3719.9588807036848</v>
      </c>
      <c r="CC41" s="109">
        <v>860.12217610460857</v>
      </c>
      <c r="CD41" s="109"/>
      <c r="CE41" s="110">
        <v>54.023330847638796</v>
      </c>
      <c r="CF41" s="110">
        <v>0.42223867223464684</v>
      </c>
      <c r="CG41" s="11">
        <v>2524.491152221211</v>
      </c>
      <c r="CH41" s="110">
        <v>3.6311920933894036E-2</v>
      </c>
      <c r="CI41" s="110">
        <v>2.3544976942157524E-2</v>
      </c>
      <c r="CJ41" s="110">
        <v>2.537362388293813</v>
      </c>
      <c r="CK41" s="110">
        <v>1.978649713011164E-2</v>
      </c>
      <c r="CL41" s="110">
        <v>1.5656936741419127E-2</v>
      </c>
      <c r="CM41" s="110">
        <v>1.2637527670255</v>
      </c>
      <c r="CN41" s="110">
        <v>0.29929077156088707</v>
      </c>
      <c r="CO41" s="110">
        <v>1.4733548291802916</v>
      </c>
      <c r="CT41" s="106" t="s">
        <v>170</v>
      </c>
      <c r="CU41" s="106">
        <v>3.049455869339986E-2</v>
      </c>
      <c r="CV41" s="106">
        <v>2.7931117900467042</v>
      </c>
      <c r="CW41" s="106">
        <v>18.343808587458398</v>
      </c>
      <c r="CX41" s="106">
        <v>1.9730715857859589</v>
      </c>
      <c r="CY41" s="106">
        <v>0.53660000321905121</v>
      </c>
      <c r="CZ41" s="106">
        <v>2.7984237739027233</v>
      </c>
      <c r="DA41" s="106">
        <v>7.1390250559035653E-2</v>
      </c>
      <c r="DB41" s="106">
        <v>1.9844808227110793</v>
      </c>
      <c r="DC41" s="106">
        <v>0.70914235407008874</v>
      </c>
      <c r="DD41" s="106">
        <v>14.007514922125917</v>
      </c>
      <c r="DE41" s="106">
        <v>1.9844808227110793</v>
      </c>
      <c r="DF41" s="106">
        <v>5.4514306297531734E-2</v>
      </c>
      <c r="DG41" s="106">
        <v>1.9730715857859589</v>
      </c>
      <c r="DH41" s="106">
        <v>1.1341760504861983E-16</v>
      </c>
      <c r="DI41" s="106"/>
      <c r="DJ41" s="107">
        <v>607.1494622705211</v>
      </c>
      <c r="DK41" s="107">
        <v>16.706189732829849</v>
      </c>
      <c r="DL41" s="107">
        <v>392.35378042464004</v>
      </c>
      <c r="DM41" s="107">
        <v>44.268110789869304</v>
      </c>
      <c r="DN41" s="107">
        <v>436.18031735423227</v>
      </c>
      <c r="DO41" s="107">
        <v>9.9227770522892733</v>
      </c>
      <c r="DP41" s="107">
        <v>444.52605771105578</v>
      </c>
      <c r="DQ41" s="107">
        <v>8.5242529399665745</v>
      </c>
      <c r="DR41" s="107"/>
      <c r="DS41" s="108">
        <v>-13.297253623999827</v>
      </c>
      <c r="DT41" s="106"/>
      <c r="DU41" s="106">
        <v>436.05207561689917</v>
      </c>
      <c r="DV41" s="106">
        <v>8.6791060975338432</v>
      </c>
      <c r="DW41" s="106">
        <v>407.73380717428404</v>
      </c>
      <c r="DX41" s="106">
        <v>3074.6773272005439</v>
      </c>
      <c r="DY41" s="106"/>
      <c r="EB41" s="10" t="s">
        <v>170</v>
      </c>
      <c r="EC41" s="12">
        <v>444.52605771105578</v>
      </c>
      <c r="ED41" s="111">
        <v>8.5242529399665745</v>
      </c>
      <c r="EE41" s="33">
        <v>-13.297253623999827</v>
      </c>
      <c r="EF41" s="12">
        <v>443.6751232373083</v>
      </c>
      <c r="EG41" s="111">
        <v>8.5253782259389634</v>
      </c>
      <c r="EH41" s="33">
        <v>-13.080374237027549</v>
      </c>
      <c r="EI41" s="12">
        <v>445.50479168095967</v>
      </c>
      <c r="EJ41" s="111">
        <v>8.5229588340689393</v>
      </c>
      <c r="EK41" s="33">
        <v>-13.546705526526326</v>
      </c>
      <c r="EM41" s="11">
        <v>-1</v>
      </c>
      <c r="EN41" s="11">
        <v>-1</v>
      </c>
      <c r="EO41" s="11">
        <v>-1</v>
      </c>
      <c r="EP41" s="11">
        <v>-1</v>
      </c>
      <c r="EQ41" s="11">
        <v>-1</v>
      </c>
      <c r="ER41" s="11">
        <v>-1</v>
      </c>
      <c r="ES41" s="11">
        <v>-1</v>
      </c>
      <c r="ET41" s="11">
        <v>-1</v>
      </c>
      <c r="EU41" s="11">
        <v>-1</v>
      </c>
      <c r="EV41" s="11">
        <v>-1</v>
      </c>
      <c r="EW41" s="11">
        <v>53175.35</v>
      </c>
      <c r="EX41" s="11">
        <v>646275.5</v>
      </c>
      <c r="EY41" s="110">
        <v>0</v>
      </c>
      <c r="EZ41" s="110">
        <v>0.19808793903026634</v>
      </c>
      <c r="FA41" s="110">
        <v>-0.22787055467106021</v>
      </c>
    </row>
    <row r="42" spans="1:157" s="10" customFormat="1">
      <c r="A42" s="106" t="s">
        <v>175</v>
      </c>
      <c r="B42" s="106" t="s">
        <v>249</v>
      </c>
      <c r="C42" s="106">
        <v>173.46869160959196</v>
      </c>
      <c r="D42" s="106">
        <v>173.04229885530739</v>
      </c>
      <c r="E42" s="106">
        <v>17.932973860869161</v>
      </c>
      <c r="F42" s="106">
        <v>0.99754196131689166</v>
      </c>
      <c r="G42" s="106">
        <v>493.7532802359882</v>
      </c>
      <c r="H42" s="106"/>
      <c r="I42" s="106">
        <v>2.9014878273194718E-2</v>
      </c>
      <c r="J42" s="106">
        <v>3.5496360149064268</v>
      </c>
      <c r="K42" s="106">
        <v>17.583568629076098</v>
      </c>
      <c r="L42" s="106">
        <v>3.2530698813395529</v>
      </c>
      <c r="M42" s="106">
        <v>0.55799455052142954</v>
      </c>
      <c r="N42" s="106">
        <v>4.009520393551143</v>
      </c>
      <c r="O42" s="106">
        <v>7.1159961370351216E-2</v>
      </c>
      <c r="P42" s="106">
        <v>2.3438835579917314</v>
      </c>
      <c r="Q42" s="106">
        <v>0.57797054225895217</v>
      </c>
      <c r="R42" s="106">
        <v>14.052846302087087</v>
      </c>
      <c r="S42" s="106">
        <v>2.3438835579917314</v>
      </c>
      <c r="T42" s="106">
        <v>5.6871276877573373E-2</v>
      </c>
      <c r="U42" s="106">
        <v>3.2530698813395529</v>
      </c>
      <c r="V42" s="106">
        <v>0</v>
      </c>
      <c r="W42" s="106"/>
      <c r="X42" s="107">
        <v>578.10611600646223</v>
      </c>
      <c r="Y42" s="107">
        <v>20.229975758885175</v>
      </c>
      <c r="Z42" s="107">
        <v>486.55851992453699</v>
      </c>
      <c r="AA42" s="107">
        <v>71.80104242392305</v>
      </c>
      <c r="AB42" s="107">
        <v>450.22028705149393</v>
      </c>
      <c r="AC42" s="107">
        <v>14.58096813250607</v>
      </c>
      <c r="AD42" s="107">
        <v>443.14028902346803</v>
      </c>
      <c r="AE42" s="107">
        <v>10.037732337279092</v>
      </c>
      <c r="AF42" s="212">
        <f t="shared" si="2"/>
        <v>1.5725630833725912</v>
      </c>
      <c r="AG42" s="212">
        <f t="shared" si="3"/>
        <v>3.8900094450010192</v>
      </c>
      <c r="AH42" s="106"/>
      <c r="AI42" s="106">
        <v>446.59905964483789</v>
      </c>
      <c r="AJ42" s="106">
        <v>10.203727763194314</v>
      </c>
      <c r="AK42" s="106">
        <v>414.99940337391297</v>
      </c>
      <c r="AL42" s="106">
        <v>2342.8642418849681</v>
      </c>
      <c r="AM42" s="106"/>
      <c r="AN42" s="106">
        <v>77.934579908279275</v>
      </c>
      <c r="AO42" s="106">
        <v>5.5349400346899706</v>
      </c>
      <c r="AP42" s="106">
        <v>2053.2005820989125</v>
      </c>
      <c r="AQ42" s="106">
        <v>353773.0172350448</v>
      </c>
      <c r="AR42" s="106">
        <v>6.3368037091909235</v>
      </c>
      <c r="AS42" s="106">
        <v>9.8291513775135508E-2</v>
      </c>
      <c r="AT42" s="106">
        <v>12.692450881129751</v>
      </c>
      <c r="AU42" s="106">
        <v>0.87085123130003572</v>
      </c>
      <c r="AV42" s="106">
        <v>15.543472991134546</v>
      </c>
      <c r="AW42" s="106">
        <v>27.948954462930736</v>
      </c>
      <c r="AX42" s="106">
        <v>0.53090103667089317</v>
      </c>
      <c r="AY42" s="106">
        <v>82.683148859850149</v>
      </c>
      <c r="AZ42" s="106">
        <v>27.312589323212919</v>
      </c>
      <c r="BA42" s="106">
        <v>273.80257096860032</v>
      </c>
      <c r="BB42" s="106">
        <v>86.822986046317013</v>
      </c>
      <c r="BC42" s="106">
        <v>316.03002433161384</v>
      </c>
      <c r="BD42" s="106">
        <v>78.454403250667667</v>
      </c>
      <c r="BE42" s="106">
        <v>888.28645034274257</v>
      </c>
      <c r="BF42" s="106">
        <v>72.2280072125521</v>
      </c>
      <c r="BG42" s="106">
        <v>4404.2249201958894</v>
      </c>
      <c r="BH42" s="106">
        <v>3.0499917015534481</v>
      </c>
      <c r="BI42" s="106">
        <v>173.04229885530739</v>
      </c>
      <c r="BJ42" s="106">
        <v>173.46869160959196</v>
      </c>
      <c r="BK42" s="106"/>
      <c r="BL42" s="10" t="s">
        <v>175</v>
      </c>
      <c r="BM42" s="10">
        <v>0.41473212563348316</v>
      </c>
      <c r="BN42" s="10">
        <v>20.73929882537541</v>
      </c>
      <c r="BO42" s="10">
        <v>9.166855066316165</v>
      </c>
      <c r="BP42" s="10">
        <v>33.283668075234573</v>
      </c>
      <c r="BR42" s="10">
        <v>182.6729049864754</v>
      </c>
      <c r="BS42" s="10">
        <v>9.1534661494981577</v>
      </c>
      <c r="BT42" s="10">
        <v>402.35108934233654</v>
      </c>
      <c r="BU42" s="10">
        <v>730.28313698430259</v>
      </c>
      <c r="BV42" s="10">
        <v>1077.9628778291351</v>
      </c>
      <c r="BW42" s="10">
        <v>1533.9750184861664</v>
      </c>
      <c r="BX42" s="10">
        <v>1909.5469748133767</v>
      </c>
      <c r="BY42" s="10">
        <v>3076.6432647320657</v>
      </c>
      <c r="BZ42" s="10">
        <v>5225.2144137808382</v>
      </c>
      <c r="CA42" s="10">
        <v>2843.6223312028387</v>
      </c>
      <c r="CC42" s="109">
        <v>738.36983436986873</v>
      </c>
      <c r="CD42" s="109"/>
      <c r="CE42" s="110">
        <v>10.636531925503196</v>
      </c>
      <c r="CF42" s="110">
        <v>3.3763380369048725E-2</v>
      </c>
      <c r="CG42" s="11">
        <v>1883.3051024524977</v>
      </c>
      <c r="CH42" s="110">
        <v>7.7001833318301113E-2</v>
      </c>
      <c r="CI42" s="110">
        <v>1.6399709034237871E-2</v>
      </c>
      <c r="CJ42" s="110">
        <v>2.0776462132547469</v>
      </c>
      <c r="CK42" s="110">
        <v>3.6529956215110633E-2</v>
      </c>
      <c r="CL42" s="110">
        <v>3.661996951675707E-2</v>
      </c>
      <c r="CM42" s="110">
        <v>0.99754196131689166</v>
      </c>
      <c r="CN42" s="110">
        <v>8.4279295634337156E-2</v>
      </c>
      <c r="CO42" s="110">
        <v>2.1450534149438094</v>
      </c>
      <c r="CT42" s="106" t="s">
        <v>175</v>
      </c>
      <c r="CU42" s="106">
        <v>2.9014878273194718E-2</v>
      </c>
      <c r="CV42" s="106">
        <v>3.9164004396353569</v>
      </c>
      <c r="CW42" s="106">
        <v>17.583568629076098</v>
      </c>
      <c r="CX42" s="106">
        <v>3.2721070031728394</v>
      </c>
      <c r="CY42" s="106">
        <v>0.55226811314500313</v>
      </c>
      <c r="CZ42" s="106">
        <v>4.058711910497645</v>
      </c>
      <c r="DA42" s="106">
        <v>7.0429679932807701E-2</v>
      </c>
      <c r="DB42" s="106">
        <v>2.401345067290976</v>
      </c>
      <c r="DC42" s="106">
        <v>0.5916520118316414</v>
      </c>
      <c r="DD42" s="106">
        <v>14.198559484496222</v>
      </c>
      <c r="DE42" s="106">
        <v>2.401345067290976</v>
      </c>
      <c r="DF42" s="106">
        <v>5.6871276877573373E-2</v>
      </c>
      <c r="DG42" s="106">
        <v>3.2721070031728394</v>
      </c>
      <c r="DH42" s="106">
        <v>-2.2607271165194598E-16</v>
      </c>
      <c r="DI42" s="106"/>
      <c r="DJ42" s="107">
        <v>578.10611600646223</v>
      </c>
      <c r="DK42" s="107">
        <v>22.320228221484022</v>
      </c>
      <c r="DL42" s="107">
        <v>486.55851992453699</v>
      </c>
      <c r="DM42" s="107">
        <v>72.221225586978363</v>
      </c>
      <c r="DN42" s="107">
        <v>446.48135264859695</v>
      </c>
      <c r="DO42" s="107">
        <v>14.662275283863021</v>
      </c>
      <c r="DP42" s="107">
        <v>438.743838174443</v>
      </c>
      <c r="DQ42" s="107">
        <v>10.185218483184716</v>
      </c>
      <c r="DR42" s="107"/>
      <c r="DS42" s="108">
        <v>9.8271183818772414</v>
      </c>
      <c r="DT42" s="106"/>
      <c r="DU42" s="106">
        <v>446.59905964483789</v>
      </c>
      <c r="DV42" s="106">
        <v>10.3458232236814</v>
      </c>
      <c r="DW42" s="106">
        <v>414.99940337391297</v>
      </c>
      <c r="DX42" s="106">
        <v>2342.8656361992271</v>
      </c>
      <c r="DY42" s="106"/>
      <c r="EB42" s="10" t="s">
        <v>175</v>
      </c>
      <c r="EC42" s="12">
        <v>438.743838174443</v>
      </c>
      <c r="ED42" s="111">
        <v>10.185218483184716</v>
      </c>
      <c r="EE42" s="33">
        <v>9.8271183818772414</v>
      </c>
      <c r="EF42" s="12">
        <v>443.14028902346803</v>
      </c>
      <c r="EG42" s="111">
        <v>10.178274538056218</v>
      </c>
      <c r="EH42" s="33">
        <v>8.92353727724322</v>
      </c>
      <c r="EI42" s="12">
        <v>443.44571233125629</v>
      </c>
      <c r="EJ42" s="111">
        <v>10.17779231514166</v>
      </c>
      <c r="EK42" s="33">
        <v>8.8607651141259005</v>
      </c>
      <c r="EM42" s="11">
        <v>-1</v>
      </c>
      <c r="EN42" s="11">
        <v>-1</v>
      </c>
      <c r="EO42" s="11">
        <v>-1</v>
      </c>
      <c r="EP42" s="11">
        <v>-1</v>
      </c>
      <c r="EQ42" s="11">
        <v>-1</v>
      </c>
      <c r="ER42" s="11">
        <v>-1</v>
      </c>
      <c r="ES42" s="11">
        <v>-1</v>
      </c>
      <c r="ET42" s="11">
        <v>-1</v>
      </c>
      <c r="EU42" s="11">
        <v>-1</v>
      </c>
      <c r="EV42" s="11">
        <v>-1</v>
      </c>
      <c r="EW42" s="11">
        <v>14363.475</v>
      </c>
      <c r="EX42" s="11">
        <v>176483.3125</v>
      </c>
      <c r="EY42" s="110">
        <v>0</v>
      </c>
      <c r="EZ42" s="110">
        <v>-1.0368944431384928</v>
      </c>
      <c r="FA42" s="110">
        <v>-1.108954213737257</v>
      </c>
    </row>
    <row r="43" spans="1:157" s="10" customFormat="1">
      <c r="A43" s="106" t="s">
        <v>179</v>
      </c>
      <c r="B43" s="106" t="s">
        <v>249</v>
      </c>
      <c r="C43" s="106">
        <v>532.88298464566424</v>
      </c>
      <c r="D43" s="106">
        <v>1008.0345169210824</v>
      </c>
      <c r="E43" s="106">
        <v>67.359826072295178</v>
      </c>
      <c r="F43" s="106">
        <v>1.891662045826751</v>
      </c>
      <c r="G43" s="106">
        <v>8509.4812499999971</v>
      </c>
      <c r="H43" s="106"/>
      <c r="I43" s="106">
        <v>2.7162448526599058E-2</v>
      </c>
      <c r="J43" s="106">
        <v>2.3270069163287879</v>
      </c>
      <c r="K43" s="106">
        <v>18.120790114152278</v>
      </c>
      <c r="L43" s="106">
        <v>2.0392486829759631</v>
      </c>
      <c r="M43" s="106">
        <v>0.54126880582597625</v>
      </c>
      <c r="N43" s="106">
        <v>3.1064877452240203</v>
      </c>
      <c r="O43" s="106">
        <v>7.1135903870832309E-2</v>
      </c>
      <c r="P43" s="106">
        <v>2.3434442430337055</v>
      </c>
      <c r="Q43" s="106">
        <v>0.745838717175346</v>
      </c>
      <c r="R43" s="106">
        <v>14.057598843697658</v>
      </c>
      <c r="S43" s="106">
        <v>2.3434442430337055</v>
      </c>
      <c r="T43" s="106">
        <v>5.5185231642797032E-2</v>
      </c>
      <c r="U43" s="106">
        <v>2.0392486829759631</v>
      </c>
      <c r="V43" s="106">
        <v>-1.8576292051193368E-16</v>
      </c>
      <c r="W43" s="106"/>
      <c r="X43" s="107">
        <v>541.68747504988414</v>
      </c>
      <c r="Y43" s="107">
        <v>12.437694866124545</v>
      </c>
      <c r="Z43" s="107">
        <v>419.73581274244589</v>
      </c>
      <c r="AA43" s="107">
        <v>45.534099535094107</v>
      </c>
      <c r="AB43" s="107">
        <v>439.26077787818696</v>
      </c>
      <c r="AC43" s="107">
        <v>11.077306322876224</v>
      </c>
      <c r="AD43" s="107">
        <v>442.99550546802379</v>
      </c>
      <c r="AE43" s="107">
        <v>10.032683404633445</v>
      </c>
      <c r="AF43" s="212">
        <f t="shared" si="2"/>
        <v>-0.85023015436915816</v>
      </c>
      <c r="AG43" s="212">
        <f t="shared" si="3"/>
        <v>3.418293429843172</v>
      </c>
      <c r="AH43" s="106"/>
      <c r="AI43" s="106">
        <v>439.02647104807278</v>
      </c>
      <c r="AJ43" s="106">
        <v>10.196538581256947</v>
      </c>
      <c r="AK43" s="106">
        <v>405.11185456081881</v>
      </c>
      <c r="AL43" s="106">
        <v>5882.6118714354852</v>
      </c>
      <c r="AM43" s="106"/>
      <c r="AN43" s="106">
        <v>187.34883662917642</v>
      </c>
      <c r="AO43" s="106">
        <v>17.446556927881037</v>
      </c>
      <c r="AP43" s="106">
        <v>1746.4916832930001</v>
      </c>
      <c r="AQ43" s="106">
        <v>365714.99684159196</v>
      </c>
      <c r="AR43" s="106">
        <v>13.454755221365124</v>
      </c>
      <c r="AS43" s="106" t="s">
        <v>84</v>
      </c>
      <c r="AT43" s="106">
        <v>22.406759858859058</v>
      </c>
      <c r="AU43" s="106">
        <v>0.31624753015846624</v>
      </c>
      <c r="AV43" s="106">
        <v>5.7931580206979332</v>
      </c>
      <c r="AW43" s="106">
        <v>13.62629265889402</v>
      </c>
      <c r="AX43" s="106">
        <v>2.1054785625714132</v>
      </c>
      <c r="AY43" s="106">
        <v>58.587831775229255</v>
      </c>
      <c r="AZ43" s="106">
        <v>20.705792882210218</v>
      </c>
      <c r="BA43" s="106">
        <v>220.68934044035419</v>
      </c>
      <c r="BB43" s="106">
        <v>70.10811102577054</v>
      </c>
      <c r="BC43" s="106">
        <v>259.93198276501693</v>
      </c>
      <c r="BD43" s="106">
        <v>68.778577108495071</v>
      </c>
      <c r="BE43" s="106">
        <v>764.00686658224993</v>
      </c>
      <c r="BF43" s="106">
        <v>64.383801426665514</v>
      </c>
      <c r="BG43" s="106">
        <v>4317.9746663692713</v>
      </c>
      <c r="BH43" s="106">
        <v>5.7788443066287334</v>
      </c>
      <c r="BI43" s="106">
        <v>1008.0345169210824</v>
      </c>
      <c r="BJ43" s="106">
        <v>532.88298464566424</v>
      </c>
      <c r="BK43" s="106"/>
      <c r="BL43" s="10" t="s">
        <v>179</v>
      </c>
      <c r="BM43" s="10">
        <v>8.3398610273857129E-2</v>
      </c>
      <c r="BN43" s="10">
        <v>36.612352710554013</v>
      </c>
      <c r="BO43" s="10">
        <v>3.3289213700891183</v>
      </c>
      <c r="BP43" s="10">
        <v>12.405049294856386</v>
      </c>
      <c r="BR43" s="10">
        <v>89.060736332640658</v>
      </c>
      <c r="BS43" s="10">
        <v>36.301354527093331</v>
      </c>
      <c r="BT43" s="10">
        <v>285.09893807897447</v>
      </c>
      <c r="BU43" s="10">
        <v>553.63082572754593</v>
      </c>
      <c r="BV43" s="10">
        <v>868.85567102501648</v>
      </c>
      <c r="BW43" s="10">
        <v>1238.6592054023065</v>
      </c>
      <c r="BX43" s="10">
        <v>1570.5859985801626</v>
      </c>
      <c r="BY43" s="10">
        <v>2697.1991022939246</v>
      </c>
      <c r="BZ43" s="10">
        <v>4494.158038719117</v>
      </c>
      <c r="CA43" s="10">
        <v>2534.7953317584847</v>
      </c>
      <c r="CC43" s="109">
        <v>857.09207521548183</v>
      </c>
      <c r="CD43" s="109"/>
      <c r="CE43" s="110">
        <v>69.485864018790068</v>
      </c>
      <c r="CF43" s="110">
        <v>0.22781477647716364</v>
      </c>
      <c r="CG43" s="110">
        <v>1571.4402406371726</v>
      </c>
      <c r="CH43" s="110">
        <v>6.3437675226977713E-2</v>
      </c>
      <c r="CI43" s="110">
        <v>1.4910648255563303E-2</v>
      </c>
      <c r="CJ43" s="110">
        <v>2.3282778540912741</v>
      </c>
      <c r="CK43" s="110">
        <v>2.5248986379836736E-2</v>
      </c>
      <c r="CL43" s="110">
        <v>1.3347514391135159E-2</v>
      </c>
      <c r="CM43" s="110">
        <v>1.891662045826751</v>
      </c>
      <c r="CN43" s="110">
        <v>0.57717682057348196</v>
      </c>
      <c r="CO43" s="110">
        <v>2.4723705859439047</v>
      </c>
      <c r="CT43" s="106" t="s">
        <v>179</v>
      </c>
      <c r="CU43" s="106">
        <v>2.7162448526599058E-2</v>
      </c>
      <c r="CV43" s="106">
        <v>2.8471459490413622</v>
      </c>
      <c r="CW43" s="106">
        <v>18.120790114152278</v>
      </c>
      <c r="CX43" s="106">
        <v>2.0694837722485482</v>
      </c>
      <c r="CY43" s="106">
        <v>0.54099920593009987</v>
      </c>
      <c r="CZ43" s="106">
        <v>3.1524729761456594</v>
      </c>
      <c r="DA43" s="106">
        <v>7.1100471878317278E-2</v>
      </c>
      <c r="DB43" s="106">
        <v>2.3780922567740279</v>
      </c>
      <c r="DC43" s="106">
        <v>0.75435769783555118</v>
      </c>
      <c r="DD43" s="106">
        <v>14.064604264672383</v>
      </c>
      <c r="DE43" s="106">
        <v>2.3780922567740279</v>
      </c>
      <c r="DF43" s="106">
        <v>5.5185231642797032E-2</v>
      </c>
      <c r="DG43" s="106">
        <v>2.0694837722485482</v>
      </c>
      <c r="DH43" s="106">
        <v>0</v>
      </c>
      <c r="DI43" s="106"/>
      <c r="DJ43" s="107">
        <v>541.68747504988414</v>
      </c>
      <c r="DK43" s="107">
        <v>15.217802880176576</v>
      </c>
      <c r="DL43" s="107">
        <v>419.73581274244589</v>
      </c>
      <c r="DM43" s="107">
        <v>46.20921462815928</v>
      </c>
      <c r="DN43" s="107">
        <v>439.08315077691822</v>
      </c>
      <c r="DO43" s="107">
        <v>11.237649847755327</v>
      </c>
      <c r="DP43" s="107">
        <v>442.78226168068426</v>
      </c>
      <c r="DQ43" s="107">
        <v>10.176283014873022</v>
      </c>
      <c r="DR43" s="107"/>
      <c r="DS43" s="108">
        <v>-5.4907034945764543</v>
      </c>
      <c r="DT43" s="106"/>
      <c r="DU43" s="106">
        <v>439.02647104807278</v>
      </c>
      <c r="DV43" s="106">
        <v>10.342160844642075</v>
      </c>
      <c r="DW43" s="106">
        <v>405.11185456081881</v>
      </c>
      <c r="DX43" s="106">
        <v>5882.6133056784429</v>
      </c>
      <c r="DY43" s="106"/>
      <c r="EB43" s="10" t="s">
        <v>179</v>
      </c>
      <c r="EC43" s="12">
        <v>442.78226168068426</v>
      </c>
      <c r="ED43" s="111">
        <v>10.176283014873022</v>
      </c>
      <c r="EE43" s="33">
        <v>-5.4907034945764543</v>
      </c>
      <c r="EF43" s="12">
        <v>442.99550546802379</v>
      </c>
      <c r="EG43" s="111">
        <v>10.175946394671691</v>
      </c>
      <c r="EH43" s="33">
        <v>-5.5415077816698632</v>
      </c>
      <c r="EI43" s="12">
        <v>444.51436747612985</v>
      </c>
      <c r="EJ43" s="111">
        <v>10.173549087071278</v>
      </c>
      <c r="EK43" s="33">
        <v>-5.9033692102151702</v>
      </c>
      <c r="EM43" s="11">
        <v>-1</v>
      </c>
      <c r="EN43" s="11">
        <v>-1</v>
      </c>
      <c r="EO43" s="11">
        <v>-1</v>
      </c>
      <c r="EP43" s="11">
        <v>-1</v>
      </c>
      <c r="EQ43" s="11">
        <v>-1</v>
      </c>
      <c r="ER43" s="11">
        <v>-1</v>
      </c>
      <c r="ES43" s="11">
        <v>-1</v>
      </c>
      <c r="ET43" s="11">
        <v>-1</v>
      </c>
      <c r="EU43" s="11">
        <v>-1</v>
      </c>
      <c r="EV43" s="11">
        <v>-1</v>
      </c>
      <c r="EW43" s="11">
        <v>45383.9</v>
      </c>
      <c r="EX43" s="11">
        <v>551921.25</v>
      </c>
      <c r="EY43" s="110">
        <v>0</v>
      </c>
      <c r="EZ43" s="110">
        <v>-4.9833695303266312E-2</v>
      </c>
      <c r="FA43" s="110">
        <v>-0.404829623064352</v>
      </c>
    </row>
    <row r="44" spans="1:157" s="10" customFormat="1">
      <c r="A44" s="106" t="s">
        <v>94</v>
      </c>
      <c r="B44" s="106" t="s">
        <v>249</v>
      </c>
      <c r="C44" s="106">
        <v>161.26476248219882</v>
      </c>
      <c r="D44" s="106">
        <v>144.91050172489173</v>
      </c>
      <c r="E44" s="106">
        <v>15.602717943166898</v>
      </c>
      <c r="F44" s="106">
        <v>0.89858751220303101</v>
      </c>
      <c r="G44" s="106">
        <v>326.9890400148202</v>
      </c>
      <c r="H44" s="106"/>
      <c r="I44" s="106">
        <v>2.494102339253931E-2</v>
      </c>
      <c r="J44" s="106">
        <v>3.3860812271536207</v>
      </c>
      <c r="K44" s="106">
        <v>17.72844283785906</v>
      </c>
      <c r="L44" s="106">
        <v>2.9810222114754152</v>
      </c>
      <c r="M44" s="106">
        <v>0.55312231699593895</v>
      </c>
      <c r="N44" s="106">
        <v>3.7599155637565698</v>
      </c>
      <c r="O44" s="106">
        <v>7.1119795323518004E-2</v>
      </c>
      <c r="P44" s="106">
        <v>2.2913907613650513</v>
      </c>
      <c r="Q44" s="106">
        <v>0.60215621219555893</v>
      </c>
      <c r="R44" s="106">
        <v>14.060782872772393</v>
      </c>
      <c r="S44" s="106">
        <v>2.2913907613650513</v>
      </c>
      <c r="T44" s="106">
        <v>5.6406533227187992E-2</v>
      </c>
      <c r="U44" s="106">
        <v>2.9810222114754152</v>
      </c>
      <c r="V44" s="106">
        <v>0</v>
      </c>
      <c r="W44" s="106"/>
      <c r="X44" s="107">
        <v>497.92770481712631</v>
      </c>
      <c r="Y44" s="107">
        <v>16.654254884888193</v>
      </c>
      <c r="Z44" s="107">
        <v>468.3902515289119</v>
      </c>
      <c r="AA44" s="107">
        <v>66.003611799993877</v>
      </c>
      <c r="AB44" s="107">
        <v>447.0399581802713</v>
      </c>
      <c r="AC44" s="107">
        <v>13.596387204069401</v>
      </c>
      <c r="AD44" s="107">
        <v>442.89855871428102</v>
      </c>
      <c r="AE44" s="107">
        <v>9.807759679960883</v>
      </c>
      <c r="AF44" s="212">
        <f t="shared" si="2"/>
        <v>0.92640476320021703</v>
      </c>
      <c r="AG44" s="212">
        <f t="shared" si="3"/>
        <v>3.7273338270053635</v>
      </c>
      <c r="AH44" s="106"/>
      <c r="AI44" s="106">
        <v>443.29944628302985</v>
      </c>
      <c r="AJ44" s="106">
        <v>9.9717782022697978</v>
      </c>
      <c r="AK44" s="106">
        <v>429.43267661696098</v>
      </c>
      <c r="AL44" s="106">
        <v>2187.3086390186782</v>
      </c>
      <c r="AM44" s="106"/>
      <c r="AN44" s="106">
        <v>135.78107937119893</v>
      </c>
      <c r="AO44" s="106">
        <v>15.638560992910023</v>
      </c>
      <c r="AP44" s="106">
        <v>724.98869707538995</v>
      </c>
      <c r="AQ44" s="106">
        <v>360551.8097949294</v>
      </c>
      <c r="AR44" s="106">
        <v>6.8076977583652258</v>
      </c>
      <c r="AS44" s="106" t="s">
        <v>84</v>
      </c>
      <c r="AT44" s="106">
        <v>9.1073536526066121</v>
      </c>
      <c r="AU44" s="106">
        <v>0.13005703753986322</v>
      </c>
      <c r="AV44" s="106">
        <v>2.311254468047069</v>
      </c>
      <c r="AW44" s="106">
        <v>4.1829591029763771</v>
      </c>
      <c r="AX44" s="106">
        <v>0.22007774736856445</v>
      </c>
      <c r="AY44" s="106">
        <v>15.905596950182533</v>
      </c>
      <c r="AZ44" s="106">
        <v>7.1083121288826145</v>
      </c>
      <c r="BA44" s="106">
        <v>77.935392428798949</v>
      </c>
      <c r="BB44" s="106">
        <v>27.474779985133612</v>
      </c>
      <c r="BC44" s="106">
        <v>110.07151430121431</v>
      </c>
      <c r="BD44" s="106">
        <v>30.394380723685536</v>
      </c>
      <c r="BE44" s="106">
        <v>367.34930570242881</v>
      </c>
      <c r="BF44" s="106">
        <v>29.462164172298618</v>
      </c>
      <c r="BG44" s="106">
        <v>4667.0432859534876</v>
      </c>
      <c r="BH44" s="106">
        <v>3.5797012401857038</v>
      </c>
      <c r="BI44" s="106">
        <v>144.91050172489173</v>
      </c>
      <c r="BJ44" s="106">
        <v>161.26476248219882</v>
      </c>
      <c r="BK44" s="106"/>
      <c r="BL44" s="10" t="s">
        <v>94</v>
      </c>
      <c r="BM44" s="10">
        <v>3.4297741967263512E-2</v>
      </c>
      <c r="BN44" s="10">
        <v>14.88129681798466</v>
      </c>
      <c r="BO44" s="10">
        <v>1.369021447788034</v>
      </c>
      <c r="BP44" s="10">
        <v>4.9491530365033594</v>
      </c>
      <c r="BR44" s="10">
        <v>27.339601980237759</v>
      </c>
      <c r="BS44" s="10">
        <v>3.7944439201476627</v>
      </c>
      <c r="BT44" s="10">
        <v>77.399498541034234</v>
      </c>
      <c r="BU44" s="10">
        <v>190.06182162787738</v>
      </c>
      <c r="BV44" s="10">
        <v>306.83225365668875</v>
      </c>
      <c r="BW44" s="10">
        <v>485.42014108009914</v>
      </c>
      <c r="BX44" s="10">
        <v>665.08467855718607</v>
      </c>
      <c r="BY44" s="10">
        <v>1191.9364989680603</v>
      </c>
      <c r="BZ44" s="10">
        <v>2160.8782688378164</v>
      </c>
      <c r="CA44" s="10">
        <v>1159.9277233188432</v>
      </c>
      <c r="CC44" s="109">
        <v>844.59042903360069</v>
      </c>
      <c r="CD44" s="109"/>
      <c r="CE44" s="110">
        <v>68.675667408915189</v>
      </c>
      <c r="CF44" s="110">
        <v>8.2486518022594255E-2</v>
      </c>
      <c r="CG44" s="11">
        <v>681.65314840116343</v>
      </c>
      <c r="CH44" s="110">
        <v>3.581853714631595E-2</v>
      </c>
      <c r="CI44" s="110">
        <v>6.3128114240919089E-3</v>
      </c>
      <c r="CJ44" s="110">
        <v>1.9017502583573325</v>
      </c>
      <c r="CK44" s="110">
        <v>4.2214415930552043E-2</v>
      </c>
      <c r="CL44" s="110">
        <v>4.6978636312290448E-2</v>
      </c>
      <c r="CM44" s="110">
        <v>0.89858751220303101</v>
      </c>
      <c r="CN44" s="110">
        <v>0.19987967027549786</v>
      </c>
      <c r="CO44" s="110">
        <v>6.4374014447126919</v>
      </c>
      <c r="CT44" s="106" t="s">
        <v>94</v>
      </c>
      <c r="CU44" s="106">
        <v>2.494102339253931E-2</v>
      </c>
      <c r="CV44" s="106">
        <v>3.9071537379378651</v>
      </c>
      <c r="CW44" s="106">
        <v>17.72844283785906</v>
      </c>
      <c r="CX44" s="106">
        <v>3.0019594115939774</v>
      </c>
      <c r="CY44" s="106">
        <v>0.5472989599617033</v>
      </c>
      <c r="CZ44" s="106">
        <v>3.8119097054139224</v>
      </c>
      <c r="DA44" s="106">
        <v>7.0371035153037206E-2</v>
      </c>
      <c r="DB44" s="106">
        <v>2.3492329159475012</v>
      </c>
      <c r="DC44" s="106">
        <v>0.61628766090943021</v>
      </c>
      <c r="DD44" s="106">
        <v>14.210392071472038</v>
      </c>
      <c r="DE44" s="106">
        <v>2.3492329159475012</v>
      </c>
      <c r="DF44" s="106">
        <v>5.6406533227187992E-2</v>
      </c>
      <c r="DG44" s="106">
        <v>3.0019594115939774</v>
      </c>
      <c r="DH44" s="106">
        <v>1.2594163396195291E-16</v>
      </c>
      <c r="DI44" s="106"/>
      <c r="DJ44" s="107">
        <v>497.92770481712631</v>
      </c>
      <c r="DK44" s="107">
        <v>19.217121463078445</v>
      </c>
      <c r="DL44" s="107">
        <v>468.3902515289119</v>
      </c>
      <c r="DM44" s="107">
        <v>66.467187959703338</v>
      </c>
      <c r="DN44" s="107">
        <v>443.22567330045121</v>
      </c>
      <c r="DO44" s="107">
        <v>13.6906133319221</v>
      </c>
      <c r="DP44" s="107">
        <v>438.39065393132273</v>
      </c>
      <c r="DQ44" s="107">
        <v>9.9564352551109501</v>
      </c>
      <c r="DR44" s="107"/>
      <c r="DS44" s="108">
        <v>6.4048296265058813</v>
      </c>
      <c r="DT44" s="106"/>
      <c r="DU44" s="106">
        <v>443.29944628302985</v>
      </c>
      <c r="DV44" s="106">
        <v>10.115270559994535</v>
      </c>
      <c r="DW44" s="106">
        <v>429.43267661696098</v>
      </c>
      <c r="DX44" s="106">
        <v>2187.3099672825788</v>
      </c>
      <c r="DY44" s="106"/>
      <c r="EB44" s="10" t="s">
        <v>94</v>
      </c>
      <c r="EC44" s="12">
        <v>438.39065393132273</v>
      </c>
      <c r="ED44" s="111">
        <v>9.9564352551109501</v>
      </c>
      <c r="EE44" s="33">
        <v>6.4048296265058813</v>
      </c>
      <c r="EF44" s="12">
        <v>442.89855871428102</v>
      </c>
      <c r="EG44" s="111">
        <v>9.9494752659560959</v>
      </c>
      <c r="EH44" s="33">
        <v>5.4424046468561915</v>
      </c>
      <c r="EI44" s="12">
        <v>443.16855021855241</v>
      </c>
      <c r="EJ44" s="111">
        <v>9.9490585664600939</v>
      </c>
      <c r="EK44" s="33">
        <v>5.384762220825734</v>
      </c>
      <c r="EM44" s="11">
        <v>-1</v>
      </c>
      <c r="EN44" s="11">
        <v>-1</v>
      </c>
      <c r="EO44" s="11">
        <v>-1</v>
      </c>
      <c r="EP44" s="11">
        <v>-1</v>
      </c>
      <c r="EQ44" s="11">
        <v>-1</v>
      </c>
      <c r="ER44" s="11">
        <v>-1</v>
      </c>
      <c r="ES44" s="11">
        <v>-1</v>
      </c>
      <c r="ET44" s="11">
        <v>-1</v>
      </c>
      <c r="EU44" s="11">
        <v>-1</v>
      </c>
      <c r="EV44" s="11">
        <v>-1</v>
      </c>
      <c r="EW44" s="11">
        <v>13511.075000000001</v>
      </c>
      <c r="EX44" s="11">
        <v>166451.6875</v>
      </c>
      <c r="EY44" s="110">
        <v>0</v>
      </c>
      <c r="EZ44" s="110">
        <v>-1.0640175590034349</v>
      </c>
      <c r="FA44" s="110">
        <v>-1.1277682789698338</v>
      </c>
    </row>
    <row r="45" spans="1:157" s="10" customFormat="1">
      <c r="A45" s="106" t="s">
        <v>163</v>
      </c>
      <c r="B45" s="106" t="s">
        <v>249</v>
      </c>
      <c r="C45" s="106">
        <v>252.49425975458084</v>
      </c>
      <c r="D45" s="106">
        <v>272.72074317213747</v>
      </c>
      <c r="E45" s="106">
        <v>26.363034092133823</v>
      </c>
      <c r="F45" s="106">
        <v>1.0801067059394394</v>
      </c>
      <c r="G45" s="106">
        <v>454.88023607312505</v>
      </c>
      <c r="H45" s="106"/>
      <c r="I45" s="106">
        <v>2.7718319880436902E-2</v>
      </c>
      <c r="J45" s="106">
        <v>2.8611862171375777</v>
      </c>
      <c r="K45" s="106">
        <v>17.79680480087162</v>
      </c>
      <c r="L45" s="106">
        <v>2.4491755619290188</v>
      </c>
      <c r="M45" s="106">
        <v>0.55091071422288063</v>
      </c>
      <c r="N45" s="106">
        <v>3.0970052712120739</v>
      </c>
      <c r="O45" s="106">
        <v>7.1108575890146325E-2</v>
      </c>
      <c r="P45" s="106">
        <v>1.8955159500159964</v>
      </c>
      <c r="Q45" s="106">
        <v>0.60146761406926763</v>
      </c>
      <c r="R45" s="106">
        <v>14.063001367723528</v>
      </c>
      <c r="S45" s="106">
        <v>1.8955159500159964</v>
      </c>
      <c r="T45" s="106">
        <v>5.6189861673991266E-2</v>
      </c>
      <c r="U45" s="106">
        <v>2.4491755619290188</v>
      </c>
      <c r="V45" s="106">
        <v>-1.8970538427150495E-16</v>
      </c>
      <c r="W45" s="106"/>
      <c r="X45" s="107">
        <v>552.6227602423553</v>
      </c>
      <c r="Y45" s="107">
        <v>15.597369834220114</v>
      </c>
      <c r="Z45" s="107">
        <v>459.89443203644697</v>
      </c>
      <c r="AA45" s="107">
        <v>54.306740695426065</v>
      </c>
      <c r="AB45" s="107">
        <v>445.5930506675557</v>
      </c>
      <c r="AC45" s="107">
        <v>11.170337054796098</v>
      </c>
      <c r="AD45" s="107">
        <v>442.83103546104155</v>
      </c>
      <c r="AE45" s="107">
        <v>8.1121156430246053</v>
      </c>
      <c r="AF45" s="212">
        <f t="shared" si="2"/>
        <v>0.61985149956362839</v>
      </c>
      <c r="AG45" s="212">
        <f t="shared" si="3"/>
        <v>3.0855980353159658</v>
      </c>
      <c r="AH45" s="106"/>
      <c r="AI45" s="106">
        <v>442.60153798542012</v>
      </c>
      <c r="AJ45" s="106">
        <v>8.2498051672036574</v>
      </c>
      <c r="AK45" s="106">
        <v>418.02809317878837</v>
      </c>
      <c r="AL45" s="106">
        <v>2793.0378900679552</v>
      </c>
      <c r="AM45" s="106"/>
      <c r="AN45" s="106">
        <v>144.36687874980024</v>
      </c>
      <c r="AO45" s="106">
        <v>13.517550784047291</v>
      </c>
      <c r="AP45" s="106">
        <v>1148.1244613158281</v>
      </c>
      <c r="AQ45" s="106">
        <v>346206.04661491886</v>
      </c>
      <c r="AR45" s="106">
        <v>7.7413790085325935</v>
      </c>
      <c r="AS45" s="106" t="s">
        <v>84</v>
      </c>
      <c r="AT45" s="106">
        <v>11.320810417578121</v>
      </c>
      <c r="AU45" s="106">
        <v>0.15400986998981961</v>
      </c>
      <c r="AV45" s="106">
        <v>4.0295124939074745</v>
      </c>
      <c r="AW45" s="106">
        <v>8.7539288167360425</v>
      </c>
      <c r="AX45" s="106">
        <v>1.0767675462814836</v>
      </c>
      <c r="AY45" s="106">
        <v>29.465090059017214</v>
      </c>
      <c r="AZ45" s="106">
        <v>11.843453956705595</v>
      </c>
      <c r="BA45" s="106">
        <v>140.15614852578523</v>
      </c>
      <c r="BB45" s="106">
        <v>45.718437821529925</v>
      </c>
      <c r="BC45" s="106">
        <v>178.64305522739818</v>
      </c>
      <c r="BD45" s="106">
        <v>47.207748014373507</v>
      </c>
      <c r="BE45" s="106">
        <v>579.15239892588772</v>
      </c>
      <c r="BF45" s="106">
        <v>46.896668368753481</v>
      </c>
      <c r="BG45" s="106">
        <v>4016.4979157330276</v>
      </c>
      <c r="BH45" s="106">
        <v>3.9079797483294656</v>
      </c>
      <c r="BI45" s="106">
        <v>272.72074317213747</v>
      </c>
      <c r="BJ45" s="106">
        <v>252.49425975458084</v>
      </c>
      <c r="BK45" s="106"/>
      <c r="BL45" s="10" t="s">
        <v>163</v>
      </c>
      <c r="BM45" s="10">
        <v>4.0614417191408125E-2</v>
      </c>
      <c r="BN45" s="10">
        <v>18.498056237872749</v>
      </c>
      <c r="BO45" s="10">
        <v>1.6211565262086274</v>
      </c>
      <c r="BP45" s="10">
        <v>8.6285064109367759</v>
      </c>
      <c r="BR45" s="10">
        <v>57.215221024418582</v>
      </c>
      <c r="BS45" s="10">
        <v>18.564957694508337</v>
      </c>
      <c r="BT45" s="10">
        <v>143.38243337721272</v>
      </c>
      <c r="BU45" s="10">
        <v>316.6698918905239</v>
      </c>
      <c r="BV45" s="10">
        <v>551.79586033773705</v>
      </c>
      <c r="BW45" s="10">
        <v>807.74625126377964</v>
      </c>
      <c r="BX45" s="10">
        <v>1079.4142309812578</v>
      </c>
      <c r="BY45" s="10">
        <v>1851.2842358577848</v>
      </c>
      <c r="BZ45" s="10">
        <v>3406.7788172111041</v>
      </c>
      <c r="CA45" s="10">
        <v>1846.3255263288772</v>
      </c>
      <c r="CC45" s="109">
        <v>828.35867171700011</v>
      </c>
      <c r="CD45" s="109"/>
      <c r="CE45" s="110">
        <v>72.089748133081997</v>
      </c>
      <c r="CF45" s="110">
        <v>0.20496995256109213</v>
      </c>
      <c r="CG45" s="11">
        <v>1104.4180300439439</v>
      </c>
      <c r="CH45" s="110">
        <v>4.2087391365956087E-2</v>
      </c>
      <c r="CI45" s="110">
        <v>1.1676009636418457E-2</v>
      </c>
      <c r="CJ45" s="110">
        <v>1.9809158458003222</v>
      </c>
      <c r="CK45" s="110">
        <v>3.0659623771475252E-2</v>
      </c>
      <c r="CL45" s="110">
        <v>2.8385735967455708E-2</v>
      </c>
      <c r="CM45" s="110">
        <v>1.0801067059394394</v>
      </c>
      <c r="CN45" s="110">
        <v>0.2375358703355045</v>
      </c>
      <c r="CO45" s="110">
        <v>3.4983122919703757</v>
      </c>
      <c r="CT45" s="106" t="s">
        <v>163</v>
      </c>
      <c r="CU45" s="106">
        <v>2.7718319880436902E-2</v>
      </c>
      <c r="CV45" s="106">
        <v>3.3418879941390713</v>
      </c>
      <c r="CW45" s="106">
        <v>17.79680480087162</v>
      </c>
      <c r="CX45" s="106">
        <v>2.4744057609035326</v>
      </c>
      <c r="CY45" s="106">
        <v>0.5462708416888723</v>
      </c>
      <c r="CZ45" s="106">
        <v>3.152010612064323</v>
      </c>
      <c r="DA45" s="106">
        <v>7.0509686234005678E-2</v>
      </c>
      <c r="DB45" s="106">
        <v>1.9525590974343185</v>
      </c>
      <c r="DC45" s="106">
        <v>0.61946463313318068</v>
      </c>
      <c r="DD45" s="106">
        <v>14.182448588428354</v>
      </c>
      <c r="DE45" s="106">
        <v>1.9525590974343185</v>
      </c>
      <c r="DF45" s="106">
        <v>5.6189861673991266E-2</v>
      </c>
      <c r="DG45" s="106">
        <v>2.4744057609035326</v>
      </c>
      <c r="DH45" s="106">
        <v>3.6766738561609706E-16</v>
      </c>
      <c r="DI45" s="106"/>
      <c r="DJ45" s="107">
        <v>552.6227602423553</v>
      </c>
      <c r="DK45" s="107">
        <v>18.217850581313893</v>
      </c>
      <c r="DL45" s="107">
        <v>459.89443203644697</v>
      </c>
      <c r="DM45" s="107">
        <v>54.866181959948463</v>
      </c>
      <c r="DN45" s="107">
        <v>442.55076762426205</v>
      </c>
      <c r="DO45" s="107">
        <v>11.306808458776183</v>
      </c>
      <c r="DP45" s="107">
        <v>439.22563953985491</v>
      </c>
      <c r="DQ45" s="107">
        <v>8.290497138060001</v>
      </c>
      <c r="DR45" s="107"/>
      <c r="DS45" s="108">
        <v>4.4942471699579212</v>
      </c>
      <c r="DT45" s="106"/>
      <c r="DU45" s="106">
        <v>442.60153798542012</v>
      </c>
      <c r="DV45" s="106">
        <v>8.425779811309658</v>
      </c>
      <c r="DW45" s="106">
        <v>418.02809317878837</v>
      </c>
      <c r="DX45" s="106">
        <v>2793.0391731769168</v>
      </c>
      <c r="DY45" s="106"/>
      <c r="EB45" s="10" t="s">
        <v>163</v>
      </c>
      <c r="EC45" s="12">
        <v>439.22563953985491</v>
      </c>
      <c r="ED45" s="111">
        <v>8.290497138060001</v>
      </c>
      <c r="EE45" s="33">
        <v>4.4942471699579212</v>
      </c>
      <c r="EF45" s="12">
        <v>442.83103546104155</v>
      </c>
      <c r="EG45" s="111">
        <v>8.2858616668370004</v>
      </c>
      <c r="EH45" s="33">
        <v>3.7102855322356132</v>
      </c>
      <c r="EI45" s="12">
        <v>443.36557945973209</v>
      </c>
      <c r="EJ45" s="111">
        <v>8.2851746222456129</v>
      </c>
      <c r="EK45" s="33">
        <v>3.5940536404243661</v>
      </c>
      <c r="EM45" s="11">
        <v>-1</v>
      </c>
      <c r="EN45" s="11">
        <v>-1</v>
      </c>
      <c r="EO45" s="11">
        <v>-1</v>
      </c>
      <c r="EP45" s="11">
        <v>-1</v>
      </c>
      <c r="EQ45" s="11">
        <v>-1</v>
      </c>
      <c r="ER45" s="11">
        <v>-1</v>
      </c>
      <c r="ES45" s="11">
        <v>-1</v>
      </c>
      <c r="ET45" s="11">
        <v>-1</v>
      </c>
      <c r="EU45" s="11">
        <v>-1</v>
      </c>
      <c r="EV45" s="11">
        <v>-1</v>
      </c>
      <c r="EW45" s="11">
        <v>20256.75</v>
      </c>
      <c r="EX45" s="11">
        <v>247724.875</v>
      </c>
      <c r="EY45" s="110">
        <v>0</v>
      </c>
      <c r="EZ45" s="110">
        <v>-0.84937217583562241</v>
      </c>
      <c r="FA45" s="110">
        <v>-0.97534242061842591</v>
      </c>
    </row>
    <row r="46" spans="1:157" s="10" customFormat="1">
      <c r="A46" s="106" t="s">
        <v>88</v>
      </c>
      <c r="B46" s="106" t="s">
        <v>249</v>
      </c>
      <c r="C46" s="106">
        <v>306.95816125296267</v>
      </c>
      <c r="D46" s="106">
        <v>273.1371724974926</v>
      </c>
      <c r="E46" s="106">
        <v>29.245149333931526</v>
      </c>
      <c r="F46" s="106">
        <v>0.88981889708546191</v>
      </c>
      <c r="G46" s="106">
        <v>9707.7195512820526</v>
      </c>
      <c r="H46" s="106"/>
      <c r="I46" s="106">
        <v>2.3375487513800496E-2</v>
      </c>
      <c r="J46" s="106">
        <v>2.8940112112955392</v>
      </c>
      <c r="K46" s="106">
        <v>18.177830357438246</v>
      </c>
      <c r="L46" s="106">
        <v>2.0261629612992236</v>
      </c>
      <c r="M46" s="106">
        <v>0.53927244539208652</v>
      </c>
      <c r="N46" s="106">
        <v>3.0235954303723256</v>
      </c>
      <c r="O46" s="106">
        <v>7.1096627710895199E-2</v>
      </c>
      <c r="P46" s="106">
        <v>2.2442800584658698</v>
      </c>
      <c r="Q46" s="106">
        <v>0.7330112856658676</v>
      </c>
      <c r="R46" s="106">
        <v>14.065364732436599</v>
      </c>
      <c r="S46" s="106">
        <v>2.2442800584658698</v>
      </c>
      <c r="T46" s="106">
        <v>5.5012065815148656E-2</v>
      </c>
      <c r="U46" s="106">
        <v>2.0261629612992236</v>
      </c>
      <c r="V46" s="106">
        <v>0</v>
      </c>
      <c r="W46" s="106"/>
      <c r="X46" s="107">
        <v>467.03126198208258</v>
      </c>
      <c r="Y46" s="107">
        <v>13.360980114996995</v>
      </c>
      <c r="Z46" s="107">
        <v>412.73732807811064</v>
      </c>
      <c r="AA46" s="107">
        <v>45.296753078553614</v>
      </c>
      <c r="AB46" s="107">
        <v>437.94472938460751</v>
      </c>
      <c r="AC46" s="107">
        <v>10.755889358007153</v>
      </c>
      <c r="AD46" s="107">
        <v>442.75912553192046</v>
      </c>
      <c r="AE46" s="107">
        <v>9.6031918605822089</v>
      </c>
      <c r="AF46" s="212">
        <f t="shared" si="2"/>
        <v>-1.0993159237417949</v>
      </c>
      <c r="AG46" s="212">
        <f t="shared" si="3"/>
        <v>3.3126361945675207</v>
      </c>
      <c r="AH46" s="106"/>
      <c r="AI46" s="106">
        <v>435.34399465498325</v>
      </c>
      <c r="AJ46" s="106">
        <v>9.7658596541004705</v>
      </c>
      <c r="AK46" s="106">
        <v>435.65496692731836</v>
      </c>
      <c r="AL46" s="106">
        <v>2198.2480133252939</v>
      </c>
      <c r="AM46" s="106"/>
      <c r="AN46" s="106">
        <v>131.57461026633334</v>
      </c>
      <c r="AO46" s="106">
        <v>11.034986146213143</v>
      </c>
      <c r="AP46" s="106">
        <v>867.06724797127413</v>
      </c>
      <c r="AQ46" s="106">
        <v>359032.28939182067</v>
      </c>
      <c r="AR46" s="106">
        <v>9.1538825958294971</v>
      </c>
      <c r="AS46" s="106" t="s">
        <v>84</v>
      </c>
      <c r="AT46" s="106">
        <v>9.6526886624337163</v>
      </c>
      <c r="AU46" s="106">
        <v>0.14263420140210045</v>
      </c>
      <c r="AV46" s="106">
        <v>3.370854830087922</v>
      </c>
      <c r="AW46" s="106">
        <v>6.137411026148281</v>
      </c>
      <c r="AX46" s="106">
        <v>0.1874764133542485</v>
      </c>
      <c r="AY46" s="106">
        <v>20.542839172481379</v>
      </c>
      <c r="AZ46" s="106">
        <v>8.3980186438840576</v>
      </c>
      <c r="BA46" s="106">
        <v>100.11975849844076</v>
      </c>
      <c r="BB46" s="106">
        <v>33.912465750499841</v>
      </c>
      <c r="BC46" s="106">
        <v>134.41325182303623</v>
      </c>
      <c r="BD46" s="106">
        <v>37.822077266434668</v>
      </c>
      <c r="BE46" s="106">
        <v>447.99998658697655</v>
      </c>
      <c r="BF46" s="106">
        <v>36.471201920836073</v>
      </c>
      <c r="BG46" s="106">
        <v>5032.5141759596727</v>
      </c>
      <c r="BH46" s="106">
        <v>6.1681061382318374</v>
      </c>
      <c r="BI46" s="106">
        <v>273.1371724974926</v>
      </c>
      <c r="BJ46" s="106">
        <v>306.95816125296267</v>
      </c>
      <c r="BK46" s="106"/>
      <c r="BL46" s="10" t="s">
        <v>88</v>
      </c>
      <c r="BM46" s="10">
        <v>3.7614504589161511E-2</v>
      </c>
      <c r="BN46" s="10">
        <v>15.772367095479929</v>
      </c>
      <c r="BO46" s="10">
        <v>1.5014126463378994</v>
      </c>
      <c r="BP46" s="10">
        <v>7.2181045612161068</v>
      </c>
      <c r="BR46" s="10">
        <v>40.113797556524716</v>
      </c>
      <c r="BS46" s="10">
        <v>3.2323519543835948</v>
      </c>
      <c r="BT46" s="10">
        <v>99.965154123996982</v>
      </c>
      <c r="BU46" s="10">
        <v>224.54595304502826</v>
      </c>
      <c r="BV46" s="10">
        <v>394.1722775529164</v>
      </c>
      <c r="BW46" s="10">
        <v>599.16017227031523</v>
      </c>
      <c r="BX46" s="10">
        <v>812.16466358330047</v>
      </c>
      <c r="BY46" s="10">
        <v>1483.2187163307715</v>
      </c>
      <c r="BZ46" s="10">
        <v>2635.2940387469207</v>
      </c>
      <c r="CA46" s="10">
        <v>1435.8740913714989</v>
      </c>
      <c r="CC46" s="109">
        <v>806.52999630681666</v>
      </c>
      <c r="CD46" s="109"/>
      <c r="CE46" s="110">
        <v>66.369595174788515</v>
      </c>
      <c r="CF46" s="110">
        <v>5.1044321294547564E-2</v>
      </c>
      <c r="CG46" s="11">
        <v>839.17066479601579</v>
      </c>
      <c r="CH46" s="110">
        <v>3.793320694169304E-2</v>
      </c>
      <c r="CI46" s="110">
        <v>7.247113598816881E-3</v>
      </c>
      <c r="CJ46" s="110">
        <v>1.4840669713983827</v>
      </c>
      <c r="CK46" s="110">
        <v>2.9821271271838996E-2</v>
      </c>
      <c r="CL46" s="110">
        <v>3.3513865989491159E-2</v>
      </c>
      <c r="CM46" s="110">
        <v>0.88981889708546191</v>
      </c>
      <c r="CN46" s="110">
        <v>0.31501267420326046</v>
      </c>
      <c r="CO46" s="110">
        <v>5.8040644341422514</v>
      </c>
      <c r="CT46" s="106" t="s">
        <v>88</v>
      </c>
      <c r="CU46" s="106">
        <v>2.3375487513800496E-2</v>
      </c>
      <c r="CV46" s="106">
        <v>3.4916834903494993</v>
      </c>
      <c r="CW46" s="106">
        <v>18.177830357438246</v>
      </c>
      <c r="CX46" s="106">
        <v>2.0568893447831456</v>
      </c>
      <c r="CY46" s="106">
        <v>0.53543491986414171</v>
      </c>
      <c r="CZ46" s="106">
        <v>3.0815148536253565</v>
      </c>
      <c r="DA46" s="106">
        <v>7.0590695827813396E-2</v>
      </c>
      <c r="DB46" s="106">
        <v>2.2945457102509996</v>
      </c>
      <c r="DC46" s="106">
        <v>0.74461614473527549</v>
      </c>
      <c r="DD46" s="106">
        <v>14.166172868436163</v>
      </c>
      <c r="DE46" s="106">
        <v>2.2945457102509996</v>
      </c>
      <c r="DF46" s="106">
        <v>5.5012065815148656E-2</v>
      </c>
      <c r="DG46" s="106">
        <v>2.0568893447831456</v>
      </c>
      <c r="DH46" s="106">
        <v>0</v>
      </c>
      <c r="DI46" s="106"/>
      <c r="DJ46" s="107">
        <v>467.03126198208258</v>
      </c>
      <c r="DK46" s="107">
        <v>16.120294731525412</v>
      </c>
      <c r="DL46" s="107">
        <v>412.73732807811064</v>
      </c>
      <c r="DM46" s="107">
        <v>45.983669892379737</v>
      </c>
      <c r="DN46" s="107">
        <v>435.41013994378909</v>
      </c>
      <c r="DO46" s="107">
        <v>10.911123069373753</v>
      </c>
      <c r="DP46" s="107">
        <v>439.71344608926506</v>
      </c>
      <c r="DQ46" s="107">
        <v>9.7530155671960745</v>
      </c>
      <c r="DR46" s="107"/>
      <c r="DS46" s="108">
        <v>-6.5359045998498067</v>
      </c>
      <c r="DT46" s="106"/>
      <c r="DU46" s="106">
        <v>435.34399465498325</v>
      </c>
      <c r="DV46" s="106">
        <v>9.9135377236807756</v>
      </c>
      <c r="DW46" s="106">
        <v>435.65496692731836</v>
      </c>
      <c r="DX46" s="106">
        <v>2198.2492674432406</v>
      </c>
      <c r="DY46" s="106"/>
      <c r="EB46" s="10" t="s">
        <v>88</v>
      </c>
      <c r="EC46" s="12">
        <v>439.71344608926506</v>
      </c>
      <c r="ED46" s="111">
        <v>9.7530155671960745</v>
      </c>
      <c r="EE46" s="33">
        <v>-6.5359045998498067</v>
      </c>
      <c r="EF46" s="12">
        <v>442.75912553192046</v>
      </c>
      <c r="EG46" s="111">
        <v>9.7484087358383995</v>
      </c>
      <c r="EH46" s="33">
        <v>-7.2738265747866127</v>
      </c>
      <c r="EI46" s="12">
        <v>443.44514203675487</v>
      </c>
      <c r="EJ46" s="111">
        <v>9.7473713818502059</v>
      </c>
      <c r="EK46" s="33">
        <v>-7.440037978060654</v>
      </c>
      <c r="EM46" s="11">
        <v>-1</v>
      </c>
      <c r="EN46" s="11">
        <v>-1</v>
      </c>
      <c r="EO46" s="11">
        <v>-1</v>
      </c>
      <c r="EP46" s="11">
        <v>-1</v>
      </c>
      <c r="EQ46" s="11">
        <v>-1</v>
      </c>
      <c r="ER46" s="11">
        <v>-1</v>
      </c>
      <c r="ES46" s="11">
        <v>-1</v>
      </c>
      <c r="ET46" s="11">
        <v>-1</v>
      </c>
      <c r="EU46" s="11">
        <v>-1</v>
      </c>
      <c r="EV46" s="11">
        <v>-1</v>
      </c>
      <c r="EW46" s="11">
        <v>24425.875</v>
      </c>
      <c r="EX46" s="11">
        <v>299525</v>
      </c>
      <c r="EY46" s="110">
        <v>0</v>
      </c>
      <c r="EZ46" s="110">
        <v>-0.71671185153901651</v>
      </c>
      <c r="FA46" s="110">
        <v>-0.87819256395954648</v>
      </c>
    </row>
    <row r="47" spans="1:157" s="10" customFormat="1">
      <c r="A47" s="106" t="s">
        <v>166</v>
      </c>
      <c r="B47" s="106" t="s">
        <v>249</v>
      </c>
      <c r="C47" s="106">
        <v>234.85704918674099</v>
      </c>
      <c r="D47" s="106">
        <v>102.4234341484474</v>
      </c>
      <c r="E47" s="106">
        <v>20.471134309001201</v>
      </c>
      <c r="F47" s="106">
        <v>0.4361096867354739</v>
      </c>
      <c r="G47" s="106">
        <v>872.42849617672073</v>
      </c>
      <c r="H47" s="106"/>
      <c r="I47" s="106">
        <v>2.9603691590208862E-2</v>
      </c>
      <c r="J47" s="106">
        <v>4.7083639390335374</v>
      </c>
      <c r="K47" s="106">
        <v>18.523664804789284</v>
      </c>
      <c r="L47" s="106">
        <v>3.5317590071550651</v>
      </c>
      <c r="M47" s="106">
        <v>0.52912453580104557</v>
      </c>
      <c r="N47" s="106">
        <v>4.0067741041349594</v>
      </c>
      <c r="O47" s="106">
        <v>7.108591196089567E-2</v>
      </c>
      <c r="P47" s="106">
        <v>1.8923311118685271</v>
      </c>
      <c r="Q47" s="106">
        <v>0.46409169830642472</v>
      </c>
      <c r="R47" s="106">
        <v>14.067484996887986</v>
      </c>
      <c r="S47" s="106">
        <v>1.8923311118685271</v>
      </c>
      <c r="T47" s="106">
        <v>5.398499759839373E-2</v>
      </c>
      <c r="U47" s="106">
        <v>3.5317590071550651</v>
      </c>
      <c r="V47" s="106">
        <v>0</v>
      </c>
      <c r="W47" s="106"/>
      <c r="X47" s="107">
        <v>589.66841475987951</v>
      </c>
      <c r="Y47" s="107">
        <v>27.362655736110572</v>
      </c>
      <c r="Z47" s="107">
        <v>370.40164237624492</v>
      </c>
      <c r="AA47" s="107">
        <v>79.546300657512901</v>
      </c>
      <c r="AB47" s="107">
        <v>431.22848435119738</v>
      </c>
      <c r="AC47" s="107">
        <v>14.077962777588736</v>
      </c>
      <c r="AD47" s="107">
        <v>442.69463227657087</v>
      </c>
      <c r="AE47" s="107">
        <v>8.096075834367209</v>
      </c>
      <c r="AF47" s="212">
        <f t="shared" si="2"/>
        <v>-2.6589495688404741</v>
      </c>
      <c r="AG47" s="212">
        <f t="shared" si="3"/>
        <v>3.8414621367676633</v>
      </c>
      <c r="AH47" s="106"/>
      <c r="AI47" s="106">
        <v>427.9157690481984</v>
      </c>
      <c r="AJ47" s="106">
        <v>8.2960957848305981</v>
      </c>
      <c r="AK47" s="106">
        <v>428.6239949240927</v>
      </c>
      <c r="AL47" s="106">
        <v>933.05666387866427</v>
      </c>
      <c r="AM47" s="106"/>
      <c r="AN47" s="106">
        <v>81.072913093277705</v>
      </c>
      <c r="AO47" s="106">
        <v>5.7964894948549546</v>
      </c>
      <c r="AP47" s="106">
        <v>938.56796952119407</v>
      </c>
      <c r="AQ47" s="106">
        <v>332667.67709305033</v>
      </c>
      <c r="AR47" s="106">
        <v>18.66266997846256</v>
      </c>
      <c r="AS47" s="106" t="s">
        <v>84</v>
      </c>
      <c r="AT47" s="106">
        <v>11.707556788181051</v>
      </c>
      <c r="AU47" s="106">
        <v>9.9224466426816677E-2</v>
      </c>
      <c r="AV47" s="106">
        <v>2.4738022918926514</v>
      </c>
      <c r="AW47" s="106">
        <v>5.6276804938874427</v>
      </c>
      <c r="AX47" s="106">
        <v>0.25309973592920659</v>
      </c>
      <c r="AY47" s="106">
        <v>23.168493234250278</v>
      </c>
      <c r="AZ47" s="106">
        <v>9.235697202200349</v>
      </c>
      <c r="BA47" s="106">
        <v>107.4541328330529</v>
      </c>
      <c r="BB47" s="106">
        <v>37.104721798563695</v>
      </c>
      <c r="BC47" s="106">
        <v>153.00169066443203</v>
      </c>
      <c r="BD47" s="106">
        <v>44.685155744865909</v>
      </c>
      <c r="BE47" s="106">
        <v>563.41181040426727</v>
      </c>
      <c r="BF47" s="106">
        <v>44.831624465052869</v>
      </c>
      <c r="BG47" s="106">
        <v>5076.1297002994434</v>
      </c>
      <c r="BH47" s="106">
        <v>8.8987886872383566</v>
      </c>
      <c r="BI47" s="106">
        <v>102.4234341484474</v>
      </c>
      <c r="BJ47" s="106">
        <v>234.85704918674099</v>
      </c>
      <c r="BK47" s="106"/>
      <c r="BL47" s="10" t="s">
        <v>166</v>
      </c>
      <c r="BM47" s="10">
        <v>2.6166789669519169E-2</v>
      </c>
      <c r="BN47" s="10">
        <v>19.129994751929821</v>
      </c>
      <c r="BO47" s="10">
        <v>1.0444680676507019</v>
      </c>
      <c r="BP47" s="10">
        <v>5.2972211817829793</v>
      </c>
      <c r="BR47" s="10">
        <v>36.782225450244724</v>
      </c>
      <c r="BS47" s="10">
        <v>4.3637885505035614</v>
      </c>
      <c r="BT47" s="10">
        <v>112.74205953406462</v>
      </c>
      <c r="BU47" s="10">
        <v>246.94377545990235</v>
      </c>
      <c r="BV47" s="10">
        <v>423.04776705926338</v>
      </c>
      <c r="BW47" s="10">
        <v>655.56045580501234</v>
      </c>
      <c r="BX47" s="10">
        <v>924.48151458871314</v>
      </c>
      <c r="BY47" s="10">
        <v>1752.359048818271</v>
      </c>
      <c r="BZ47" s="10">
        <v>3314.1871200251012</v>
      </c>
      <c r="CA47" s="10">
        <v>1765.0245852383021</v>
      </c>
      <c r="CC47" s="109">
        <v>742.66102812067572</v>
      </c>
      <c r="CD47" s="109"/>
      <c r="CE47" s="110">
        <v>115.71563573105942</v>
      </c>
      <c r="CF47" s="110">
        <v>6.7764418424272985E-2</v>
      </c>
      <c r="CG47" s="11">
        <v>1003.0546901230025</v>
      </c>
      <c r="CH47" s="110">
        <v>3.4018012698453406E-2</v>
      </c>
      <c r="CI47" s="110">
        <v>8.8318516491822947E-3</v>
      </c>
      <c r="CJ47" s="110">
        <v>2.0972146473403135</v>
      </c>
      <c r="CK47" s="110">
        <v>7.94639549593565E-2</v>
      </c>
      <c r="CL47" s="110">
        <v>0.18221093769824023</v>
      </c>
      <c r="CM47" s="110">
        <v>0.4361096867354739</v>
      </c>
      <c r="CN47" s="110">
        <v>0.1091273487637749</v>
      </c>
      <c r="CO47" s="110">
        <v>5.4083772993968742</v>
      </c>
      <c r="CT47" s="106" t="s">
        <v>166</v>
      </c>
      <c r="CU47" s="106">
        <v>2.9603691590208862E-2</v>
      </c>
      <c r="CV47" s="106">
        <v>5.007017588786379</v>
      </c>
      <c r="CW47" s="106">
        <v>18.523664804789284</v>
      </c>
      <c r="CX47" s="106">
        <v>3.5493008101462249</v>
      </c>
      <c r="CY47" s="106">
        <v>0.52439441693180311</v>
      </c>
      <c r="CZ47" s="106">
        <v>4.0498832001422178</v>
      </c>
      <c r="DA47" s="106">
        <v>7.0450438096516091E-2</v>
      </c>
      <c r="DB47" s="106">
        <v>1.9503891134564726</v>
      </c>
      <c r="DC47" s="106">
        <v>0.48159144772075918</v>
      </c>
      <c r="DD47" s="106">
        <v>14.194375890608576</v>
      </c>
      <c r="DE47" s="106">
        <v>1.9503891134564726</v>
      </c>
      <c r="DF47" s="106">
        <v>5.398499759839373E-2</v>
      </c>
      <c r="DG47" s="106">
        <v>3.5493008101462249</v>
      </c>
      <c r="DH47" s="106">
        <v>0</v>
      </c>
      <c r="DI47" s="106"/>
      <c r="DJ47" s="107">
        <v>589.66841475987951</v>
      </c>
      <c r="DK47" s="107">
        <v>29.098281339469807</v>
      </c>
      <c r="DL47" s="107">
        <v>370.40164237624492</v>
      </c>
      <c r="DM47" s="107">
        <v>79.941397132663866</v>
      </c>
      <c r="DN47" s="107">
        <v>428.08268014577231</v>
      </c>
      <c r="DO47" s="107">
        <v>14.145982572255265</v>
      </c>
      <c r="DP47" s="107">
        <v>438.86884818299188</v>
      </c>
      <c r="DQ47" s="107">
        <v>8.2747828092052771</v>
      </c>
      <c r="DR47" s="107"/>
      <c r="DS47" s="108">
        <v>-18.484584832698904</v>
      </c>
      <c r="DT47" s="106"/>
      <c r="DU47" s="106">
        <v>427.9157690481984</v>
      </c>
      <c r="DV47" s="106">
        <v>8.4721481033460737</v>
      </c>
      <c r="DW47" s="106">
        <v>428.6239949240927</v>
      </c>
      <c r="DX47" s="106">
        <v>933.0586536594609</v>
      </c>
      <c r="DY47" s="106"/>
      <c r="EB47" s="10" t="s">
        <v>166</v>
      </c>
      <c r="EC47" s="12">
        <v>438.86884818299188</v>
      </c>
      <c r="ED47" s="111">
        <v>8.2747828092052771</v>
      </c>
      <c r="EE47" s="33">
        <v>-18.484584832698904</v>
      </c>
      <c r="EF47" s="12">
        <v>442.69463227657087</v>
      </c>
      <c r="EG47" s="111">
        <v>8.2698733914359401</v>
      </c>
      <c r="EH47" s="33">
        <v>-19.51745932781057</v>
      </c>
      <c r="EI47" s="12">
        <v>443.15626039174964</v>
      </c>
      <c r="EJ47" s="111">
        <v>8.2692812064983343</v>
      </c>
      <c r="EK47" s="33">
        <v>-19.642088395926272</v>
      </c>
      <c r="EM47" s="11">
        <v>-1</v>
      </c>
      <c r="EN47" s="11">
        <v>-1</v>
      </c>
      <c r="EO47" s="11">
        <v>-1</v>
      </c>
      <c r="EP47" s="11">
        <v>-1</v>
      </c>
      <c r="EQ47" s="11">
        <v>-1</v>
      </c>
      <c r="ER47" s="11">
        <v>-1</v>
      </c>
      <c r="ES47" s="11">
        <v>-1</v>
      </c>
      <c r="ET47" s="11">
        <v>-1</v>
      </c>
      <c r="EU47" s="11">
        <v>-1</v>
      </c>
      <c r="EV47" s="11">
        <v>-1</v>
      </c>
      <c r="EW47" s="11">
        <v>18602.325000000001</v>
      </c>
      <c r="EX47" s="11">
        <v>228770.4375</v>
      </c>
      <c r="EY47" s="110">
        <v>0</v>
      </c>
      <c r="EZ47" s="110">
        <v>-0.90201548996614422</v>
      </c>
      <c r="FA47" s="110">
        <v>-1.0108910005914411</v>
      </c>
    </row>
    <row r="48" spans="1:157" s="10" customFormat="1">
      <c r="A48" s="106" t="s">
        <v>162</v>
      </c>
      <c r="B48" s="106" t="s">
        <v>249</v>
      </c>
      <c r="C48" s="106">
        <v>278.09164401934203</v>
      </c>
      <c r="D48" s="106">
        <v>328.64542036950587</v>
      </c>
      <c r="E48" s="106">
        <v>30.190787933800923</v>
      </c>
      <c r="F48" s="106">
        <v>1.181788189028246</v>
      </c>
      <c r="G48" s="106">
        <v>2023.6146830985911</v>
      </c>
      <c r="H48" s="106"/>
      <c r="I48" s="106">
        <v>2.8731828361331299E-2</v>
      </c>
      <c r="J48" s="106">
        <v>2.3013582227557059</v>
      </c>
      <c r="K48" s="106">
        <v>17.131436497701777</v>
      </c>
      <c r="L48" s="106">
        <v>2.4903848735905827</v>
      </c>
      <c r="M48" s="106">
        <v>0.57196791658716384</v>
      </c>
      <c r="N48" s="106">
        <v>3.4387318968954257</v>
      </c>
      <c r="O48" s="106">
        <v>7.1066376862023384E-2</v>
      </c>
      <c r="P48" s="106">
        <v>2.3712571012265258</v>
      </c>
      <c r="Q48" s="106">
        <v>0.68195582306636859</v>
      </c>
      <c r="R48" s="106">
        <v>14.071351941038412</v>
      </c>
      <c r="S48" s="106">
        <v>2.3712571012265258</v>
      </c>
      <c r="T48" s="106">
        <v>5.8372221158112012E-2</v>
      </c>
      <c r="U48" s="106">
        <v>2.4903848735905827</v>
      </c>
      <c r="V48" s="106">
        <v>1.4919169822486235E-16</v>
      </c>
      <c r="W48" s="106"/>
      <c r="X48" s="107">
        <v>572.54561980225537</v>
      </c>
      <c r="Y48" s="107">
        <v>12.991453792548693</v>
      </c>
      <c r="Z48" s="107">
        <v>543.73146671828681</v>
      </c>
      <c r="AA48" s="107">
        <v>54.433934474675645</v>
      </c>
      <c r="AB48" s="107">
        <v>459.28647459313089</v>
      </c>
      <c r="AC48" s="107">
        <v>12.704460241201787</v>
      </c>
      <c r="AD48" s="107">
        <v>442.5770576866783</v>
      </c>
      <c r="AE48" s="107">
        <v>10.142491175695659</v>
      </c>
      <c r="AF48" s="212">
        <f t="shared" si="2"/>
        <v>3.6381251856491104</v>
      </c>
      <c r="AG48" s="212">
        <f t="shared" si="3"/>
        <v>3.4614325906723717</v>
      </c>
      <c r="AH48" s="106"/>
      <c r="AI48" s="106">
        <v>456.56674587137979</v>
      </c>
      <c r="AJ48" s="106">
        <v>10.262694384737635</v>
      </c>
      <c r="AK48" s="106">
        <v>411.32826723957407</v>
      </c>
      <c r="AL48" s="106">
        <v>3070.583876109104</v>
      </c>
      <c r="AM48" s="106"/>
      <c r="AN48" s="106">
        <v>136.42031473226186</v>
      </c>
      <c r="AO48" s="106">
        <v>18.045317590878582</v>
      </c>
      <c r="AP48" s="106">
        <v>2486.07257473958</v>
      </c>
      <c r="AQ48" s="106">
        <v>343534.2063863966</v>
      </c>
      <c r="AR48" s="106">
        <v>9.1705090372699303</v>
      </c>
      <c r="AS48" s="106">
        <v>0.12358499524870349</v>
      </c>
      <c r="AT48" s="106">
        <v>13.312482391459756</v>
      </c>
      <c r="AU48" s="106">
        <v>1.0388374029752874</v>
      </c>
      <c r="AV48" s="106">
        <v>16.666115760559851</v>
      </c>
      <c r="AW48" s="106">
        <v>29.437593414253545</v>
      </c>
      <c r="AX48" s="106">
        <v>1.5032503398367238</v>
      </c>
      <c r="AY48" s="106">
        <v>96.764719103531121</v>
      </c>
      <c r="AZ48" s="106">
        <v>31.96282423959191</v>
      </c>
      <c r="BA48" s="106">
        <v>339.67858579484835</v>
      </c>
      <c r="BB48" s="106">
        <v>103.43503779025158</v>
      </c>
      <c r="BC48" s="106">
        <v>382.70709445596674</v>
      </c>
      <c r="BD48" s="106">
        <v>97.076868586424013</v>
      </c>
      <c r="BE48" s="106">
        <v>1139.6252974417268</v>
      </c>
      <c r="BF48" s="106">
        <v>85.235139343513836</v>
      </c>
      <c r="BG48" s="106">
        <v>4296.6680724303342</v>
      </c>
      <c r="BH48" s="106">
        <v>4.5547010311744698</v>
      </c>
      <c r="BI48" s="106">
        <v>328.64542036950587</v>
      </c>
      <c r="BJ48" s="106">
        <v>278.09164401934203</v>
      </c>
      <c r="BK48" s="106"/>
      <c r="BL48" s="10" t="s">
        <v>162</v>
      </c>
      <c r="BM48" s="10">
        <v>0.5214556761548671</v>
      </c>
      <c r="BN48" s="10">
        <v>21.752422208267575</v>
      </c>
      <c r="BO48" s="10">
        <v>10.935130557634604</v>
      </c>
      <c r="BP48" s="10">
        <v>35.687614048308028</v>
      </c>
      <c r="BR48" s="10">
        <v>192.40257133499048</v>
      </c>
      <c r="BS48" s="10">
        <v>25.918109307529722</v>
      </c>
      <c r="BT48" s="10">
        <v>470.87454551596653</v>
      </c>
      <c r="BU48" s="10">
        <v>854.62096897304571</v>
      </c>
      <c r="BV48" s="10">
        <v>1337.3172669088517</v>
      </c>
      <c r="BW48" s="10">
        <v>1827.4741659055051</v>
      </c>
      <c r="BX48" s="10">
        <v>2312.4295737520647</v>
      </c>
      <c r="BY48" s="10">
        <v>3806.9360229970202</v>
      </c>
      <c r="BZ48" s="10">
        <v>6703.6782202454515</v>
      </c>
      <c r="CA48" s="10">
        <v>3355.7141473824345</v>
      </c>
      <c r="CC48" s="109">
        <v>861.00469169719418</v>
      </c>
      <c r="CD48" s="109"/>
      <c r="CE48" s="110">
        <v>9.1093405490537371</v>
      </c>
      <c r="CF48" s="110">
        <v>8.6108351351138701E-2</v>
      </c>
      <c r="CG48" s="11">
        <v>2338.567431060188</v>
      </c>
      <c r="CH48" s="110">
        <v>7.0241221318454894E-2</v>
      </c>
      <c r="CI48" s="110">
        <v>1.9837496847947597E-2</v>
      </c>
      <c r="CJ48" s="110">
        <v>2.0134162428011733</v>
      </c>
      <c r="CK48" s="110">
        <v>3.2976571696746476E-2</v>
      </c>
      <c r="CL48" s="110">
        <v>2.7903961135254077E-2</v>
      </c>
      <c r="CM48" s="110">
        <v>1.181788189028246</v>
      </c>
      <c r="CN48" s="110">
        <v>0.13219462042612815</v>
      </c>
      <c r="CO48" s="110">
        <v>1.7282955115984162</v>
      </c>
      <c r="CT48" s="106" t="s">
        <v>162</v>
      </c>
      <c r="CU48" s="106">
        <v>2.8731828361331299E-2</v>
      </c>
      <c r="CV48" s="106">
        <v>2.8791397289496938</v>
      </c>
      <c r="CW48" s="106">
        <v>17.131436497701777</v>
      </c>
      <c r="CX48" s="106">
        <v>2.5152020937698119</v>
      </c>
      <c r="CY48" s="106">
        <v>0.56736327859020308</v>
      </c>
      <c r="CZ48" s="106">
        <v>3.4926997169090841</v>
      </c>
      <c r="DA48" s="106">
        <v>7.0494255717261006E-2</v>
      </c>
      <c r="DB48" s="106">
        <v>2.4233674380895582</v>
      </c>
      <c r="DC48" s="106">
        <v>0.69383790033749404</v>
      </c>
      <c r="DD48" s="106">
        <v>14.185552990456541</v>
      </c>
      <c r="DE48" s="106">
        <v>2.4233674380895582</v>
      </c>
      <c r="DF48" s="106">
        <v>5.8372221158112012E-2</v>
      </c>
      <c r="DG48" s="106">
        <v>2.5152020937698119</v>
      </c>
      <c r="DH48" s="106">
        <v>0</v>
      </c>
      <c r="DI48" s="106"/>
      <c r="DJ48" s="107">
        <v>572.54561980225537</v>
      </c>
      <c r="DK48" s="107">
        <v>16.253102355422246</v>
      </c>
      <c r="DL48" s="107">
        <v>543.73146671828681</v>
      </c>
      <c r="DM48" s="107">
        <v>54.976380323670888</v>
      </c>
      <c r="DN48" s="107">
        <v>456.30783076696486</v>
      </c>
      <c r="DO48" s="107">
        <v>12.837566779170505</v>
      </c>
      <c r="DP48" s="107">
        <v>439.13271911123388</v>
      </c>
      <c r="DQ48" s="107">
        <v>10.287429263316772</v>
      </c>
      <c r="DR48" s="107"/>
      <c r="DS48" s="108">
        <v>19.237206968793419</v>
      </c>
      <c r="DT48" s="106"/>
      <c r="DU48" s="106">
        <v>456.56674587137979</v>
      </c>
      <c r="DV48" s="106">
        <v>10.403567370516623</v>
      </c>
      <c r="DW48" s="106">
        <v>411.32826723957407</v>
      </c>
      <c r="DX48" s="106">
        <v>3070.585241818329</v>
      </c>
      <c r="DY48" s="106"/>
      <c r="EB48" s="10" t="s">
        <v>162</v>
      </c>
      <c r="EC48" s="12">
        <v>439.13271911123388</v>
      </c>
      <c r="ED48" s="111">
        <v>10.287429263316772</v>
      </c>
      <c r="EE48" s="33">
        <v>19.237206968793419</v>
      </c>
      <c r="EF48" s="12">
        <v>442.5770576866783</v>
      </c>
      <c r="EG48" s="111">
        <v>10.281934126942467</v>
      </c>
      <c r="EH48" s="33">
        <v>18.603743800617245</v>
      </c>
      <c r="EI48" s="12">
        <v>443.14578134845965</v>
      </c>
      <c r="EJ48" s="111">
        <v>10.281027061227633</v>
      </c>
      <c r="EK48" s="33">
        <v>18.499147378193157</v>
      </c>
      <c r="EM48" s="11">
        <v>-1</v>
      </c>
      <c r="EN48" s="11">
        <v>-1</v>
      </c>
      <c r="EO48" s="11">
        <v>-1</v>
      </c>
      <c r="EP48" s="11">
        <v>-1</v>
      </c>
      <c r="EQ48" s="11">
        <v>-1</v>
      </c>
      <c r="ER48" s="11">
        <v>-1</v>
      </c>
      <c r="ES48" s="11">
        <v>-1</v>
      </c>
      <c r="ET48" s="11">
        <v>-1</v>
      </c>
      <c r="EU48" s="11">
        <v>-1</v>
      </c>
      <c r="EV48" s="11">
        <v>-1</v>
      </c>
      <c r="EW48" s="11">
        <v>21444.275000000001</v>
      </c>
      <c r="EX48" s="11">
        <v>263564.875</v>
      </c>
      <c r="EY48" s="110">
        <v>0</v>
      </c>
      <c r="EZ48" s="110">
        <v>-0.81158548159874366</v>
      </c>
      <c r="FA48" s="110">
        <v>-0.9456348913513315</v>
      </c>
    </row>
    <row r="49" spans="1:157" s="10" customFormat="1">
      <c r="A49" s="106" t="s">
        <v>129</v>
      </c>
      <c r="B49" s="106" t="s">
        <v>249</v>
      </c>
      <c r="C49" s="106">
        <v>203.07823907857886</v>
      </c>
      <c r="D49" s="106">
        <v>139.64020476935042</v>
      </c>
      <c r="E49" s="106">
        <v>18.741667305002018</v>
      </c>
      <c r="F49" s="106">
        <v>0.68761776447804535</v>
      </c>
      <c r="G49" s="106">
        <v>405.71176987130957</v>
      </c>
      <c r="H49" s="106"/>
      <c r="I49" s="106">
        <v>2.6090098818553897E-2</v>
      </c>
      <c r="J49" s="106">
        <v>2.5292082171785268</v>
      </c>
      <c r="K49" s="106">
        <v>17.653659089672235</v>
      </c>
      <c r="L49" s="106">
        <v>2.6566761025173165</v>
      </c>
      <c r="M49" s="106">
        <v>0.55504602664632952</v>
      </c>
      <c r="N49" s="106">
        <v>3.3230481267625569</v>
      </c>
      <c r="O49" s="106">
        <v>7.1066096123378539E-2</v>
      </c>
      <c r="P49" s="106">
        <v>1.9961765801385256</v>
      </c>
      <c r="Q49" s="106">
        <v>0.59132393276060002</v>
      </c>
      <c r="R49" s="106">
        <v>14.071407528336582</v>
      </c>
      <c r="S49" s="106">
        <v>1.9961765801385256</v>
      </c>
      <c r="T49" s="106">
        <v>5.6645480402701398E-2</v>
      </c>
      <c r="U49" s="106">
        <v>2.6566761025173165</v>
      </c>
      <c r="V49" s="106">
        <v>3.3164173788832756E-16</v>
      </c>
      <c r="W49" s="106"/>
      <c r="X49" s="107">
        <v>520.5751266420001</v>
      </c>
      <c r="Y49" s="107">
        <v>12.998320846010545</v>
      </c>
      <c r="Z49" s="107">
        <v>477.73372356644722</v>
      </c>
      <c r="AA49" s="107">
        <v>58.72769664553698</v>
      </c>
      <c r="AB49" s="107">
        <v>448.29684147090848</v>
      </c>
      <c r="AC49" s="107">
        <v>12.04348821477344</v>
      </c>
      <c r="AD49" s="107">
        <v>442.57536800818701</v>
      </c>
      <c r="AE49" s="107">
        <v>8.5381415053697243</v>
      </c>
      <c r="AF49" s="212">
        <f t="shared" si="2"/>
        <v>1.2762689658817883</v>
      </c>
      <c r="AG49" s="212">
        <f t="shared" si="3"/>
        <v>3.2652144716291573</v>
      </c>
      <c r="AH49" s="106"/>
      <c r="AI49" s="106">
        <v>444.79736560223284</v>
      </c>
      <c r="AJ49" s="106">
        <v>8.6788152827844076</v>
      </c>
      <c r="AK49" s="106">
        <v>429.18574249983294</v>
      </c>
      <c r="AL49" s="106">
        <v>1712.7139401434972</v>
      </c>
      <c r="AM49" s="106"/>
      <c r="AN49" s="106">
        <v>101.98403073997208</v>
      </c>
      <c r="AO49" s="106">
        <v>10.817967876605914</v>
      </c>
      <c r="AP49" s="106">
        <v>872.5581709068889</v>
      </c>
      <c r="AQ49" s="106">
        <v>358940.80362200196</v>
      </c>
      <c r="AR49" s="106">
        <v>10.885391306823136</v>
      </c>
      <c r="AS49" s="106" t="s">
        <v>84</v>
      </c>
      <c r="AT49" s="106">
        <v>11.452260958273412</v>
      </c>
      <c r="AU49" s="106">
        <v>7.1539613460641888E-2</v>
      </c>
      <c r="AV49" s="106">
        <v>1.5885017086207673</v>
      </c>
      <c r="AW49" s="106">
        <v>5.6064069727775667</v>
      </c>
      <c r="AX49" s="106">
        <v>0.21483829571854782</v>
      </c>
      <c r="AY49" s="106">
        <v>21.780155665226296</v>
      </c>
      <c r="AZ49" s="106">
        <v>8.8151518968508054</v>
      </c>
      <c r="BA49" s="106">
        <v>110.41898463088236</v>
      </c>
      <c r="BB49" s="106">
        <v>35.802590317447624</v>
      </c>
      <c r="BC49" s="106">
        <v>138.89081747365486</v>
      </c>
      <c r="BD49" s="106">
        <v>37.730336806883557</v>
      </c>
      <c r="BE49" s="106">
        <v>440.43813713226632</v>
      </c>
      <c r="BF49" s="106">
        <v>34.958066218858555</v>
      </c>
      <c r="BG49" s="106">
        <v>4825.5279841324837</v>
      </c>
      <c r="BH49" s="106">
        <v>6.1705213293982588</v>
      </c>
      <c r="BI49" s="106">
        <v>139.64020476935042</v>
      </c>
      <c r="BJ49" s="106">
        <v>203.07823907857886</v>
      </c>
      <c r="BK49" s="106"/>
      <c r="BL49" s="10" t="s">
        <v>129</v>
      </c>
      <c r="BM49" s="10">
        <v>1.8865931819789527E-2</v>
      </c>
      <c r="BN49" s="10">
        <v>18.71284470306113</v>
      </c>
      <c r="BO49" s="10">
        <v>0.75304856274359877</v>
      </c>
      <c r="BP49" s="10">
        <v>3.401502588053035</v>
      </c>
      <c r="BR49" s="10">
        <v>36.64318282861155</v>
      </c>
      <c r="BS49" s="10">
        <v>3.704108546871514</v>
      </c>
      <c r="BT49" s="10">
        <v>105.98615895487249</v>
      </c>
      <c r="BU49" s="10">
        <v>235.69924857889853</v>
      </c>
      <c r="BV49" s="10">
        <v>434.7204119326077</v>
      </c>
      <c r="BW49" s="10">
        <v>632.55459924819127</v>
      </c>
      <c r="BX49" s="10">
        <v>839.21944092842818</v>
      </c>
      <c r="BY49" s="10">
        <v>1479.6210512503355</v>
      </c>
      <c r="BZ49" s="10">
        <v>2590.8125713662721</v>
      </c>
      <c r="CA49" s="10">
        <v>1376.3018196401006</v>
      </c>
      <c r="CC49" s="109">
        <v>804.43973205850443</v>
      </c>
      <c r="CD49" s="109"/>
      <c r="CE49" s="110">
        <v>156.99621823373019</v>
      </c>
      <c r="CF49" s="110">
        <v>5.9437773632120591E-2</v>
      </c>
      <c r="CG49" s="11">
        <v>847.7677876909213</v>
      </c>
      <c r="CH49" s="110">
        <v>4.0908462513357502E-2</v>
      </c>
      <c r="CI49" s="110">
        <v>7.2444023397665973E-3</v>
      </c>
      <c r="CJ49" s="110">
        <v>1.7640958884562619</v>
      </c>
      <c r="CK49" s="110">
        <v>5.3601958320168196E-2</v>
      </c>
      <c r="CL49" s="110">
        <v>7.7953131942215301E-2</v>
      </c>
      <c r="CM49" s="110">
        <v>0.68761776447804535</v>
      </c>
      <c r="CN49" s="110">
        <v>0.1600354101597789</v>
      </c>
      <c r="CO49" s="110">
        <v>5.5303223842567375</v>
      </c>
      <c r="CT49" s="106" t="s">
        <v>129</v>
      </c>
      <c r="CU49" s="106">
        <v>2.6090098818553897E-2</v>
      </c>
      <c r="CV49" s="106">
        <v>3.140474441221071</v>
      </c>
      <c r="CW49" s="106">
        <v>17.653659089672235</v>
      </c>
      <c r="CX49" s="106">
        <v>2.680000796173784</v>
      </c>
      <c r="CY49" s="106">
        <v>0.54954787523609649</v>
      </c>
      <c r="CZ49" s="106">
        <v>3.3771318623673947</v>
      </c>
      <c r="DA49" s="106">
        <v>7.0362132599882346E-2</v>
      </c>
      <c r="DB49" s="106">
        <v>2.0549003256423304</v>
      </c>
      <c r="DC49" s="106">
        <v>0.60847500464545945</v>
      </c>
      <c r="DD49" s="106">
        <v>14.212190038163683</v>
      </c>
      <c r="DE49" s="106">
        <v>2.0549003256423304</v>
      </c>
      <c r="DF49" s="106">
        <v>5.6645480402701398E-2</v>
      </c>
      <c r="DG49" s="106">
        <v>2.680000796173784</v>
      </c>
      <c r="DH49" s="106">
        <v>3.2255555708117651E-16</v>
      </c>
      <c r="DI49" s="106"/>
      <c r="DJ49" s="107">
        <v>520.5751266420001</v>
      </c>
      <c r="DK49" s="107">
        <v>16.139791939006574</v>
      </c>
      <c r="DL49" s="107">
        <v>477.73372356644722</v>
      </c>
      <c r="DM49" s="107">
        <v>59.243305429050018</v>
      </c>
      <c r="DN49" s="107">
        <v>444.7004061372748</v>
      </c>
      <c r="DO49" s="107">
        <v>12.16125691197734</v>
      </c>
      <c r="DP49" s="107">
        <v>438.33703721180058</v>
      </c>
      <c r="DQ49" s="107">
        <v>8.707976017136783</v>
      </c>
      <c r="DR49" s="107"/>
      <c r="DS49" s="108">
        <v>8.2465784622732468</v>
      </c>
      <c r="DT49" s="106"/>
      <c r="DU49" s="106">
        <v>444.79736560223284</v>
      </c>
      <c r="DV49" s="106">
        <v>8.8448639287620541</v>
      </c>
      <c r="DW49" s="106">
        <v>429.18574249983294</v>
      </c>
      <c r="DX49" s="106">
        <v>1712.7152968111404</v>
      </c>
      <c r="DY49" s="106"/>
      <c r="EB49" s="10" t="s">
        <v>129</v>
      </c>
      <c r="EC49" s="12">
        <v>438.33703721180058</v>
      </c>
      <c r="ED49" s="111">
        <v>8.707976017136783</v>
      </c>
      <c r="EE49" s="33">
        <v>8.2465784622732468</v>
      </c>
      <c r="EF49" s="12">
        <v>442.57536800818701</v>
      </c>
      <c r="EG49" s="111">
        <v>8.7022526565507938</v>
      </c>
      <c r="EH49" s="33">
        <v>7.359404166779548</v>
      </c>
      <c r="EI49" s="12">
        <v>442.92048970583539</v>
      </c>
      <c r="EJ49" s="111">
        <v>8.7017867764922077</v>
      </c>
      <c r="EK49" s="33">
        <v>7.2871627317240728</v>
      </c>
      <c r="EM49" s="11">
        <v>-1</v>
      </c>
      <c r="EN49" s="11">
        <v>-1</v>
      </c>
      <c r="EO49" s="11">
        <v>-1</v>
      </c>
      <c r="EP49" s="11">
        <v>-1</v>
      </c>
      <c r="EQ49" s="11">
        <v>-1</v>
      </c>
      <c r="ER49" s="11">
        <v>-1</v>
      </c>
      <c r="ES49" s="11">
        <v>-1</v>
      </c>
      <c r="ET49" s="11">
        <v>-1</v>
      </c>
      <c r="EU49" s="11">
        <v>-1</v>
      </c>
      <c r="EV49" s="11">
        <v>-1</v>
      </c>
      <c r="EW49" s="11">
        <v>15507.674999999999</v>
      </c>
      <c r="EX49" s="11">
        <v>190864</v>
      </c>
      <c r="EY49" s="110">
        <v>0</v>
      </c>
      <c r="EZ49" s="110">
        <v>-1.0004863375863262</v>
      </c>
      <c r="FA49" s="110">
        <v>-1.0819835890663487</v>
      </c>
    </row>
    <row r="50" spans="1:157" s="10" customFormat="1">
      <c r="A50" s="106" t="s">
        <v>169</v>
      </c>
      <c r="B50" s="106" t="s">
        <v>249</v>
      </c>
      <c r="C50" s="106">
        <v>193.19035862516552</v>
      </c>
      <c r="D50" s="106">
        <v>152.59032136348043</v>
      </c>
      <c r="E50" s="106">
        <v>19.286293487368386</v>
      </c>
      <c r="F50" s="106">
        <v>0.78984439207725343</v>
      </c>
      <c r="G50" s="106">
        <v>842.29553571428551</v>
      </c>
      <c r="H50" s="106"/>
      <c r="I50" s="106">
        <v>3.229033035656529E-2</v>
      </c>
      <c r="J50" s="106">
        <v>3.9680241777712446</v>
      </c>
      <c r="K50" s="106">
        <v>17.772008458032232</v>
      </c>
      <c r="L50" s="106">
        <v>2.792279592939066</v>
      </c>
      <c r="M50" s="106">
        <v>0.55134820551866637</v>
      </c>
      <c r="N50" s="106">
        <v>3.8102898827819387</v>
      </c>
      <c r="O50" s="106">
        <v>7.1065890424997322E-2</v>
      </c>
      <c r="P50" s="106">
        <v>2.5925824318016288</v>
      </c>
      <c r="Q50" s="112">
        <v>0.67412900807891962</v>
      </c>
      <c r="R50" s="106">
        <v>14.071448257661618</v>
      </c>
      <c r="S50" s="106">
        <v>2.5925824318016288</v>
      </c>
      <c r="T50" s="106">
        <v>5.6268260414204352E-2</v>
      </c>
      <c r="U50" s="106">
        <v>2.792279592939066</v>
      </c>
      <c r="V50" s="106">
        <v>1.2148277879837864E-16</v>
      </c>
      <c r="W50" s="106"/>
      <c r="X50" s="107">
        <v>642.3411195709466</v>
      </c>
      <c r="Y50" s="107">
        <v>25.087499694474175</v>
      </c>
      <c r="Z50" s="107">
        <v>463.00472126319505</v>
      </c>
      <c r="AA50" s="107">
        <v>61.880719833680196</v>
      </c>
      <c r="AB50" s="107">
        <v>445.87943633820771</v>
      </c>
      <c r="AC50" s="107">
        <v>13.750060405958086</v>
      </c>
      <c r="AD50" s="107">
        <v>442.57412997339708</v>
      </c>
      <c r="AE50" s="107">
        <v>11.089087041228657</v>
      </c>
      <c r="AF50" s="212">
        <f t="shared" si="2"/>
        <v>0.74130047170497537</v>
      </c>
      <c r="AG50" s="212">
        <f t="shared" si="3"/>
        <v>3.9439365733929366</v>
      </c>
      <c r="AH50" s="106"/>
      <c r="AI50" s="106">
        <v>442.38322618321746</v>
      </c>
      <c r="AJ50" s="106">
        <v>11.262395475253902</v>
      </c>
      <c r="AK50" s="106">
        <v>411.7355477558574</v>
      </c>
      <c r="AL50" s="106">
        <v>1775.1268619567684</v>
      </c>
      <c r="AM50" s="106"/>
      <c r="AN50" s="106">
        <v>155.79388567682884</v>
      </c>
      <c r="AO50" s="106">
        <v>11.396731195016253</v>
      </c>
      <c r="AP50" s="106">
        <v>780.06157445534109</v>
      </c>
      <c r="AQ50" s="106">
        <v>326377.04248180112</v>
      </c>
      <c r="AR50" s="106">
        <v>12.091427092580609</v>
      </c>
      <c r="AS50" s="106" t="s">
        <v>84</v>
      </c>
      <c r="AT50" s="106">
        <v>13.747377259364006</v>
      </c>
      <c r="AU50" s="106">
        <v>0.10687028571824252</v>
      </c>
      <c r="AV50" s="106">
        <v>2.0607647204555177</v>
      </c>
      <c r="AW50" s="106">
        <v>6.5080513393387873</v>
      </c>
      <c r="AX50" s="106">
        <v>0.11051454126521823</v>
      </c>
      <c r="AY50" s="106">
        <v>19.163777127836241</v>
      </c>
      <c r="AZ50" s="106">
        <v>7.6542324124071994</v>
      </c>
      <c r="BA50" s="106">
        <v>89.088595700830936</v>
      </c>
      <c r="BB50" s="106">
        <v>30.437144488578024</v>
      </c>
      <c r="BC50" s="106">
        <v>122.89420097365551</v>
      </c>
      <c r="BD50" s="106">
        <v>34.395003591290966</v>
      </c>
      <c r="BE50" s="106">
        <v>439.70015848557199</v>
      </c>
      <c r="BF50" s="106">
        <v>34.203032400613154</v>
      </c>
      <c r="BG50" s="106">
        <v>5036.169651833452</v>
      </c>
      <c r="BH50" s="106">
        <v>6.5109127457996889</v>
      </c>
      <c r="BI50" s="106">
        <v>152.59032136348043</v>
      </c>
      <c r="BJ50" s="106">
        <v>193.19035862516552</v>
      </c>
      <c r="BK50" s="106"/>
      <c r="BL50" s="10" t="s">
        <v>169</v>
      </c>
      <c r="BM50" s="10">
        <v>2.8183092225274927E-2</v>
      </c>
      <c r="BN50" s="10">
        <v>22.463034737522886</v>
      </c>
      <c r="BO50" s="10">
        <v>1.1249503759815001</v>
      </c>
      <c r="BP50" s="10">
        <v>4.4127724206756263</v>
      </c>
      <c r="BR50" s="10">
        <v>42.536283263652209</v>
      </c>
      <c r="BS50" s="10">
        <v>1.9054231252623832</v>
      </c>
      <c r="BT50" s="10">
        <v>93.254389916478061</v>
      </c>
      <c r="BU50" s="10">
        <v>204.6586206525989</v>
      </c>
      <c r="BV50" s="10">
        <v>350.74250275917689</v>
      </c>
      <c r="BW50" s="10">
        <v>537.75873654731492</v>
      </c>
      <c r="BX50" s="10">
        <v>742.56314787707254</v>
      </c>
      <c r="BY50" s="10">
        <v>1348.8236702467045</v>
      </c>
      <c r="BZ50" s="10">
        <v>2586.4715205033644</v>
      </c>
      <c r="CA50" s="10">
        <v>1346.5760787642973</v>
      </c>
      <c r="CC50" s="109">
        <v>809.94185193723115</v>
      </c>
      <c r="CD50" s="109"/>
      <c r="CE50" s="110">
        <v>126.15585904287984</v>
      </c>
      <c r="CF50" s="110">
        <v>3.0253597135543198E-2</v>
      </c>
      <c r="CG50" s="11">
        <v>800.0697233269259</v>
      </c>
      <c r="CH50" s="110">
        <v>3.60546749412224E-2</v>
      </c>
      <c r="CI50" s="110">
        <v>6.7914774054844054E-3</v>
      </c>
      <c r="CJ50" s="110">
        <v>1.8571016944407701</v>
      </c>
      <c r="CK50" s="110">
        <v>6.2588149732879822E-2</v>
      </c>
      <c r="CL50" s="110">
        <v>7.9241114276036001E-2</v>
      </c>
      <c r="CM50" s="110">
        <v>0.78984439207725343</v>
      </c>
      <c r="CN50" s="110">
        <v>0.19561317511380161</v>
      </c>
      <c r="CO50" s="110">
        <v>6.45611810240728</v>
      </c>
      <c r="CT50" s="106" t="s">
        <v>169</v>
      </c>
      <c r="CU50" s="106">
        <v>3.229033035656529E-2</v>
      </c>
      <c r="CV50" s="106">
        <v>4.3128172198431489</v>
      </c>
      <c r="CW50" s="106">
        <v>17.772008458032232</v>
      </c>
      <c r="CX50" s="106">
        <v>2.8144339579767337</v>
      </c>
      <c r="CY50" s="106">
        <v>0.5459236918974133</v>
      </c>
      <c r="CZ50" s="106">
        <v>3.8645774606203389</v>
      </c>
      <c r="DA50" s="106">
        <v>7.0366699085008796E-2</v>
      </c>
      <c r="DB50" s="106">
        <v>2.6483807213696005</v>
      </c>
      <c r="DC50" s="106">
        <v>0.68529632239393246</v>
      </c>
      <c r="DD50" s="106">
        <v>14.211267730377934</v>
      </c>
      <c r="DE50" s="106">
        <v>2.6483807213696005</v>
      </c>
      <c r="DF50" s="106">
        <v>5.6268260414204352E-2</v>
      </c>
      <c r="DG50" s="106">
        <v>2.8144339579767337</v>
      </c>
      <c r="DH50" s="106">
        <v>1.1915951771682316E-16</v>
      </c>
      <c r="DI50" s="106"/>
      <c r="DJ50" s="107">
        <v>642.3411195709466</v>
      </c>
      <c r="DK50" s="107">
        <v>27.267424752918309</v>
      </c>
      <c r="DL50" s="107">
        <v>463.00472126319505</v>
      </c>
      <c r="DM50" s="107">
        <v>62.371690744851016</v>
      </c>
      <c r="DN50" s="107">
        <v>442.32278066364796</v>
      </c>
      <c r="DO50" s="107">
        <v>13.857210573845498</v>
      </c>
      <c r="DP50" s="107">
        <v>438.36453948489998</v>
      </c>
      <c r="DQ50" s="107">
        <v>11.223626685481204</v>
      </c>
      <c r="DR50" s="107"/>
      <c r="DS50" s="108">
        <v>5.321799248843595</v>
      </c>
      <c r="DT50" s="106"/>
      <c r="DU50" s="106">
        <v>442.38322618321746</v>
      </c>
      <c r="DV50" s="106">
        <v>11.391377612737649</v>
      </c>
      <c r="DW50" s="106">
        <v>411.7355477558574</v>
      </c>
      <c r="DX50" s="106">
        <v>1775.1284482684189</v>
      </c>
      <c r="DY50" s="106"/>
      <c r="EB50" s="10" t="s">
        <v>169</v>
      </c>
      <c r="EC50" s="12">
        <v>438.36453948489998</v>
      </c>
      <c r="ED50" s="111">
        <v>11.223626685481204</v>
      </c>
      <c r="EE50" s="33">
        <v>5.321799248843595</v>
      </c>
      <c r="EF50" s="12">
        <v>442.57412997339708</v>
      </c>
      <c r="EG50" s="111">
        <v>11.216299906940399</v>
      </c>
      <c r="EH50" s="33">
        <v>4.4126097103412087</v>
      </c>
      <c r="EI50" s="12">
        <v>442.92229986011864</v>
      </c>
      <c r="EJ50" s="111">
        <v>11.21569413258266</v>
      </c>
      <c r="EK50" s="33">
        <v>4.3374117975053084</v>
      </c>
      <c r="EM50" s="11">
        <v>-1</v>
      </c>
      <c r="EN50" s="11">
        <v>-1</v>
      </c>
      <c r="EO50" s="11">
        <v>-1</v>
      </c>
      <c r="EP50" s="11">
        <v>-1</v>
      </c>
      <c r="EQ50" s="11">
        <v>-1</v>
      </c>
      <c r="ER50" s="11">
        <v>-1</v>
      </c>
      <c r="ES50" s="11">
        <v>-1</v>
      </c>
      <c r="ET50" s="11">
        <v>-1</v>
      </c>
      <c r="EU50" s="11">
        <v>-1</v>
      </c>
      <c r="EV50" s="11">
        <v>-1</v>
      </c>
      <c r="EW50" s="11">
        <v>15722.85</v>
      </c>
      <c r="EX50" s="11">
        <v>194133.75</v>
      </c>
      <c r="EY50" s="110">
        <v>0</v>
      </c>
      <c r="EZ50" s="110">
        <v>-0.99363953273386385</v>
      </c>
      <c r="FA50" s="110">
        <v>-1.0758512535978459</v>
      </c>
    </row>
    <row r="51" spans="1:157" s="10" customFormat="1">
      <c r="A51" s="106" t="s">
        <v>158</v>
      </c>
      <c r="B51" s="106" t="s">
        <v>249</v>
      </c>
      <c r="C51" s="106">
        <v>203.87087854473799</v>
      </c>
      <c r="D51" s="106">
        <v>82.592719685551018</v>
      </c>
      <c r="E51" s="106">
        <v>17.652706183769979</v>
      </c>
      <c r="F51" s="106">
        <v>0.40512269469337986</v>
      </c>
      <c r="G51" s="106">
        <v>1134.2615995567055</v>
      </c>
      <c r="H51" s="106"/>
      <c r="I51" s="106">
        <v>3.0339073549808117E-2</v>
      </c>
      <c r="J51" s="106">
        <v>5.2953124381316652</v>
      </c>
      <c r="K51" s="106">
        <v>17.829558923915858</v>
      </c>
      <c r="L51" s="106">
        <v>2.7031222180411794</v>
      </c>
      <c r="M51" s="106">
        <v>0.54930866444563753</v>
      </c>
      <c r="N51" s="106">
        <v>3.5513697587030948</v>
      </c>
      <c r="O51" s="106">
        <v>7.1032283145858854E-2</v>
      </c>
      <c r="P51" s="106">
        <v>2.3033361537914985</v>
      </c>
      <c r="Q51" s="106">
        <v>0.64098309299765222</v>
      </c>
      <c r="R51" s="106">
        <v>14.078105837406122</v>
      </c>
      <c r="S51" s="106">
        <v>2.3033361537914985</v>
      </c>
      <c r="T51" s="106">
        <v>5.6086637042862569E-2</v>
      </c>
      <c r="U51" s="106">
        <v>2.7031222180411794</v>
      </c>
      <c r="V51" s="106">
        <v>-1.4128322596638253E-16</v>
      </c>
      <c r="W51" s="106"/>
      <c r="X51" s="107">
        <v>604.09954258031007</v>
      </c>
      <c r="Y51" s="107">
        <v>31.515643285537838</v>
      </c>
      <c r="Z51" s="107">
        <v>455.80974392761243</v>
      </c>
      <c r="AA51" s="107">
        <v>59.980162788379715</v>
      </c>
      <c r="AB51" s="107">
        <v>444.54364471243287</v>
      </c>
      <c r="AC51" s="107">
        <v>12.785105104263488</v>
      </c>
      <c r="AD51" s="107">
        <v>442.37185498567732</v>
      </c>
      <c r="AE51" s="107">
        <v>9.8475624246747699</v>
      </c>
      <c r="AF51" s="212">
        <f t="shared" si="2"/>
        <v>0.48854364528378991</v>
      </c>
      <c r="AG51" s="212">
        <f t="shared" si="3"/>
        <v>3.619107028223449</v>
      </c>
      <c r="AH51" s="106"/>
      <c r="AI51" s="106">
        <v>441.12701448933069</v>
      </c>
      <c r="AJ51" s="106">
        <v>10.009429113366956</v>
      </c>
      <c r="AK51" s="106">
        <v>427.8484531174463</v>
      </c>
      <c r="AL51" s="106">
        <v>948.57355973966116</v>
      </c>
      <c r="AM51" s="106"/>
      <c r="AN51" s="106">
        <v>86.368149261227771</v>
      </c>
      <c r="AO51" s="106">
        <v>7.3657857818497519</v>
      </c>
      <c r="AP51" s="106">
        <v>895.92612050312539</v>
      </c>
      <c r="AQ51" s="106">
        <v>333911.53200347611</v>
      </c>
      <c r="AR51" s="106">
        <v>13.099201954404414</v>
      </c>
      <c r="AS51" s="106" t="s">
        <v>84</v>
      </c>
      <c r="AT51" s="106">
        <v>8.9095218682080013</v>
      </c>
      <c r="AU51" s="106">
        <v>0.14525617275081809</v>
      </c>
      <c r="AV51" s="106">
        <v>3.1687564846883074</v>
      </c>
      <c r="AW51" s="106">
        <v>6.7872285729107249</v>
      </c>
      <c r="AX51" s="106">
        <v>0.27310796260432046</v>
      </c>
      <c r="AY51" s="106">
        <v>24.210172631977745</v>
      </c>
      <c r="AZ51" s="106">
        <v>8.6049959364792183</v>
      </c>
      <c r="BA51" s="106">
        <v>104.20243831947205</v>
      </c>
      <c r="BB51" s="106">
        <v>36.117375944726589</v>
      </c>
      <c r="BC51" s="106">
        <v>156.21335890767838</v>
      </c>
      <c r="BD51" s="106">
        <v>45.263081810746002</v>
      </c>
      <c r="BE51" s="106">
        <v>566.81366359248557</v>
      </c>
      <c r="BF51" s="106">
        <v>49.333458460115104</v>
      </c>
      <c r="BG51" s="106">
        <v>4015.1117487169254</v>
      </c>
      <c r="BH51" s="106">
        <v>5.8515580887604024</v>
      </c>
      <c r="BI51" s="106">
        <v>82.592719685551018</v>
      </c>
      <c r="BJ51" s="106">
        <v>203.87087854473799</v>
      </c>
      <c r="BK51" s="106"/>
      <c r="BL51" s="10" t="s">
        <v>158</v>
      </c>
      <c r="BM51" s="10">
        <v>3.8305952729646126E-2</v>
      </c>
      <c r="BN51" s="10">
        <v>14.558042268313727</v>
      </c>
      <c r="BO51" s="10">
        <v>1.5290123447454536</v>
      </c>
      <c r="BP51" s="10">
        <v>6.7853457916237838</v>
      </c>
      <c r="BR51" s="10">
        <v>44.360971064775981</v>
      </c>
      <c r="BS51" s="10">
        <v>4.7087579759365594</v>
      </c>
      <c r="BT51" s="10">
        <v>117.81105903638806</v>
      </c>
      <c r="BU51" s="10">
        <v>230.08010525345503</v>
      </c>
      <c r="BV51" s="10">
        <v>410.24582015540176</v>
      </c>
      <c r="BW51" s="10">
        <v>638.11618276902107</v>
      </c>
      <c r="BX51" s="10">
        <v>943.8873650010778</v>
      </c>
      <c r="BY51" s="10">
        <v>1775.0228161076864</v>
      </c>
      <c r="BZ51" s="10">
        <v>3334.198021132268</v>
      </c>
      <c r="CA51" s="10">
        <v>1942.2621440990199</v>
      </c>
      <c r="CC51" s="109">
        <v>765.52670861186266</v>
      </c>
      <c r="CD51" s="109"/>
      <c r="CE51" s="110">
        <v>60.153977065916465</v>
      </c>
      <c r="CF51" s="110">
        <v>6.5134759914476967E-2</v>
      </c>
      <c r="CG51" s="11">
        <v>1010.0424166648429</v>
      </c>
      <c r="CH51" s="110">
        <v>3.533415180793021E-2</v>
      </c>
      <c r="CI51" s="110">
        <v>1.2286945307532268E-2</v>
      </c>
      <c r="CJ51" s="110">
        <v>2.2385835970021715</v>
      </c>
      <c r="CK51" s="110">
        <v>6.4252442761362258E-2</v>
      </c>
      <c r="CL51" s="110">
        <v>0.15859995898277729</v>
      </c>
      <c r="CM51" s="110">
        <v>0.40512269469337986</v>
      </c>
      <c r="CN51" s="110">
        <v>9.2186975907309648E-2</v>
      </c>
      <c r="CO51" s="110">
        <v>4.481521028164865</v>
      </c>
      <c r="CT51" s="106" t="s">
        <v>158</v>
      </c>
      <c r="CU51" s="106">
        <v>3.0339073549808117E-2</v>
      </c>
      <c r="CV51" s="106">
        <v>5.5748269232512602</v>
      </c>
      <c r="CW51" s="106">
        <v>17.829558923915858</v>
      </c>
      <c r="CX51" s="106">
        <v>2.7260050074194839</v>
      </c>
      <c r="CY51" s="106">
        <v>0.54403875981777738</v>
      </c>
      <c r="CZ51" s="106">
        <v>3.6052660492718798</v>
      </c>
      <c r="DA51" s="106">
        <v>7.0350820460292784E-2</v>
      </c>
      <c r="DB51" s="106">
        <v>2.3594151787161928</v>
      </c>
      <c r="DC51" s="106">
        <v>0.65443580209363494</v>
      </c>
      <c r="DD51" s="106">
        <v>14.214475303303921</v>
      </c>
      <c r="DE51" s="106">
        <v>2.3594151787161928</v>
      </c>
      <c r="DF51" s="106">
        <v>5.6086637042862569E-2</v>
      </c>
      <c r="DG51" s="106">
        <v>2.7260050074194839</v>
      </c>
      <c r="DH51" s="106">
        <v>-4.1427664764298401E-16</v>
      </c>
      <c r="DI51" s="106"/>
      <c r="DJ51" s="107">
        <v>604.09954258031007</v>
      </c>
      <c r="DK51" s="107">
        <v>33.179204956183668</v>
      </c>
      <c r="DL51" s="107">
        <v>455.80974392761243</v>
      </c>
      <c r="DM51" s="107">
        <v>60.487913944728646</v>
      </c>
      <c r="DN51" s="107">
        <v>441.08397704870771</v>
      </c>
      <c r="DO51" s="107">
        <v>12.898490060691557</v>
      </c>
      <c r="DP51" s="113">
        <v>438.26890781876119</v>
      </c>
      <c r="DQ51" s="107">
        <v>9.9969056877443556</v>
      </c>
      <c r="DR51" s="107"/>
      <c r="DS51" s="108">
        <v>3.8482801964051294</v>
      </c>
      <c r="DT51" s="106"/>
      <c r="DU51" s="106">
        <v>441.12701448933069</v>
      </c>
      <c r="DV51" s="106">
        <v>10.154370109419526</v>
      </c>
      <c r="DW51" s="106">
        <v>427.8484531174463</v>
      </c>
      <c r="DX51" s="106">
        <v>948.57548177626904</v>
      </c>
      <c r="DY51" s="106"/>
      <c r="EB51" s="10" t="s">
        <v>158</v>
      </c>
      <c r="EC51" s="12">
        <v>438.26890781876119</v>
      </c>
      <c r="ED51" s="111">
        <v>9.9969056877443556</v>
      </c>
      <c r="EE51" s="33">
        <v>3.8482801964051294</v>
      </c>
      <c r="EF51" s="12">
        <v>442.37185498567732</v>
      </c>
      <c r="EG51" s="111">
        <v>9.9905449847996088</v>
      </c>
      <c r="EH51" s="33">
        <v>2.9481355150821842</v>
      </c>
      <c r="EI51" s="12">
        <v>442.75147093628294</v>
      </c>
      <c r="EJ51" s="111">
        <v>9.9899566796646564</v>
      </c>
      <c r="EK51" s="33">
        <v>2.8648516547297165</v>
      </c>
      <c r="EM51" s="11">
        <v>-1</v>
      </c>
      <c r="EN51" s="11">
        <v>-1</v>
      </c>
      <c r="EO51" s="11">
        <v>-1</v>
      </c>
      <c r="EP51" s="11">
        <v>-1</v>
      </c>
      <c r="EQ51" s="11">
        <v>-1</v>
      </c>
      <c r="ER51" s="11">
        <v>-1</v>
      </c>
      <c r="ES51" s="11">
        <v>-1</v>
      </c>
      <c r="ET51" s="11">
        <v>-1</v>
      </c>
      <c r="EU51" s="11">
        <v>-1</v>
      </c>
      <c r="EV51" s="11">
        <v>-1</v>
      </c>
      <c r="EW51" s="11">
        <v>16507.775000000001</v>
      </c>
      <c r="EX51" s="11">
        <v>203482.4375</v>
      </c>
      <c r="EY51" s="110">
        <v>0</v>
      </c>
      <c r="EZ51" s="110">
        <v>-0.9686634514102016</v>
      </c>
      <c r="FA51" s="110">
        <v>-1.0583180208001712</v>
      </c>
    </row>
    <row r="52" spans="1:157" s="10" customFormat="1">
      <c r="A52" s="106" t="s">
        <v>112</v>
      </c>
      <c r="B52" s="106" t="s">
        <v>249</v>
      </c>
      <c r="C52" s="106">
        <v>231.76320002840566</v>
      </c>
      <c r="D52" s="106">
        <v>261.0819609774739</v>
      </c>
      <c r="E52" s="106">
        <v>23.92331906729364</v>
      </c>
      <c r="F52" s="106">
        <v>1.1265030899878619</v>
      </c>
      <c r="G52" s="106">
        <v>1443.4990792046935</v>
      </c>
      <c r="H52" s="106"/>
      <c r="I52" s="106">
        <v>2.5669539781342007E-2</v>
      </c>
      <c r="J52" s="106">
        <v>2.9892393843439797</v>
      </c>
      <c r="K52" s="106">
        <v>17.92838780121193</v>
      </c>
      <c r="L52" s="106">
        <v>2.4841561097602032</v>
      </c>
      <c r="M52" s="106">
        <v>0.54608525418859144</v>
      </c>
      <c r="N52" s="106">
        <v>3.7254081823470231</v>
      </c>
      <c r="O52" s="106">
        <v>7.1006877064233101E-2</v>
      </c>
      <c r="P52" s="106">
        <v>2.7762626942418844</v>
      </c>
      <c r="Q52" s="112">
        <v>0.73918548826669039</v>
      </c>
      <c r="R52" s="106">
        <v>14.083142948187907</v>
      </c>
      <c r="S52" s="106">
        <v>2.7762626942418844</v>
      </c>
      <c r="T52" s="106">
        <v>5.5777463712180612E-2</v>
      </c>
      <c r="U52" s="106">
        <v>2.4841561097602032</v>
      </c>
      <c r="V52" s="106">
        <v>0</v>
      </c>
      <c r="W52" s="106"/>
      <c r="X52" s="107">
        <v>512.28916476638244</v>
      </c>
      <c r="Y52" s="107">
        <v>15.121113090989345</v>
      </c>
      <c r="Z52" s="107">
        <v>443.52919476270046</v>
      </c>
      <c r="AA52" s="107">
        <v>55.238988818756859</v>
      </c>
      <c r="AB52" s="107">
        <v>442.42889136094374</v>
      </c>
      <c r="AC52" s="107">
        <v>13.360748416861187</v>
      </c>
      <c r="AD52" s="107">
        <v>442.21893702978315</v>
      </c>
      <c r="AE52" s="107">
        <v>11.865523828093986</v>
      </c>
      <c r="AF52" s="212">
        <f t="shared" si="2"/>
        <v>4.7454932365464941E-2</v>
      </c>
      <c r="AG52" s="212">
        <f t="shared" si="3"/>
        <v>4.0377639788049251</v>
      </c>
      <c r="AH52" s="106"/>
      <c r="AI52" s="106">
        <v>439.27310763028544</v>
      </c>
      <c r="AJ52" s="106">
        <v>12.05019214445101</v>
      </c>
      <c r="AK52" s="106">
        <v>423.95643111092579</v>
      </c>
      <c r="AL52" s="106">
        <v>2816.7208144416327</v>
      </c>
      <c r="AM52" s="106"/>
      <c r="AN52" s="106">
        <v>163.89255570793131</v>
      </c>
      <c r="AO52" s="106">
        <v>19.660811608634837</v>
      </c>
      <c r="AP52" s="106">
        <v>2265.6152956947144</v>
      </c>
      <c r="AQ52" s="106">
        <v>337582.51947203866</v>
      </c>
      <c r="AR52" s="106">
        <v>5.7343960308861233</v>
      </c>
      <c r="AS52" s="106">
        <v>8.4270058023536265E-2</v>
      </c>
      <c r="AT52" s="106">
        <v>5.810464864256911</v>
      </c>
      <c r="AU52" s="106">
        <v>0.58133879736203153</v>
      </c>
      <c r="AV52" s="106">
        <v>8.9392938115581551</v>
      </c>
      <c r="AW52" s="106">
        <v>23.146779854826143</v>
      </c>
      <c r="AX52" s="106">
        <v>3.6853552238583718</v>
      </c>
      <c r="AY52" s="106">
        <v>76.709699456486234</v>
      </c>
      <c r="AZ52" s="106">
        <v>28.170964352447996</v>
      </c>
      <c r="BA52" s="106">
        <v>295.15134124113143</v>
      </c>
      <c r="BB52" s="106">
        <v>92.805297792155642</v>
      </c>
      <c r="BC52" s="106">
        <v>347.77898518900992</v>
      </c>
      <c r="BD52" s="106">
        <v>87.991064182008131</v>
      </c>
      <c r="BE52" s="106">
        <v>1048.4397519520276</v>
      </c>
      <c r="BF52" s="106">
        <v>80.647247609230106</v>
      </c>
      <c r="BG52" s="106">
        <v>3709.9191872761958</v>
      </c>
      <c r="BH52" s="106">
        <v>2.9532353656192027</v>
      </c>
      <c r="BI52" s="106">
        <v>261.0819609774739</v>
      </c>
      <c r="BJ52" s="106">
        <v>231.76320002840566</v>
      </c>
      <c r="BK52" s="106"/>
      <c r="BL52" s="10" t="s">
        <v>112</v>
      </c>
      <c r="BM52" s="10">
        <v>0.35556986507821209</v>
      </c>
      <c r="BN52" s="10">
        <v>9.4942236344067172</v>
      </c>
      <c r="BO52" s="10">
        <v>6.1193557617055951</v>
      </c>
      <c r="BP52" s="10">
        <v>19.141956769931809</v>
      </c>
      <c r="BR52" s="10">
        <v>151.28614284200094</v>
      </c>
      <c r="BS52" s="10">
        <v>63.54060730790296</v>
      </c>
      <c r="BT52" s="10">
        <v>373.28320903399629</v>
      </c>
      <c r="BU52" s="10">
        <v>753.23434097454526</v>
      </c>
      <c r="BV52" s="10">
        <v>1162.0131544926435</v>
      </c>
      <c r="BW52" s="10">
        <v>1639.6695722995696</v>
      </c>
      <c r="BX52" s="10">
        <v>2101.383596308217</v>
      </c>
      <c r="BY52" s="10">
        <v>3450.6299679218878</v>
      </c>
      <c r="BZ52" s="10">
        <v>6167.2926585413379</v>
      </c>
      <c r="CA52" s="10">
        <v>3175.0884885523665</v>
      </c>
      <c r="CC52" s="109">
        <v>871.06936372107316</v>
      </c>
      <c r="CD52" s="109"/>
      <c r="CE52" s="110">
        <v>6.4364163957824756</v>
      </c>
      <c r="CF52" s="110">
        <v>0.26738224089683887</v>
      </c>
      <c r="CG52" s="11">
        <v>2099.9418543843822</v>
      </c>
      <c r="CH52" s="110">
        <v>6.0526268121396991E-2</v>
      </c>
      <c r="CI52" s="110">
        <v>2.1738276102030381E-2</v>
      </c>
      <c r="CJ52" s="110">
        <v>1.9417334959632642</v>
      </c>
      <c r="CK52" s="110">
        <v>2.4742478660043081E-2</v>
      </c>
      <c r="CL52" s="110">
        <v>2.1963968745358421E-2</v>
      </c>
      <c r="CM52" s="110">
        <v>1.1265030899878619</v>
      </c>
      <c r="CN52" s="110">
        <v>0.11523666947058517</v>
      </c>
      <c r="CO52" s="110">
        <v>1.6374885861364248</v>
      </c>
      <c r="CT52" s="106" t="s">
        <v>112</v>
      </c>
      <c r="CU52" s="106">
        <v>2.5669539781342007E-2</v>
      </c>
      <c r="CV52" s="106">
        <v>3.557293956810792</v>
      </c>
      <c r="CW52" s="106">
        <v>17.92838780121193</v>
      </c>
      <c r="CX52" s="106">
        <v>2.5091703393030071</v>
      </c>
      <c r="CY52" s="106">
        <v>0.54126863305089956</v>
      </c>
      <c r="CZ52" s="106">
        <v>3.781299817264073</v>
      </c>
      <c r="DA52" s="106">
        <v>7.038057700876417E-2</v>
      </c>
      <c r="DB52" s="106">
        <v>2.8288323591905096</v>
      </c>
      <c r="DC52" s="106">
        <v>0.74811109827236255</v>
      </c>
      <c r="DD52" s="106">
        <v>14.20846549574998</v>
      </c>
      <c r="DE52" s="106">
        <v>2.8288323591905096</v>
      </c>
      <c r="DF52" s="106">
        <v>5.5777463712180612E-2</v>
      </c>
      <c r="DG52" s="106">
        <v>2.5091703393030071</v>
      </c>
      <c r="DH52" s="106">
        <v>0</v>
      </c>
      <c r="DI52" s="106"/>
      <c r="DJ52" s="107">
        <v>512.28916476638244</v>
      </c>
      <c r="DK52" s="107">
        <v>17.994625823730669</v>
      </c>
      <c r="DL52" s="107">
        <v>443.52919476270046</v>
      </c>
      <c r="DM52" s="107">
        <v>55.795218252404702</v>
      </c>
      <c r="DN52" s="107">
        <v>439.26066405450223</v>
      </c>
      <c r="DO52" s="107">
        <v>13.483590194088562</v>
      </c>
      <c r="DP52" s="107">
        <v>438.44812043396024</v>
      </c>
      <c r="DQ52" s="107">
        <v>11.990575278088906</v>
      </c>
      <c r="DR52" s="107"/>
      <c r="DS52" s="108">
        <v>1.1456008733446987</v>
      </c>
      <c r="DT52" s="106"/>
      <c r="DU52" s="106">
        <v>439.27310763028544</v>
      </c>
      <c r="DV52" s="106">
        <v>12.170074354152041</v>
      </c>
      <c r="DW52" s="106">
        <v>423.95643111092579</v>
      </c>
      <c r="DX52" s="106">
        <v>2816.7221879280614</v>
      </c>
      <c r="DY52" s="106"/>
      <c r="EB52" s="10" t="s">
        <v>112</v>
      </c>
      <c r="EC52" s="12">
        <v>438.44812043396024</v>
      </c>
      <c r="ED52" s="111">
        <v>11.990575278088906</v>
      </c>
      <c r="EE52" s="33">
        <v>1.1456008733446987</v>
      </c>
      <c r="EF52" s="12">
        <v>442.21893702978315</v>
      </c>
      <c r="EG52" s="111">
        <v>11.983563466939426</v>
      </c>
      <c r="EH52" s="33">
        <v>0.29541634426529795</v>
      </c>
      <c r="EI52" s="12">
        <v>442.68779816425786</v>
      </c>
      <c r="EJ52" s="111">
        <v>11.982691909096388</v>
      </c>
      <c r="EK52" s="33">
        <v>0.18970489617775588</v>
      </c>
      <c r="EM52" s="11">
        <v>-1</v>
      </c>
      <c r="EN52" s="11">
        <v>-1</v>
      </c>
      <c r="EO52" s="11">
        <v>-1</v>
      </c>
      <c r="EP52" s="11">
        <v>-1</v>
      </c>
      <c r="EQ52" s="11">
        <v>-1</v>
      </c>
      <c r="ER52" s="11">
        <v>-1</v>
      </c>
      <c r="ES52" s="11">
        <v>-1</v>
      </c>
      <c r="ET52" s="11">
        <v>-1</v>
      </c>
      <c r="EU52" s="11">
        <v>-1</v>
      </c>
      <c r="EV52" s="11">
        <v>-1</v>
      </c>
      <c r="EW52" s="11">
        <v>18983.825000000001</v>
      </c>
      <c r="EX52" s="11">
        <v>234279.25</v>
      </c>
      <c r="EY52" s="110">
        <v>0</v>
      </c>
      <c r="EZ52" s="110">
        <v>-0.88987627281166815</v>
      </c>
      <c r="FA52" s="110">
        <v>-1.0005593586362211</v>
      </c>
    </row>
    <row r="53" spans="1:157" s="10" customFormat="1">
      <c r="A53" s="106" t="s">
        <v>164</v>
      </c>
      <c r="B53" s="106" t="s">
        <v>249</v>
      </c>
      <c r="C53" s="106">
        <v>256.51254664491103</v>
      </c>
      <c r="D53" s="106">
        <v>180.00612362994696</v>
      </c>
      <c r="E53" s="106">
        <v>24.506213777177884</v>
      </c>
      <c r="F53" s="106">
        <v>0.70174393410521352</v>
      </c>
      <c r="G53" s="106">
        <v>10865.661428571417</v>
      </c>
      <c r="H53" s="106"/>
      <c r="I53" s="106">
        <v>3.0180284835278803E-2</v>
      </c>
      <c r="J53" s="106">
        <v>3.442171417476326</v>
      </c>
      <c r="K53" s="106">
        <v>17.665668802591757</v>
      </c>
      <c r="L53" s="106">
        <v>2.3460744992802094</v>
      </c>
      <c r="M53" s="106">
        <v>0.55393385804849316</v>
      </c>
      <c r="N53" s="106">
        <v>3.1855680380053735</v>
      </c>
      <c r="O53" s="106">
        <v>7.0971947162942833E-2</v>
      </c>
      <c r="P53" s="106">
        <v>2.1549427297699859</v>
      </c>
      <c r="Q53" s="106">
        <v>0.66742266908657066</v>
      </c>
      <c r="R53" s="106">
        <v>14.09007417683107</v>
      </c>
      <c r="S53" s="106">
        <v>2.1549427297699859</v>
      </c>
      <c r="T53" s="106">
        <v>5.6606970909207154E-2</v>
      </c>
      <c r="U53" s="106">
        <v>2.3460744992802094</v>
      </c>
      <c r="V53" s="106">
        <v>0</v>
      </c>
      <c r="W53" s="106"/>
      <c r="X53" s="107">
        <v>600.98434661348517</v>
      </c>
      <c r="Y53" s="107">
        <v>20.382386636949171</v>
      </c>
      <c r="Z53" s="107">
        <v>476.27079688680652</v>
      </c>
      <c r="AA53" s="107">
        <v>51.873751973949929</v>
      </c>
      <c r="AB53" s="107">
        <v>447.57037990688377</v>
      </c>
      <c r="AC53" s="107">
        <v>11.5303417031863</v>
      </c>
      <c r="AD53" s="107">
        <v>442.00868974952948</v>
      </c>
      <c r="AE53" s="107">
        <v>9.2058217952006949</v>
      </c>
      <c r="AF53" s="212">
        <f t="shared" si="2"/>
        <v>1.2426403549116394</v>
      </c>
      <c r="AG53" s="212">
        <f t="shared" si="3"/>
        <v>3.2716250462620335</v>
      </c>
      <c r="AH53" s="106"/>
      <c r="AI53" s="106">
        <v>444.60722987513373</v>
      </c>
      <c r="AJ53" s="106">
        <v>9.3441522077931722</v>
      </c>
      <c r="AK53" s="106">
        <v>419.84971470905822</v>
      </c>
      <c r="AL53" s="106">
        <v>1645.7198223220814</v>
      </c>
      <c r="AM53" s="106"/>
      <c r="AN53" s="106">
        <v>124.02375591193324</v>
      </c>
      <c r="AO53" s="106">
        <v>10.663407695234552</v>
      </c>
      <c r="AP53" s="106">
        <v>991.67189878611123</v>
      </c>
      <c r="AQ53" s="106">
        <v>326658.35126262152</v>
      </c>
      <c r="AR53" s="106">
        <v>14.949847891676502</v>
      </c>
      <c r="AS53" s="106" t="s">
        <v>84</v>
      </c>
      <c r="AT53" s="106">
        <v>15.740576994365892</v>
      </c>
      <c r="AU53" s="106">
        <v>0.27646485648419106</v>
      </c>
      <c r="AV53" s="106">
        <v>3.9998281009867087</v>
      </c>
      <c r="AW53" s="106">
        <v>8.0901407637898561</v>
      </c>
      <c r="AX53" s="106">
        <v>0.12495290789244223</v>
      </c>
      <c r="AY53" s="106">
        <v>28.203750187704895</v>
      </c>
      <c r="AZ53" s="106">
        <v>10.397237826627364</v>
      </c>
      <c r="BA53" s="106">
        <v>123.18241398941052</v>
      </c>
      <c r="BB53" s="106">
        <v>38.475927758598822</v>
      </c>
      <c r="BC53" s="106">
        <v>155.87649255127775</v>
      </c>
      <c r="BD53" s="106">
        <v>41.924115556075051</v>
      </c>
      <c r="BE53" s="106">
        <v>530.00537529412054</v>
      </c>
      <c r="BF53" s="106">
        <v>40.710655016509897</v>
      </c>
      <c r="BG53" s="106">
        <v>4183.297447200719</v>
      </c>
      <c r="BH53" s="106">
        <v>7.600015554010084</v>
      </c>
      <c r="BI53" s="106">
        <v>180.00612362994696</v>
      </c>
      <c r="BJ53" s="106">
        <v>256.51254664491103</v>
      </c>
      <c r="BK53" s="106"/>
      <c r="BL53" s="10" t="s">
        <v>164</v>
      </c>
      <c r="BM53" s="10">
        <v>7.2907398861864731E-2</v>
      </c>
      <c r="BN53" s="10">
        <v>25.719897049617472</v>
      </c>
      <c r="BO53" s="10">
        <v>2.9101563840441163</v>
      </c>
      <c r="BP53" s="10">
        <v>8.5649424003998043</v>
      </c>
      <c r="BR53" s="10">
        <v>52.876737018234358</v>
      </c>
      <c r="BS53" s="10">
        <v>2.1543604809041765</v>
      </c>
      <c r="BT53" s="10">
        <v>137.24452646085106</v>
      </c>
      <c r="BU53" s="10">
        <v>278.00101140714878</v>
      </c>
      <c r="BV53" s="10">
        <v>484.97013381657683</v>
      </c>
      <c r="BW53" s="10">
        <v>679.78670951588026</v>
      </c>
      <c r="BX53" s="10">
        <v>941.85191873883832</v>
      </c>
      <c r="BY53" s="10">
        <v>1644.0829629833354</v>
      </c>
      <c r="BZ53" s="10">
        <v>3117.6786782007089</v>
      </c>
      <c r="CA53" s="10">
        <v>1602.7816935633819</v>
      </c>
      <c r="CC53" s="109">
        <v>802.93037062827329</v>
      </c>
      <c r="CD53" s="109"/>
      <c r="CE53" s="110">
        <v>55.837409312886372</v>
      </c>
      <c r="CF53" s="110">
        <v>2.5289400465444502E-2</v>
      </c>
      <c r="CG53" s="11">
        <v>997.00793180384403</v>
      </c>
      <c r="CH53" s="110">
        <v>4.4021382774461652E-2</v>
      </c>
      <c r="CI53" s="110">
        <v>9.7317141633693049E-3</v>
      </c>
      <c r="CJ53" s="110">
        <v>1.9670812231151737</v>
      </c>
      <c r="CK53" s="110">
        <v>5.8281156564132894E-2</v>
      </c>
      <c r="CL53" s="110">
        <v>8.3051885070366302E-2</v>
      </c>
      <c r="CM53" s="110">
        <v>0.70174393410521352</v>
      </c>
      <c r="CN53" s="110">
        <v>0.18151782242724573</v>
      </c>
      <c r="CO53" s="110">
        <v>4.21842895046378</v>
      </c>
      <c r="CT53" s="106" t="s">
        <v>164</v>
      </c>
      <c r="CU53" s="106">
        <v>3.0180284835278803E-2</v>
      </c>
      <c r="CV53" s="106">
        <v>3.8495425285056379</v>
      </c>
      <c r="CW53" s="106">
        <v>17.665668802591757</v>
      </c>
      <c r="CX53" s="106">
        <v>2.3724010685907473</v>
      </c>
      <c r="CY53" s="106">
        <v>0.54926364991346655</v>
      </c>
      <c r="CZ53" s="106">
        <v>3.2418485430020976</v>
      </c>
      <c r="DA53" s="106">
        <v>7.0373583729866601E-2</v>
      </c>
      <c r="DB53" s="106">
        <v>2.2093653264035589</v>
      </c>
      <c r="DC53" s="106">
        <v>0.68151404888199585</v>
      </c>
      <c r="DD53" s="106">
        <v>14.209877442629077</v>
      </c>
      <c r="DE53" s="106">
        <v>2.2093653264035589</v>
      </c>
      <c r="DF53" s="106">
        <v>5.6606970909207154E-2</v>
      </c>
      <c r="DG53" s="106">
        <v>2.3724010685907473</v>
      </c>
      <c r="DH53" s="106">
        <v>1.6945117001767306E-16</v>
      </c>
      <c r="DI53" s="106"/>
      <c r="DJ53" s="107">
        <v>600.98434661348517</v>
      </c>
      <c r="DK53" s="107">
        <v>22.794583614579818</v>
      </c>
      <c r="DL53" s="107">
        <v>476.27079688680652</v>
      </c>
      <c r="DM53" s="107">
        <v>52.45585536715371</v>
      </c>
      <c r="DN53" s="107">
        <v>444.51414274282689</v>
      </c>
      <c r="DO53" s="107">
        <v>11.670196242571892</v>
      </c>
      <c r="DP53" s="107">
        <v>438.40600296611512</v>
      </c>
      <c r="DQ53" s="107">
        <v>9.3639702405983272</v>
      </c>
      <c r="DR53" s="107"/>
      <c r="DS53" s="108">
        <v>7.9502657244992836</v>
      </c>
      <c r="DT53" s="106"/>
      <c r="DU53" s="106">
        <v>444.60722987513373</v>
      </c>
      <c r="DV53" s="106">
        <v>9.499079547163916</v>
      </c>
      <c r="DW53" s="106">
        <v>419.84971470905822</v>
      </c>
      <c r="DX53" s="106">
        <v>1645.7213164014352</v>
      </c>
      <c r="DY53" s="106"/>
      <c r="EB53" s="10" t="s">
        <v>164</v>
      </c>
      <c r="EC53" s="12">
        <v>438.40600296611512</v>
      </c>
      <c r="ED53" s="111">
        <v>9.3639702405983272</v>
      </c>
      <c r="EE53" s="33">
        <v>7.9502657244992836</v>
      </c>
      <c r="EF53" s="12">
        <v>442.00868974952948</v>
      </c>
      <c r="EG53" s="111">
        <v>9.3587384906956057</v>
      </c>
      <c r="EH53" s="33">
        <v>7.1938290907682889</v>
      </c>
      <c r="EI53" s="12">
        <v>442.5306876564307</v>
      </c>
      <c r="EJ53" s="111">
        <v>9.3579806982268501</v>
      </c>
      <c r="EK53" s="33">
        <v>7.0842280171115934</v>
      </c>
      <c r="EM53" s="11">
        <v>-1</v>
      </c>
      <c r="EN53" s="11">
        <v>-1</v>
      </c>
      <c r="EO53" s="11">
        <v>-1</v>
      </c>
      <c r="EP53" s="11">
        <v>-1</v>
      </c>
      <c r="EQ53" s="11">
        <v>-1</v>
      </c>
      <c r="ER53" s="11">
        <v>-1</v>
      </c>
      <c r="ES53" s="11">
        <v>-1</v>
      </c>
      <c r="ET53" s="11">
        <v>-1</v>
      </c>
      <c r="EU53" s="11">
        <v>-1</v>
      </c>
      <c r="EV53" s="11">
        <v>-1</v>
      </c>
      <c r="EW53" s="11">
        <v>20228.625</v>
      </c>
      <c r="EX53" s="11">
        <v>248705.75</v>
      </c>
      <c r="EY53" s="110">
        <v>0</v>
      </c>
      <c r="EZ53" s="110">
        <v>-0.85026710501640779</v>
      </c>
      <c r="FA53" s="110">
        <v>-0.97350281375164172</v>
      </c>
    </row>
    <row r="54" spans="1:157" s="10" customFormat="1">
      <c r="A54" s="106" t="s">
        <v>119</v>
      </c>
      <c r="B54" s="106" t="s">
        <v>249</v>
      </c>
      <c r="C54" s="106">
        <v>438.49730271783511</v>
      </c>
      <c r="D54" s="106">
        <v>299.72234616769538</v>
      </c>
      <c r="E54" s="106">
        <v>39.151557267131366</v>
      </c>
      <c r="F54" s="106">
        <v>0.6835215275213703</v>
      </c>
      <c r="G54" s="106">
        <v>4834.9846310088014</v>
      </c>
      <c r="H54" s="106"/>
      <c r="I54" s="106">
        <v>2.1434654322954407E-2</v>
      </c>
      <c r="J54" s="106">
        <v>3.3967800300087099</v>
      </c>
      <c r="K54" s="106">
        <v>17.966860661142007</v>
      </c>
      <c r="L54" s="106">
        <v>2.0215458333852694</v>
      </c>
      <c r="M54" s="106">
        <v>0.5446236805641439</v>
      </c>
      <c r="N54" s="106">
        <v>3.2633910155109032</v>
      </c>
      <c r="O54" s="106">
        <v>7.0968797370570699E-2</v>
      </c>
      <c r="P54" s="106">
        <v>2.5618495981692484</v>
      </c>
      <c r="Q54" s="106">
        <v>0.77756591049431301</v>
      </c>
      <c r="R54" s="106">
        <v>14.090699533463976</v>
      </c>
      <c r="S54" s="106">
        <v>2.5618495981692484</v>
      </c>
      <c r="T54" s="106">
        <v>5.565802612154494E-2</v>
      </c>
      <c r="U54" s="106">
        <v>2.0215458333852694</v>
      </c>
      <c r="V54" s="106">
        <v>1.7084908035858286E-16</v>
      </c>
      <c r="W54" s="106"/>
      <c r="X54" s="107">
        <v>428.66249988043512</v>
      </c>
      <c r="Y54" s="107">
        <v>14.407404880228277</v>
      </c>
      <c r="Z54" s="107">
        <v>438.79204541643736</v>
      </c>
      <c r="AA54" s="107">
        <v>44.988504679032928</v>
      </c>
      <c r="AB54" s="107">
        <v>441.46855686726849</v>
      </c>
      <c r="AC54" s="107">
        <v>11.683497134671702</v>
      </c>
      <c r="AD54" s="107">
        <v>441.98973043305813</v>
      </c>
      <c r="AE54" s="107">
        <v>10.943656750604767</v>
      </c>
      <c r="AF54" s="212">
        <f t="shared" si="2"/>
        <v>-0.11805451547624024</v>
      </c>
      <c r="AG54" s="212">
        <f t="shared" si="3"/>
        <v>3.6284427095760572</v>
      </c>
      <c r="AH54" s="106"/>
      <c r="AI54" s="106">
        <v>440.10576714808167</v>
      </c>
      <c r="AJ54" s="106">
        <v>11.109867495149732</v>
      </c>
      <c r="AK54" s="106">
        <v>441.65861105597907</v>
      </c>
      <c r="AL54" s="106">
        <v>1628.9482780937119</v>
      </c>
      <c r="AM54" s="106"/>
      <c r="AN54" s="106">
        <v>167.99265887033366</v>
      </c>
      <c r="AO54" s="106">
        <v>16.27745245559418</v>
      </c>
      <c r="AP54" s="106">
        <v>1378.6948581910769</v>
      </c>
      <c r="AQ54" s="106">
        <v>383103.93810290442</v>
      </c>
      <c r="AR54" s="106">
        <v>11.27628442632988</v>
      </c>
      <c r="AS54" s="106" t="s">
        <v>84</v>
      </c>
      <c r="AT54" s="106">
        <v>12.68097867389527</v>
      </c>
      <c r="AU54" s="106">
        <v>0.14751084759899216</v>
      </c>
      <c r="AV54" s="106">
        <v>2.511965013680407</v>
      </c>
      <c r="AW54" s="106">
        <v>6.1680071381510331</v>
      </c>
      <c r="AX54" s="106">
        <v>1.2282517105497459</v>
      </c>
      <c r="AY54" s="106">
        <v>22.755719396187956</v>
      </c>
      <c r="AZ54" s="106">
        <v>10.109001426838779</v>
      </c>
      <c r="BA54" s="106">
        <v>126.24375059115756</v>
      </c>
      <c r="BB54" s="106">
        <v>51.715524699044245</v>
      </c>
      <c r="BC54" s="106">
        <v>231.44604271076713</v>
      </c>
      <c r="BD54" s="106">
        <v>68.578614129955838</v>
      </c>
      <c r="BE54" s="106">
        <v>823.29081693272951</v>
      </c>
      <c r="BF54" s="106">
        <v>73.668044576920138</v>
      </c>
      <c r="BG54" s="106">
        <v>5229.1461026920497</v>
      </c>
      <c r="BH54" s="106">
        <v>5.2489999094405739</v>
      </c>
      <c r="BI54" s="106">
        <v>299.72234616769538</v>
      </c>
      <c r="BJ54" s="106">
        <v>438.49730271783511</v>
      </c>
      <c r="BK54" s="106"/>
      <c r="BL54" s="10" t="s">
        <v>119</v>
      </c>
      <c r="BM54" s="10">
        <v>3.8900539978637176E-2</v>
      </c>
      <c r="BN54" s="10">
        <v>20.720553388717761</v>
      </c>
      <c r="BO54" s="10">
        <v>1.5527457641999174</v>
      </c>
      <c r="BP54" s="10">
        <v>5.3789400721207858</v>
      </c>
      <c r="BR54" s="10">
        <v>40.313772144777992</v>
      </c>
      <c r="BS54" s="10">
        <v>21.176753630168033</v>
      </c>
      <c r="BT54" s="10">
        <v>110.7334277186762</v>
      </c>
      <c r="BU54" s="10">
        <v>270.2941557978283</v>
      </c>
      <c r="BV54" s="10">
        <v>497.02264012266755</v>
      </c>
      <c r="BW54" s="10">
        <v>913.70184980643546</v>
      </c>
      <c r="BX54" s="10">
        <v>1398.4655148686836</v>
      </c>
      <c r="BY54" s="10">
        <v>2689.3574168610135</v>
      </c>
      <c r="BZ54" s="10">
        <v>4842.8871584278204</v>
      </c>
      <c r="CA54" s="10">
        <v>2900.3167156267773</v>
      </c>
      <c r="CC54" s="109">
        <v>849.13378586328031</v>
      </c>
      <c r="CD54" s="109"/>
      <c r="CE54" s="110">
        <v>84.308887487799836</v>
      </c>
      <c r="CF54" s="110">
        <v>0.31695185207683446</v>
      </c>
      <c r="CG54" s="11">
        <v>1430.5442278474766</v>
      </c>
      <c r="CH54" s="110">
        <v>2.2865167842280338E-2</v>
      </c>
      <c r="CI54" s="110">
        <v>1.4087968308820942E-2</v>
      </c>
      <c r="CJ54" s="110">
        <v>2.1482729321539806</v>
      </c>
      <c r="CK54" s="110">
        <v>2.5715744102503546E-2</v>
      </c>
      <c r="CL54" s="110">
        <v>3.7622434798440997E-2</v>
      </c>
      <c r="CM54" s="110">
        <v>0.6835215275213703</v>
      </c>
      <c r="CN54" s="110">
        <v>0.21739570898302144</v>
      </c>
      <c r="CO54" s="110">
        <v>3.7928233877313327</v>
      </c>
      <c r="CT54" s="106" t="s">
        <v>119</v>
      </c>
      <c r="CU54" s="106">
        <v>2.1434654322954407E-2</v>
      </c>
      <c r="CV54" s="106">
        <v>3.8979536903229999</v>
      </c>
      <c r="CW54" s="106">
        <v>17.966860661142007</v>
      </c>
      <c r="CX54" s="106">
        <v>2.0521694235564265</v>
      </c>
      <c r="CY54" s="106">
        <v>0.54255799959370132</v>
      </c>
      <c r="CZ54" s="106">
        <v>3.3138702384493151</v>
      </c>
      <c r="DA54" s="106">
        <v>7.0699622710240606E-2</v>
      </c>
      <c r="DB54" s="106">
        <v>2.6019870511399947</v>
      </c>
      <c r="DC54" s="106">
        <v>0.78518072945353556</v>
      </c>
      <c r="DD54" s="106">
        <v>14.144347051164013</v>
      </c>
      <c r="DE54" s="106">
        <v>2.6019870511399947</v>
      </c>
      <c r="DF54" s="106">
        <v>5.565802612154494E-2</v>
      </c>
      <c r="DG54" s="106">
        <v>2.0521694235564265</v>
      </c>
      <c r="DH54" s="106">
        <v>1.6633432239597663E-16</v>
      </c>
      <c r="DI54" s="106"/>
      <c r="DJ54" s="107">
        <v>428.66249988043512</v>
      </c>
      <c r="DK54" s="107">
        <v>16.533127410290209</v>
      </c>
      <c r="DL54" s="107">
        <v>438.79204541643736</v>
      </c>
      <c r="DM54" s="107">
        <v>45.670017562367747</v>
      </c>
      <c r="DN54" s="107">
        <v>440.10973967984813</v>
      </c>
      <c r="DO54" s="107">
        <v>11.835049490006933</v>
      </c>
      <c r="DP54" s="107">
        <v>440.36930092054945</v>
      </c>
      <c r="DQ54" s="107">
        <v>11.075740783984038</v>
      </c>
      <c r="DR54" s="107"/>
      <c r="DS54" s="108">
        <v>-0.35945398750680813</v>
      </c>
      <c r="DT54" s="106"/>
      <c r="DU54" s="106">
        <v>440.10576714808167</v>
      </c>
      <c r="DV54" s="106">
        <v>11.241240143313417</v>
      </c>
      <c r="DW54" s="106">
        <v>441.65861105597907</v>
      </c>
      <c r="DX54" s="106">
        <v>1628.949599907412</v>
      </c>
      <c r="DY54" s="106"/>
      <c r="EB54" s="10" t="s">
        <v>119</v>
      </c>
      <c r="EC54" s="12">
        <v>440.36930092054945</v>
      </c>
      <c r="ED54" s="111">
        <v>11.075740783984038</v>
      </c>
      <c r="EE54" s="33">
        <v>-0.35945398750680813</v>
      </c>
      <c r="EF54" s="12">
        <v>441.98973043305813</v>
      </c>
      <c r="EG54" s="111">
        <v>11.072957034568786</v>
      </c>
      <c r="EH54" s="33">
        <v>-0.72874726194864792</v>
      </c>
      <c r="EI54" s="12">
        <v>443.072806697256</v>
      </c>
      <c r="EJ54" s="111">
        <v>11.071096798911706</v>
      </c>
      <c r="EK54" s="33">
        <v>-0.97557859709056505</v>
      </c>
      <c r="EM54" s="11">
        <v>-1</v>
      </c>
      <c r="EN54" s="11">
        <v>-1</v>
      </c>
      <c r="EO54" s="11">
        <v>-1</v>
      </c>
      <c r="EP54" s="11">
        <v>-1</v>
      </c>
      <c r="EQ54" s="11">
        <v>-1</v>
      </c>
      <c r="ER54" s="11">
        <v>-1</v>
      </c>
      <c r="ES54" s="11">
        <v>-1</v>
      </c>
      <c r="ET54" s="11">
        <v>-1</v>
      </c>
      <c r="EU54" s="11">
        <v>-1</v>
      </c>
      <c r="EV54" s="11">
        <v>-1</v>
      </c>
      <c r="EW54" s="11">
        <v>34984.800000000003</v>
      </c>
      <c r="EX54" s="11">
        <v>429056.8125</v>
      </c>
      <c r="EY54" s="110">
        <v>0</v>
      </c>
      <c r="EZ54" s="110">
        <v>-0.38072998130880298</v>
      </c>
      <c r="FA54" s="110">
        <v>-0.63525884483937378</v>
      </c>
    </row>
    <row r="55" spans="1:157" s="10" customFormat="1">
      <c r="A55" s="106" t="s">
        <v>167</v>
      </c>
      <c r="B55" s="106" t="s">
        <v>249</v>
      </c>
      <c r="C55" s="106">
        <v>238.86943240301699</v>
      </c>
      <c r="D55" s="106">
        <v>239.89975993019308</v>
      </c>
      <c r="E55" s="106">
        <v>24.963854405180708</v>
      </c>
      <c r="F55" s="106">
        <v>1.004313350255037</v>
      </c>
      <c r="G55" s="106">
        <v>2156.9196435971817</v>
      </c>
      <c r="H55" s="106"/>
      <c r="I55" s="106">
        <v>3.0155104461065691E-2</v>
      </c>
      <c r="J55" s="106">
        <v>3.0954914478039228</v>
      </c>
      <c r="K55" s="106">
        <v>17.902576397032661</v>
      </c>
      <c r="L55" s="106">
        <v>2.8443839804679705</v>
      </c>
      <c r="M55" s="106">
        <v>0.54614416005658528</v>
      </c>
      <c r="N55" s="106">
        <v>3.4318202304102097</v>
      </c>
      <c r="O55" s="106">
        <v>7.0912297281739575E-2</v>
      </c>
      <c r="P55" s="106">
        <v>1.9201223569111339</v>
      </c>
      <c r="Q55" s="106">
        <v>0.55008039495271055</v>
      </c>
      <c r="R55" s="106">
        <v>14.101926440585181</v>
      </c>
      <c r="S55" s="106">
        <v>1.9201223569111339</v>
      </c>
      <c r="T55" s="106">
        <v>5.5857882006622762E-2</v>
      </c>
      <c r="U55" s="106">
        <v>2.8443839804679705</v>
      </c>
      <c r="V55" s="106">
        <v>1.6121122999209294E-16</v>
      </c>
      <c r="W55" s="106"/>
      <c r="X55" s="107">
        <v>600.49030140121999</v>
      </c>
      <c r="Y55" s="107">
        <v>18.314719366928589</v>
      </c>
      <c r="Z55" s="107">
        <v>446.71284434962934</v>
      </c>
      <c r="AA55" s="107">
        <v>63.21481880172977</v>
      </c>
      <c r="AB55" s="107">
        <v>442.46757673133061</v>
      </c>
      <c r="AC55" s="107">
        <v>12.308687635399167</v>
      </c>
      <c r="AD55" s="107">
        <v>441.64963408044082</v>
      </c>
      <c r="AE55" s="107">
        <v>8.1962417455008421</v>
      </c>
      <c r="AF55" s="212">
        <f t="shared" si="2"/>
        <v>0.1848593419956801</v>
      </c>
      <c r="AG55" s="212">
        <f t="shared" si="3"/>
        <v>3.3378654887644328</v>
      </c>
      <c r="AH55" s="106"/>
      <c r="AI55" s="106">
        <v>439.36976340730564</v>
      </c>
      <c r="AJ55" s="106">
        <v>8.3493748196567239</v>
      </c>
      <c r="AK55" s="106">
        <v>409.99673115045113</v>
      </c>
      <c r="AL55" s="106">
        <v>2435.9257443156798</v>
      </c>
      <c r="AM55" s="106"/>
      <c r="AN55" s="106">
        <v>105.84388792626638</v>
      </c>
      <c r="AO55" s="106">
        <v>15.957359159352148</v>
      </c>
      <c r="AP55" s="106">
        <v>760.3771977357178</v>
      </c>
      <c r="AQ55" s="106">
        <v>326213.05739070714</v>
      </c>
      <c r="AR55" s="106">
        <v>4.2494788616371855</v>
      </c>
      <c r="AS55" s="106" t="s">
        <v>84</v>
      </c>
      <c r="AT55" s="106">
        <v>5.7609758131551869</v>
      </c>
      <c r="AU55" s="106">
        <v>0.15491384250544163</v>
      </c>
      <c r="AV55" s="106">
        <v>2.9042046086254998</v>
      </c>
      <c r="AW55" s="106">
        <v>5.2430329896889356</v>
      </c>
      <c r="AX55" s="106">
        <v>0.53601059418812813</v>
      </c>
      <c r="AY55" s="106">
        <v>20.080269029502066</v>
      </c>
      <c r="AZ55" s="106">
        <v>7.3891876348349692</v>
      </c>
      <c r="BA55" s="106">
        <v>85.800003282464999</v>
      </c>
      <c r="BB55" s="106">
        <v>28.954243028513019</v>
      </c>
      <c r="BC55" s="106">
        <v>120.15727065738716</v>
      </c>
      <c r="BD55" s="106">
        <v>31.569429278349183</v>
      </c>
      <c r="BE55" s="106">
        <v>385.27311517868537</v>
      </c>
      <c r="BF55" s="106">
        <v>29.902717563899181</v>
      </c>
      <c r="BG55" s="106">
        <v>3573.8090839749243</v>
      </c>
      <c r="BH55" s="106">
        <v>2.5847475642408191</v>
      </c>
      <c r="BI55" s="106">
        <v>239.89975993019308</v>
      </c>
      <c r="BJ55" s="106">
        <v>238.86943240301699</v>
      </c>
      <c r="BK55" s="106"/>
      <c r="BL55" s="10" t="s">
        <v>167</v>
      </c>
      <c r="BM55" s="10">
        <v>4.0852806567890726E-2</v>
      </c>
      <c r="BN55" s="10">
        <v>9.4133591718222007</v>
      </c>
      <c r="BO55" s="10">
        <v>1.6306720263730698</v>
      </c>
      <c r="BP55" s="10">
        <v>6.2188535516605992</v>
      </c>
      <c r="BR55" s="10">
        <v>34.268189475091084</v>
      </c>
      <c r="BS55" s="10">
        <v>9.2415619687608288</v>
      </c>
      <c r="BT55" s="10">
        <v>97.714204523124408</v>
      </c>
      <c r="BU55" s="10">
        <v>197.57186189398311</v>
      </c>
      <c r="BV55" s="10">
        <v>337.79528851364171</v>
      </c>
      <c r="BW55" s="10">
        <v>511.55906410800389</v>
      </c>
      <c r="BX55" s="10">
        <v>726.02580457635747</v>
      </c>
      <c r="BY55" s="10">
        <v>1238.016834445066</v>
      </c>
      <c r="BZ55" s="10">
        <v>2266.312442227561</v>
      </c>
      <c r="CA55" s="10">
        <v>1177.2723450354008</v>
      </c>
      <c r="CC55" s="109">
        <v>846.87563360666536</v>
      </c>
      <c r="CD55" s="109"/>
      <c r="CE55" s="110">
        <v>36.471226650098309</v>
      </c>
      <c r="CF55" s="110">
        <v>0.15970589605476149</v>
      </c>
      <c r="CG55" s="11">
        <v>723.72537350179914</v>
      </c>
      <c r="CH55" s="110">
        <v>4.3115945843319382E-2</v>
      </c>
      <c r="CI55" s="110">
        <v>8.3671838257907884E-3</v>
      </c>
      <c r="CJ55" s="110">
        <v>1.6440595284535355</v>
      </c>
      <c r="CK55" s="110">
        <v>1.7789965082127074E-2</v>
      </c>
      <c r="CL55" s="110">
        <v>1.7713560292322569E-2</v>
      </c>
      <c r="CM55" s="110">
        <v>1.004313350255037</v>
      </c>
      <c r="CN55" s="110">
        <v>0.31550099167173395</v>
      </c>
      <c r="CO55" s="110">
        <v>4.7000476797794022</v>
      </c>
      <c r="CT55" s="106" t="s">
        <v>167</v>
      </c>
      <c r="CU55" s="106">
        <v>3.0155104461065691E-2</v>
      </c>
      <c r="CV55" s="106">
        <v>3.5315775791605546</v>
      </c>
      <c r="CW55" s="106">
        <v>17.902576397032661</v>
      </c>
      <c r="CX55" s="106">
        <v>2.8661357622533901</v>
      </c>
      <c r="CY55" s="106">
        <v>0.54140155298661818</v>
      </c>
      <c r="CZ55" s="106">
        <v>3.4820520542383582</v>
      </c>
      <c r="DA55" s="106">
        <v>7.0296509020996947E-2</v>
      </c>
      <c r="DB55" s="106">
        <v>1.9773599320199022</v>
      </c>
      <c r="DC55" s="106">
        <v>0.5678720194929473</v>
      </c>
      <c r="DD55" s="106">
        <v>14.225457478995278</v>
      </c>
      <c r="DE55" s="106">
        <v>1.9773599320199022</v>
      </c>
      <c r="DF55" s="106">
        <v>5.5857882006622762E-2</v>
      </c>
      <c r="DG55" s="106">
        <v>2.8661357622533901</v>
      </c>
      <c r="DH55" s="106">
        <v>1.5671758444925824E-16</v>
      </c>
      <c r="DI55" s="106"/>
      <c r="DJ55" s="107">
        <v>600.49030140121999</v>
      </c>
      <c r="DK55" s="107">
        <v>20.894857367720821</v>
      </c>
      <c r="DL55" s="107">
        <v>446.71284434962934</v>
      </c>
      <c r="DM55" s="107">
        <v>63.698239800308812</v>
      </c>
      <c r="DN55" s="107">
        <v>439.3482275251996</v>
      </c>
      <c r="DO55" s="107">
        <v>12.418492374258905</v>
      </c>
      <c r="DP55" s="107">
        <v>437.94179739026612</v>
      </c>
      <c r="DQ55" s="107">
        <v>8.3720841403267325</v>
      </c>
      <c r="DR55" s="107"/>
      <c r="DS55" s="108">
        <v>1.963464241135271</v>
      </c>
      <c r="DT55" s="106"/>
      <c r="DU55" s="106">
        <v>439.36976340730564</v>
      </c>
      <c r="DV55" s="106">
        <v>8.5224776037364656</v>
      </c>
      <c r="DW55" s="106">
        <v>409.99673115045113</v>
      </c>
      <c r="DX55" s="106">
        <v>2435.9271717560341</v>
      </c>
      <c r="DY55" s="106"/>
      <c r="EB55" s="10" t="s">
        <v>167</v>
      </c>
      <c r="EC55" s="12">
        <v>437.94179739026612</v>
      </c>
      <c r="ED55" s="111">
        <v>8.3720841403267325</v>
      </c>
      <c r="EE55" s="33">
        <v>1.963464241135271</v>
      </c>
      <c r="EF55" s="12">
        <v>441.64963408044082</v>
      </c>
      <c r="EG55" s="111">
        <v>8.3672700849230832</v>
      </c>
      <c r="EH55" s="33">
        <v>1.1334373598681835</v>
      </c>
      <c r="EI55" s="12">
        <v>442.14361283472135</v>
      </c>
      <c r="EJ55" s="111">
        <v>8.3666289385154613</v>
      </c>
      <c r="EK55" s="33">
        <v>1.0228565336106166</v>
      </c>
      <c r="EM55" s="11">
        <v>-1</v>
      </c>
      <c r="EN55" s="11">
        <v>-1</v>
      </c>
      <c r="EO55" s="11">
        <v>-1</v>
      </c>
      <c r="EP55" s="11">
        <v>-1</v>
      </c>
      <c r="EQ55" s="11">
        <v>-1</v>
      </c>
      <c r="ER55" s="11">
        <v>-1</v>
      </c>
      <c r="ES55" s="11">
        <v>-1</v>
      </c>
      <c r="ET55" s="11">
        <v>-1</v>
      </c>
      <c r="EU55" s="11">
        <v>-1</v>
      </c>
      <c r="EV55" s="11">
        <v>-1</v>
      </c>
      <c r="EW55" s="11">
        <v>19420.325000000001</v>
      </c>
      <c r="EX55" s="11">
        <v>238454.4375</v>
      </c>
      <c r="EY55" s="110">
        <v>0</v>
      </c>
      <c r="EZ55" s="110">
        <v>-0.87598697192587838</v>
      </c>
      <c r="FA55" s="110">
        <v>-0.99272889747133108</v>
      </c>
    </row>
    <row r="56" spans="1:157" s="10" customFormat="1">
      <c r="A56" s="106" t="s">
        <v>136</v>
      </c>
      <c r="B56" s="106" t="s">
        <v>249</v>
      </c>
      <c r="C56" s="106">
        <v>229.45598584841119</v>
      </c>
      <c r="D56" s="106">
        <v>248.48471388856748</v>
      </c>
      <c r="E56" s="106">
        <v>23.888394828716606</v>
      </c>
      <c r="F56" s="106">
        <v>1.0829297521692354</v>
      </c>
      <c r="G56" s="106">
        <v>1649.1820052770458</v>
      </c>
      <c r="H56" s="106"/>
      <c r="I56" s="106">
        <v>2.7574400804707466E-2</v>
      </c>
      <c r="J56" s="106">
        <v>3.119410020630939</v>
      </c>
      <c r="K56" s="106">
        <v>17.579648196258017</v>
      </c>
      <c r="L56" s="106">
        <v>2.707857217628904</v>
      </c>
      <c r="M56" s="106">
        <v>0.55600930569914586</v>
      </c>
      <c r="N56" s="106">
        <v>3.5886159778069646</v>
      </c>
      <c r="O56" s="106">
        <v>7.0890977574968539E-2</v>
      </c>
      <c r="P56" s="106">
        <v>2.3549254606264047</v>
      </c>
      <c r="Q56" s="106">
        <v>0.64886175558614401</v>
      </c>
      <c r="R56" s="106">
        <v>14.106167444827252</v>
      </c>
      <c r="S56" s="106">
        <v>2.3549254606264047</v>
      </c>
      <c r="T56" s="106">
        <v>5.6883959726387406E-2</v>
      </c>
      <c r="U56" s="106">
        <v>2.707857217628904</v>
      </c>
      <c r="V56" s="106">
        <v>0</v>
      </c>
      <c r="W56" s="106"/>
      <c r="X56" s="107">
        <v>549.79210410675603</v>
      </c>
      <c r="Y56" s="107">
        <v>16.919117709571786</v>
      </c>
      <c r="Z56" s="107">
        <v>487.02783742084807</v>
      </c>
      <c r="AA56" s="107">
        <v>59.763024129703588</v>
      </c>
      <c r="AB56" s="107">
        <v>448.92562955248007</v>
      </c>
      <c r="AC56" s="107">
        <v>13.020473185110923</v>
      </c>
      <c r="AD56" s="107">
        <v>441.52129768119664</v>
      </c>
      <c r="AE56" s="107">
        <v>10.049421828959748</v>
      </c>
      <c r="AF56" s="212">
        <f t="shared" si="2"/>
        <v>1.6493448767147867</v>
      </c>
      <c r="AG56" s="212">
        <f t="shared" si="3"/>
        <v>3.6260182452484448</v>
      </c>
      <c r="AH56" s="106"/>
      <c r="AI56" s="106">
        <v>445.76857032065675</v>
      </c>
      <c r="AJ56" s="106">
        <v>10.198821107931575</v>
      </c>
      <c r="AK56" s="106">
        <v>416.64141937254561</v>
      </c>
      <c r="AL56" s="106">
        <v>2742.9745198036208</v>
      </c>
      <c r="AM56" s="106"/>
      <c r="AN56" s="106">
        <v>144.57364650441622</v>
      </c>
      <c r="AO56" s="106">
        <v>24.417730169915295</v>
      </c>
      <c r="AP56" s="106">
        <v>1335.514794941487</v>
      </c>
      <c r="AQ56" s="106">
        <v>340245.45209331089</v>
      </c>
      <c r="AR56" s="106">
        <v>2.905550221162831</v>
      </c>
      <c r="AS56" s="106">
        <v>3.2322419939942615E-2</v>
      </c>
      <c r="AT56" s="106">
        <v>7.1955964065344773</v>
      </c>
      <c r="AU56" s="106">
        <v>0.46181863885416258</v>
      </c>
      <c r="AV56" s="106">
        <v>6.4003033651362271</v>
      </c>
      <c r="AW56" s="106">
        <v>11.978419894617893</v>
      </c>
      <c r="AX56" s="106">
        <v>2.3438047524940044</v>
      </c>
      <c r="AY56" s="106">
        <v>39.574555386694641</v>
      </c>
      <c r="AZ56" s="106">
        <v>14.76526130557138</v>
      </c>
      <c r="BA56" s="106">
        <v>159.2234048730289</v>
      </c>
      <c r="BB56" s="106">
        <v>52.089844555319168</v>
      </c>
      <c r="BC56" s="106">
        <v>206.59970665749685</v>
      </c>
      <c r="BD56" s="106">
        <v>53.301302191416333</v>
      </c>
      <c r="BE56" s="106">
        <v>660.18177578857876</v>
      </c>
      <c r="BF56" s="106">
        <v>50.831331530935387</v>
      </c>
      <c r="BG56" s="106">
        <v>4530.6855672577913</v>
      </c>
      <c r="BH56" s="106">
        <v>2.492379701800123</v>
      </c>
      <c r="BI56" s="106">
        <v>248.48471388856748</v>
      </c>
      <c r="BJ56" s="106">
        <v>229.45598584841119</v>
      </c>
      <c r="BK56" s="106"/>
      <c r="BL56" s="10" t="s">
        <v>136</v>
      </c>
      <c r="BM56" s="10">
        <v>0.13638151873393509</v>
      </c>
      <c r="BN56" s="10">
        <v>11.75751046819359</v>
      </c>
      <c r="BO56" s="10">
        <v>4.8612488300438166</v>
      </c>
      <c r="BP56" s="10">
        <v>13.705146392154662</v>
      </c>
      <c r="BR56" s="10">
        <v>78.290326108613684</v>
      </c>
      <c r="BS56" s="10">
        <v>40.410426767138006</v>
      </c>
      <c r="BT56" s="10">
        <v>192.57691185739486</v>
      </c>
      <c r="BU56" s="10">
        <v>394.79308303666789</v>
      </c>
      <c r="BV56" s="10">
        <v>626.8637987127122</v>
      </c>
      <c r="BW56" s="10">
        <v>920.31527482896058</v>
      </c>
      <c r="BX56" s="10">
        <v>1248.3365961178056</v>
      </c>
      <c r="BY56" s="10">
        <v>2090.2471447614248</v>
      </c>
      <c r="BZ56" s="10">
        <v>3883.4222105210511</v>
      </c>
      <c r="CA56" s="10">
        <v>2001.2335248399759</v>
      </c>
      <c r="CC56" s="109">
        <v>897.31896716919596</v>
      </c>
      <c r="CD56" s="109"/>
      <c r="CE56" s="110">
        <v>14.439883422851491</v>
      </c>
      <c r="CF56" s="110">
        <v>0.32910711910899493</v>
      </c>
      <c r="CG56" s="11">
        <v>1264.979447766618</v>
      </c>
      <c r="CH56" s="110">
        <v>4.9589486133045577E-2</v>
      </c>
      <c r="CI56" s="110">
        <v>1.1219346559443802E-2</v>
      </c>
      <c r="CJ56" s="110">
        <v>1.1657735051622733</v>
      </c>
      <c r="CK56" s="110">
        <v>1.2662778050524978E-2</v>
      </c>
      <c r="CL56" s="110">
        <v>1.1693074296979973E-2</v>
      </c>
      <c r="CM56" s="110">
        <v>1.0829297521692354</v>
      </c>
      <c r="CN56" s="110">
        <v>0.18605912478824643</v>
      </c>
      <c r="CO56" s="110">
        <v>3.3924637783262406</v>
      </c>
      <c r="CT56" s="106" t="s">
        <v>136</v>
      </c>
      <c r="CU56" s="106">
        <v>2.7574400804707466E-2</v>
      </c>
      <c r="CV56" s="106">
        <v>3.6187203531027214</v>
      </c>
      <c r="CW56" s="106">
        <v>17.579648196258017</v>
      </c>
      <c r="CX56" s="106">
        <v>2.7307282762048533</v>
      </c>
      <c r="CY56" s="106">
        <v>0.55099333423620034</v>
      </c>
      <c r="CZ56" s="106">
        <v>3.6416920768694858</v>
      </c>
      <c r="DA56" s="106">
        <v>7.0251443098024446E-2</v>
      </c>
      <c r="DB56" s="106">
        <v>2.4093659465239514</v>
      </c>
      <c r="DC56" s="106">
        <v>0.66160616978773212</v>
      </c>
      <c r="DD56" s="106">
        <v>14.234583033471111</v>
      </c>
      <c r="DE56" s="106">
        <v>2.4093659465239514</v>
      </c>
      <c r="DF56" s="106">
        <v>5.6883959726387406E-2</v>
      </c>
      <c r="DG56" s="106">
        <v>2.7307282762048533</v>
      </c>
      <c r="DH56" s="106">
        <v>-2.6999079473289158E-16</v>
      </c>
      <c r="DI56" s="106"/>
      <c r="DJ56" s="107">
        <v>549.79210410675603</v>
      </c>
      <c r="DK56" s="107">
        <v>19.62728695722549</v>
      </c>
      <c r="DL56" s="107">
        <v>487.02783742084807</v>
      </c>
      <c r="DM56" s="107">
        <v>60.267793589720824</v>
      </c>
      <c r="DN56" s="107">
        <v>445.64714064590055</v>
      </c>
      <c r="DO56" s="107">
        <v>13.136193756525243</v>
      </c>
      <c r="DP56" s="107">
        <v>437.67035885067486</v>
      </c>
      <c r="DQ56" s="107">
        <v>10.195074439151851</v>
      </c>
      <c r="DR56" s="107"/>
      <c r="DS56" s="108">
        <v>10.134426572319866</v>
      </c>
      <c r="DT56" s="106"/>
      <c r="DU56" s="106">
        <v>445.76857032065675</v>
      </c>
      <c r="DV56" s="106">
        <v>10.340103957930452</v>
      </c>
      <c r="DW56" s="106">
        <v>416.64141937254561</v>
      </c>
      <c r="DX56" s="106">
        <v>2742.9758915792063</v>
      </c>
      <c r="DY56" s="106"/>
      <c r="EB56" s="10" t="s">
        <v>136</v>
      </c>
      <c r="EC56" s="12">
        <v>437.67035885067486</v>
      </c>
      <c r="ED56" s="111">
        <v>10.195074439151851</v>
      </c>
      <c r="EE56" s="33">
        <v>10.134426572319866</v>
      </c>
      <c r="EF56" s="12">
        <v>441.52129768119664</v>
      </c>
      <c r="EG56" s="111">
        <v>10.188985956070582</v>
      </c>
      <c r="EH56" s="33">
        <v>9.3437245765335071</v>
      </c>
      <c r="EI56" s="12">
        <v>441.9623084308289</v>
      </c>
      <c r="EJ56" s="111">
        <v>10.188288933119763</v>
      </c>
      <c r="EK56" s="33">
        <v>9.2531731304462124</v>
      </c>
      <c r="EM56" s="11">
        <v>-1</v>
      </c>
      <c r="EN56" s="11">
        <v>-1</v>
      </c>
      <c r="EO56" s="11">
        <v>-1</v>
      </c>
      <c r="EP56" s="11">
        <v>-1</v>
      </c>
      <c r="EQ56" s="11">
        <v>-1</v>
      </c>
      <c r="ER56" s="11">
        <v>-1</v>
      </c>
      <c r="ES56" s="11">
        <v>-1</v>
      </c>
      <c r="ET56" s="11">
        <v>-1</v>
      </c>
      <c r="EU56" s="11">
        <v>-1</v>
      </c>
      <c r="EV56" s="11">
        <v>-1</v>
      </c>
      <c r="EW56" s="11">
        <v>18340.375</v>
      </c>
      <c r="EX56" s="11">
        <v>226772</v>
      </c>
      <c r="EY56" s="110">
        <v>0</v>
      </c>
      <c r="EZ56" s="110">
        <v>-0.91035066148282839</v>
      </c>
      <c r="FA56" s="110">
        <v>-1.0146390208262712</v>
      </c>
    </row>
    <row r="57" spans="1:157" s="10" customFormat="1">
      <c r="A57" s="106" t="s">
        <v>90</v>
      </c>
      <c r="B57" s="106" t="s">
        <v>249</v>
      </c>
      <c r="C57" s="106">
        <v>319.22926521050613</v>
      </c>
      <c r="D57" s="106">
        <v>264.3025317551602</v>
      </c>
      <c r="E57" s="106">
        <v>30.17555650132169</v>
      </c>
      <c r="F57" s="106">
        <v>0.8279395423877377</v>
      </c>
      <c r="G57" s="106">
        <v>2112.001729438894</v>
      </c>
      <c r="H57" s="106"/>
      <c r="I57" s="106">
        <v>2.4239767905163873E-2</v>
      </c>
      <c r="J57" s="106">
        <v>2.3810085402832866</v>
      </c>
      <c r="K57" s="106">
        <v>17.479020816670992</v>
      </c>
      <c r="L57" s="106">
        <v>1.2645134190562315</v>
      </c>
      <c r="M57" s="106">
        <v>0.55909474306497164</v>
      </c>
      <c r="N57" s="106">
        <v>2.8496174142276667</v>
      </c>
      <c r="O57" s="106">
        <v>7.0876331973628956E-2</v>
      </c>
      <c r="P57" s="106">
        <v>2.5536885519765904</v>
      </c>
      <c r="Q57" s="106">
        <v>0.88753398595962563</v>
      </c>
      <c r="R57" s="106">
        <v>14.109082286764941</v>
      </c>
      <c r="S57" s="106">
        <v>2.5536885519765904</v>
      </c>
      <c r="T57" s="106">
        <v>5.7211442819853416E-2</v>
      </c>
      <c r="U57" s="106">
        <v>1.2645134190562315</v>
      </c>
      <c r="V57" s="106">
        <v>-2.7330789524182406E-16</v>
      </c>
      <c r="W57" s="106"/>
      <c r="X57" s="107">
        <v>484.09400171716754</v>
      </c>
      <c r="Y57" s="107">
        <v>11.389383529361497</v>
      </c>
      <c r="Z57" s="107">
        <v>499.70203527822139</v>
      </c>
      <c r="AA57" s="107">
        <v>27.847201302442219</v>
      </c>
      <c r="AB57" s="107">
        <v>450.93705632256996</v>
      </c>
      <c r="AC57" s="107">
        <v>10.375985794122176</v>
      </c>
      <c r="AD57" s="107">
        <v>441.43313533810664</v>
      </c>
      <c r="AE57" s="107">
        <v>10.89552216720482</v>
      </c>
      <c r="AF57" s="212">
        <f t="shared" si="2"/>
        <v>2.1075936987677624</v>
      </c>
      <c r="AG57" s="212">
        <f t="shared" si="3"/>
        <v>3.3032867531179471</v>
      </c>
      <c r="AH57" s="106"/>
      <c r="AI57" s="106">
        <v>448.78079714866124</v>
      </c>
      <c r="AJ57" s="106">
        <v>11.021172302916066</v>
      </c>
      <c r="AK57" s="106">
        <v>432.52181529805142</v>
      </c>
      <c r="AL57" s="106">
        <v>2092.2849271687569</v>
      </c>
      <c r="AM57" s="106"/>
      <c r="AN57" s="106">
        <v>111.03049204163486</v>
      </c>
      <c r="AO57" s="106">
        <v>28.31559868773628</v>
      </c>
      <c r="AP57" s="106">
        <v>476.91777815475336</v>
      </c>
      <c r="AQ57" s="106">
        <v>355465.56889068772</v>
      </c>
      <c r="AR57" s="106">
        <v>2.2241959643365004</v>
      </c>
      <c r="AS57" s="106" t="s">
        <v>84</v>
      </c>
      <c r="AT57" s="106">
        <v>4.2086381684658738</v>
      </c>
      <c r="AU57" s="106">
        <v>7.1905460223418066E-2</v>
      </c>
      <c r="AV57" s="106">
        <v>1.4045499483075239</v>
      </c>
      <c r="AW57" s="106">
        <v>3.0640069537136951</v>
      </c>
      <c r="AX57" s="106">
        <v>0.68563337312431538</v>
      </c>
      <c r="AY57" s="106">
        <v>11.468290705202808</v>
      </c>
      <c r="AZ57" s="106">
        <v>3.9149233378576525</v>
      </c>
      <c r="BA57" s="106">
        <v>48.426414342516047</v>
      </c>
      <c r="BB57" s="106">
        <v>17.23068243077639</v>
      </c>
      <c r="BC57" s="106">
        <v>70.031803043657362</v>
      </c>
      <c r="BD57" s="106">
        <v>20.41711533019469</v>
      </c>
      <c r="BE57" s="106">
        <v>252.83325605326314</v>
      </c>
      <c r="BF57" s="106">
        <v>20.006149127256855</v>
      </c>
      <c r="BG57" s="106">
        <v>4662.2414939883174</v>
      </c>
      <c r="BH57" s="106">
        <v>2.6759436070420932</v>
      </c>
      <c r="BI57" s="106">
        <v>264.3025317551602</v>
      </c>
      <c r="BJ57" s="106">
        <v>319.22926521050613</v>
      </c>
      <c r="BK57" s="106"/>
      <c r="BL57" s="10" t="s">
        <v>90</v>
      </c>
      <c r="BM57" s="10">
        <v>1.8962410396471011E-2</v>
      </c>
      <c r="BN57" s="10">
        <v>6.8768597523952186</v>
      </c>
      <c r="BO57" s="10">
        <v>0.75689958129913748</v>
      </c>
      <c r="BP57" s="10">
        <v>3.0076016023715715</v>
      </c>
      <c r="BR57" s="10">
        <v>20.026189239958793</v>
      </c>
      <c r="BS57" s="10">
        <v>11.821265053867506</v>
      </c>
      <c r="BT57" s="10">
        <v>55.806767421911474</v>
      </c>
      <c r="BU57" s="10">
        <v>104.67709459512439</v>
      </c>
      <c r="BV57" s="10">
        <v>190.65517457683484</v>
      </c>
      <c r="BW57" s="10">
        <v>304.429018211597</v>
      </c>
      <c r="BX57" s="10">
        <v>423.15288848131337</v>
      </c>
      <c r="BY57" s="10">
        <v>800.67118941939964</v>
      </c>
      <c r="BZ57" s="10">
        <v>1487.2544473721359</v>
      </c>
      <c r="CA57" s="10">
        <v>787.64366642743528</v>
      </c>
      <c r="CC57" s="109">
        <v>915.96477153873934</v>
      </c>
      <c r="CD57" s="109"/>
      <c r="CE57" s="110">
        <v>57.401635166658657</v>
      </c>
      <c r="CF57" s="110">
        <v>0.35360741526368505</v>
      </c>
      <c r="CG57" s="11">
        <v>453.76336827455975</v>
      </c>
      <c r="CH57" s="110">
        <v>3.7523348826098812E-2</v>
      </c>
      <c r="CI57" s="110">
        <v>4.2911009978898757E-3</v>
      </c>
      <c r="CJ57" s="110">
        <v>0.83118192718383144</v>
      </c>
      <c r="CK57" s="110">
        <v>6.9673936782388085E-3</v>
      </c>
      <c r="CL57" s="110">
        <v>8.4153411227892091E-3</v>
      </c>
      <c r="CM57" s="110">
        <v>0.8279395423877377</v>
      </c>
      <c r="CN57" s="110">
        <v>0.55418888508995279</v>
      </c>
      <c r="CO57" s="110">
        <v>9.7757762606943182</v>
      </c>
      <c r="CT57" s="106" t="s">
        <v>90</v>
      </c>
      <c r="CU57" s="106">
        <v>2.4239767905163873E-2</v>
      </c>
      <c r="CV57" s="106">
        <v>3.0795414029963704</v>
      </c>
      <c r="CW57" s="106">
        <v>17.479020816670992</v>
      </c>
      <c r="CX57" s="106">
        <v>1.3131687687817208</v>
      </c>
      <c r="CY57" s="106">
        <v>0.55555715043863807</v>
      </c>
      <c r="CZ57" s="106">
        <v>2.9128726187963196</v>
      </c>
      <c r="DA57" s="106">
        <v>7.0427872043569581E-2</v>
      </c>
      <c r="DB57" s="106">
        <v>2.6000797445520067</v>
      </c>
      <c r="DC57" s="106">
        <v>0.89261704331802605</v>
      </c>
      <c r="DD57" s="106">
        <v>14.198923962679986</v>
      </c>
      <c r="DE57" s="106">
        <v>2.6000797445520067</v>
      </c>
      <c r="DF57" s="106">
        <v>5.7211442819853416E-2</v>
      </c>
      <c r="DG57" s="106">
        <v>1.3131687687817208</v>
      </c>
      <c r="DH57" s="106">
        <v>0</v>
      </c>
      <c r="DI57" s="106"/>
      <c r="DJ57" s="107">
        <v>484.09400171716754</v>
      </c>
      <c r="DK57" s="107">
        <v>14.730765362605812</v>
      </c>
      <c r="DL57" s="107">
        <v>499.70203527822139</v>
      </c>
      <c r="DM57" s="107">
        <v>28.918692753484052</v>
      </c>
      <c r="DN57" s="107">
        <v>448.63053009137963</v>
      </c>
      <c r="DO57" s="107">
        <v>10.563167685141565</v>
      </c>
      <c r="DP57" s="107">
        <v>438.73295057212363</v>
      </c>
      <c r="DQ57" s="107">
        <v>11.027879987462395</v>
      </c>
      <c r="DR57" s="107"/>
      <c r="DS57" s="108">
        <v>12.201087928759735</v>
      </c>
      <c r="DT57" s="106"/>
      <c r="DU57" s="106">
        <v>448.78079714866124</v>
      </c>
      <c r="DV57" s="106">
        <v>11.150748404626391</v>
      </c>
      <c r="DW57" s="106">
        <v>432.52181529805142</v>
      </c>
      <c r="DX57" s="106">
        <v>2092.286186551361</v>
      </c>
      <c r="DY57" s="106"/>
      <c r="EB57" s="10" t="s">
        <v>90</v>
      </c>
      <c r="EC57" s="12">
        <v>438.73295057212363</v>
      </c>
      <c r="ED57" s="111">
        <v>11.027879987462395</v>
      </c>
      <c r="EE57" s="33">
        <v>12.201087928759735</v>
      </c>
      <c r="EF57" s="12">
        <v>441.43313533810664</v>
      </c>
      <c r="EG57" s="111">
        <v>11.023261748978436</v>
      </c>
      <c r="EH57" s="33">
        <v>11.660728959743405</v>
      </c>
      <c r="EI57" s="12">
        <v>442.18457410060745</v>
      </c>
      <c r="EJ57" s="111">
        <v>11.021976875997533</v>
      </c>
      <c r="EK57" s="33">
        <v>11.510351592942714</v>
      </c>
      <c r="EM57" s="11">
        <v>-1</v>
      </c>
      <c r="EN57" s="11">
        <v>-1</v>
      </c>
      <c r="EO57" s="11">
        <v>-1</v>
      </c>
      <c r="EP57" s="11">
        <v>-1</v>
      </c>
      <c r="EQ57" s="11">
        <v>-1</v>
      </c>
      <c r="ER57" s="11">
        <v>-1</v>
      </c>
      <c r="ES57" s="11">
        <v>-1</v>
      </c>
      <c r="ET57" s="11">
        <v>-1</v>
      </c>
      <c r="EU57" s="11">
        <v>-1</v>
      </c>
      <c r="EV57" s="11">
        <v>-1</v>
      </c>
      <c r="EW57" s="11">
        <v>26938.375</v>
      </c>
      <c r="EX57" s="11">
        <v>333742.4375</v>
      </c>
      <c r="EY57" s="110">
        <v>0</v>
      </c>
      <c r="EZ57" s="110">
        <v>-0.6367648447221852</v>
      </c>
      <c r="FA57" s="110">
        <v>-0.81401860398629999</v>
      </c>
    </row>
    <row r="58" spans="1:157" s="10" customFormat="1">
      <c r="A58" s="106" t="s">
        <v>135</v>
      </c>
      <c r="B58" s="106" t="s">
        <v>249</v>
      </c>
      <c r="C58" s="106">
        <v>113.95144107756394</v>
      </c>
      <c r="D58" s="106">
        <v>59.197941137671492</v>
      </c>
      <c r="E58" s="106">
        <v>9.9647124515531278</v>
      </c>
      <c r="F58" s="106">
        <v>0.51950146990573742</v>
      </c>
      <c r="G58" s="106">
        <v>1702.3954770318028</v>
      </c>
      <c r="H58" s="106"/>
      <c r="I58" s="106">
        <v>2.6099275997238037E-2</v>
      </c>
      <c r="J58" s="106">
        <v>4.9399592080356403</v>
      </c>
      <c r="K58" s="106">
        <v>17.974173060539322</v>
      </c>
      <c r="L58" s="106">
        <v>3.3149340263530549</v>
      </c>
      <c r="M58" s="106">
        <v>0.54336418063719383</v>
      </c>
      <c r="N58" s="106">
        <v>4.314267530610703</v>
      </c>
      <c r="O58" s="106">
        <v>7.0833491569996174E-2</v>
      </c>
      <c r="P58" s="106">
        <v>2.7611803140339264</v>
      </c>
      <c r="Q58" s="106">
        <v>0.63478891799092607</v>
      </c>
      <c r="R58" s="106">
        <v>14.117615521067755</v>
      </c>
      <c r="S58" s="106">
        <v>2.7611803140339264</v>
      </c>
      <c r="T58" s="106">
        <v>5.563538287029237E-2</v>
      </c>
      <c r="U58" s="106">
        <v>3.3149340263530549</v>
      </c>
      <c r="V58" s="106">
        <v>-1.9177137650497363E-16</v>
      </c>
      <c r="W58" s="106"/>
      <c r="X58" s="107">
        <v>520.75589990206686</v>
      </c>
      <c r="Y58" s="107">
        <v>25.396559315432761</v>
      </c>
      <c r="Z58" s="107">
        <v>437.8615414013251</v>
      </c>
      <c r="AA58" s="107">
        <v>73.784973874472186</v>
      </c>
      <c r="AB58" s="107">
        <v>440.64026672507674</v>
      </c>
      <c r="AC58" s="107">
        <v>15.422670221446996</v>
      </c>
      <c r="AD58" s="107">
        <v>441.17524140444044</v>
      </c>
      <c r="AE58" s="107">
        <v>11.774153080523227</v>
      </c>
      <c r="AF58" s="212">
        <f t="shared" si="2"/>
        <v>-0.12140848664143888</v>
      </c>
      <c r="AG58" s="212">
        <f t="shared" si="3"/>
        <v>4.4068197047117978</v>
      </c>
      <c r="AH58" s="106"/>
      <c r="AI58" s="106">
        <v>436.39977271046683</v>
      </c>
      <c r="AJ58" s="106">
        <v>11.978002181310824</v>
      </c>
      <c r="AK58" s="106">
        <v>429.19156355490918</v>
      </c>
      <c r="AL58" s="106">
        <v>1126.6178902665981</v>
      </c>
      <c r="AM58" s="106"/>
      <c r="AN58" s="106">
        <v>167.35146326404862</v>
      </c>
      <c r="AO58" s="106">
        <v>11.579110362905855</v>
      </c>
      <c r="AP58" s="106">
        <v>614.55119257879005</v>
      </c>
      <c r="AQ58" s="106">
        <v>335861.03045660991</v>
      </c>
      <c r="AR58" s="106">
        <v>4.2804690741386189</v>
      </c>
      <c r="AS58" s="106" t="s">
        <v>84</v>
      </c>
      <c r="AT58" s="106">
        <v>5.05001854028938</v>
      </c>
      <c r="AU58" s="106">
        <v>4.2413781925747726E-2</v>
      </c>
      <c r="AV58" s="106">
        <v>1.6516942173018936</v>
      </c>
      <c r="AW58" s="106">
        <v>4.148768562684312</v>
      </c>
      <c r="AX58" s="106">
        <v>0.81854581035056029</v>
      </c>
      <c r="AY58" s="106">
        <v>13.608499003940953</v>
      </c>
      <c r="AZ58" s="106">
        <v>5.8023030594692404</v>
      </c>
      <c r="BA58" s="106">
        <v>66.654419442055087</v>
      </c>
      <c r="BB58" s="106">
        <v>23.580464111311812</v>
      </c>
      <c r="BC58" s="106">
        <v>95.572265693227095</v>
      </c>
      <c r="BD58" s="106">
        <v>28.017454269834587</v>
      </c>
      <c r="BE58" s="106">
        <v>355.35483158642626</v>
      </c>
      <c r="BF58" s="106">
        <v>29.996833292019112</v>
      </c>
      <c r="BG58" s="106">
        <v>5067.2028334988536</v>
      </c>
      <c r="BH58" s="106">
        <v>3.3023212376917708</v>
      </c>
      <c r="BI58" s="106">
        <v>59.197941137671492</v>
      </c>
      <c r="BJ58" s="106">
        <v>113.95144107756394</v>
      </c>
      <c r="BK58" s="106"/>
      <c r="BL58" s="10" t="s">
        <v>135</v>
      </c>
      <c r="BM58" s="10">
        <v>1.1185069073245709E-2</v>
      </c>
      <c r="BN58" s="10">
        <v>8.251664281518595</v>
      </c>
      <c r="BO58" s="10">
        <v>0.44646086237629184</v>
      </c>
      <c r="BP58" s="10">
        <v>3.5368184524665813</v>
      </c>
      <c r="BR58" s="10">
        <v>27.116134396629491</v>
      </c>
      <c r="BS58" s="10">
        <v>14.11285879914759</v>
      </c>
      <c r="BT58" s="10">
        <v>66.221406345211449</v>
      </c>
      <c r="BU58" s="10">
        <v>155.14179303393689</v>
      </c>
      <c r="BV58" s="10">
        <v>262.41897418131924</v>
      </c>
      <c r="BW58" s="10">
        <v>416.61597369808857</v>
      </c>
      <c r="BX58" s="10">
        <v>577.47592563883438</v>
      </c>
      <c r="BY58" s="10">
        <v>1098.7236968562584</v>
      </c>
      <c r="BZ58" s="10">
        <v>2090.3225387436837</v>
      </c>
      <c r="CA58" s="10">
        <v>1180.9776886621698</v>
      </c>
      <c r="CC58" s="109">
        <v>811.62907449659406</v>
      </c>
      <c r="CD58" s="109"/>
      <c r="CE58" s="110">
        <v>116.76979514522083</v>
      </c>
      <c r="CF58" s="110">
        <v>0.33304422524459337</v>
      </c>
      <c r="CG58" s="11">
        <v>630.29851137083608</v>
      </c>
      <c r="CH58" s="110">
        <v>3.1679994411298623E-2</v>
      </c>
      <c r="CI58" s="110">
        <v>5.9198011758504233E-3</v>
      </c>
      <c r="CJ58" s="110">
        <v>1.2962000865580678</v>
      </c>
      <c r="CK58" s="110">
        <v>3.7563974914762238E-2</v>
      </c>
      <c r="CL58" s="110">
        <v>7.2307735571139287E-2</v>
      </c>
      <c r="CM58" s="110">
        <v>0.51950146990573742</v>
      </c>
      <c r="CN58" s="110">
        <v>9.6327111317226641E-2</v>
      </c>
      <c r="CO58" s="110">
        <v>8.2453714103714812</v>
      </c>
      <c r="CT58" s="106" t="s">
        <v>135</v>
      </c>
      <c r="CU58" s="106">
        <v>2.6099275997238037E-2</v>
      </c>
      <c r="CV58" s="106">
        <v>5.2739737072568689</v>
      </c>
      <c r="CW58" s="106">
        <v>17.974173060539322</v>
      </c>
      <c r="CX58" s="106">
        <v>3.3336485175385198</v>
      </c>
      <c r="CY58" s="106">
        <v>0.53692575527218267</v>
      </c>
      <c r="CZ58" s="106">
        <v>4.3679670698120798</v>
      </c>
      <c r="DA58" s="106">
        <v>6.9994172076610059E-2</v>
      </c>
      <c r="DB58" s="106">
        <v>2.8223968332741505</v>
      </c>
      <c r="DC58" s="106">
        <v>0.6461579925316554</v>
      </c>
      <c r="DD58" s="106">
        <v>14.28690375686535</v>
      </c>
      <c r="DE58" s="106">
        <v>2.8223968332741505</v>
      </c>
      <c r="DF58" s="106">
        <v>5.563538287029237E-2</v>
      </c>
      <c r="DG58" s="106">
        <v>3.3336485175385198</v>
      </c>
      <c r="DH58" s="106">
        <v>0</v>
      </c>
      <c r="DI58" s="106"/>
      <c r="DJ58" s="107">
        <v>520.75589990206686</v>
      </c>
      <c r="DK58" s="107">
        <v>27.113743341545337</v>
      </c>
      <c r="DL58" s="107">
        <v>437.8615414013251</v>
      </c>
      <c r="DM58" s="107">
        <v>74.201527637598716</v>
      </c>
      <c r="DN58" s="107">
        <v>436.39555102496888</v>
      </c>
      <c r="DO58" s="107">
        <v>15.494251982662337</v>
      </c>
      <c r="DP58" s="107">
        <v>436.12055955911586</v>
      </c>
      <c r="DQ58" s="107">
        <v>11.90191242317016</v>
      </c>
      <c r="DR58" s="107"/>
      <c r="DS58" s="108">
        <v>0.39761012959426134</v>
      </c>
      <c r="DT58" s="106"/>
      <c r="DU58" s="106">
        <v>436.39977271046683</v>
      </c>
      <c r="DV58" s="106">
        <v>12.098133007927583</v>
      </c>
      <c r="DW58" s="106">
        <v>429.19156355490918</v>
      </c>
      <c r="DX58" s="106">
        <v>1126.619620854927</v>
      </c>
      <c r="DY58" s="106"/>
      <c r="EB58" s="10" t="s">
        <v>135</v>
      </c>
      <c r="EC58" s="12">
        <v>436.12055955911586</v>
      </c>
      <c r="ED58" s="111">
        <v>11.90191242317016</v>
      </c>
      <c r="EE58" s="33">
        <v>0.39761012959426134</v>
      </c>
      <c r="EF58" s="12">
        <v>441.17524140444044</v>
      </c>
      <c r="EG58" s="111">
        <v>11.892583701960016</v>
      </c>
      <c r="EH58" s="33">
        <v>-0.75679174574461161</v>
      </c>
      <c r="EI58" s="12">
        <v>441.29030642525009</v>
      </c>
      <c r="EJ58" s="111">
        <v>11.892371427641336</v>
      </c>
      <c r="EK58" s="33">
        <v>-0.78307060559636987</v>
      </c>
      <c r="EM58" s="11">
        <v>-1</v>
      </c>
      <c r="EN58" s="11">
        <v>-1</v>
      </c>
      <c r="EO58" s="11">
        <v>-1</v>
      </c>
      <c r="EP58" s="11">
        <v>-1</v>
      </c>
      <c r="EQ58" s="11">
        <v>-1</v>
      </c>
      <c r="ER58" s="11">
        <v>-1</v>
      </c>
      <c r="ES58" s="11">
        <v>-1</v>
      </c>
      <c r="ET58" s="11">
        <v>-1</v>
      </c>
      <c r="EU58" s="11">
        <v>-1</v>
      </c>
      <c r="EV58" s="11">
        <v>-1</v>
      </c>
      <c r="EW58" s="11">
        <v>9264.9599999999991</v>
      </c>
      <c r="EX58" s="11">
        <v>113842.4375</v>
      </c>
      <c r="EY58" s="110">
        <v>0</v>
      </c>
      <c r="EZ58" s="110">
        <v>-1.199127682326838</v>
      </c>
      <c r="FA58" s="110">
        <v>-1.2264356296071373</v>
      </c>
    </row>
    <row r="59" spans="1:157" s="10" customFormat="1">
      <c r="A59" s="106" t="s">
        <v>176</v>
      </c>
      <c r="B59" s="106" t="s">
        <v>249</v>
      </c>
      <c r="C59" s="106">
        <v>436.28348532516821</v>
      </c>
      <c r="D59" s="106">
        <v>819.4306697108359</v>
      </c>
      <c r="E59" s="106">
        <v>55.912166969811096</v>
      </c>
      <c r="F59" s="106">
        <v>1.8782069394630023</v>
      </c>
      <c r="G59" s="106">
        <v>25715.198148148189</v>
      </c>
      <c r="H59" s="106"/>
      <c r="I59" s="106">
        <v>2.8600438497151746E-2</v>
      </c>
      <c r="J59" s="106">
        <v>2.5518626369898794</v>
      </c>
      <c r="K59" s="106">
        <v>18.280315314035697</v>
      </c>
      <c r="L59" s="106">
        <v>2.0978214578028092</v>
      </c>
      <c r="M59" s="106">
        <v>0.53409379420985115</v>
      </c>
      <c r="N59" s="106">
        <v>2.9761637761448201</v>
      </c>
      <c r="O59" s="106">
        <v>7.081087152179992E-2</v>
      </c>
      <c r="P59" s="106">
        <v>2.1110888076105869</v>
      </c>
      <c r="Q59" s="112">
        <v>0.69944653939884482</v>
      </c>
      <c r="R59" s="106">
        <v>14.122125296708695</v>
      </c>
      <c r="S59" s="106">
        <v>2.1110888076105869</v>
      </c>
      <c r="T59" s="106">
        <v>5.4703651595779432E-2</v>
      </c>
      <c r="U59" s="106">
        <v>2.0978214578028092</v>
      </c>
      <c r="V59" s="106">
        <v>1.998892130732841E-16</v>
      </c>
      <c r="W59" s="106"/>
      <c r="X59" s="107">
        <v>569.96395493947136</v>
      </c>
      <c r="Y59" s="107">
        <v>14.341537780902895</v>
      </c>
      <c r="Z59" s="107">
        <v>400.12282711963917</v>
      </c>
      <c r="AA59" s="107">
        <v>47.003041800716595</v>
      </c>
      <c r="AB59" s="107">
        <v>434.52286604922546</v>
      </c>
      <c r="AC59" s="107">
        <v>10.520886995757786</v>
      </c>
      <c r="AD59" s="107">
        <v>441.03906734864375</v>
      </c>
      <c r="AE59" s="107">
        <v>8.9993652096237273</v>
      </c>
      <c r="AF59" s="212">
        <f t="shared" si="2"/>
        <v>-1.4996221852868086</v>
      </c>
      <c r="AG59" s="212">
        <f t="shared" si="3"/>
        <v>3.2138793881162635</v>
      </c>
      <c r="AH59" s="106"/>
      <c r="AI59" s="106">
        <v>433.25873529620964</v>
      </c>
      <c r="AJ59" s="106">
        <v>9.1580151002436985</v>
      </c>
      <c r="AK59" s="106">
        <v>390.35225931973798</v>
      </c>
      <c r="AL59" s="106">
        <v>5327.4534095729714</v>
      </c>
      <c r="AM59" s="106"/>
      <c r="AN59" s="106">
        <v>163.50592448968561</v>
      </c>
      <c r="AO59" s="106">
        <v>22.58246570481468</v>
      </c>
      <c r="AP59" s="106">
        <v>1907.3892822589492</v>
      </c>
      <c r="AQ59" s="106">
        <v>364202.09381464729</v>
      </c>
      <c r="AR59" s="106">
        <v>12.793855389610707</v>
      </c>
      <c r="AS59" s="106">
        <v>5.4221780181331579E-2</v>
      </c>
      <c r="AT59" s="106">
        <v>25.25698661170463</v>
      </c>
      <c r="AU59" s="106">
        <v>0.48801508515946501</v>
      </c>
      <c r="AV59" s="106">
        <v>7.8669270332081336</v>
      </c>
      <c r="AW59" s="106">
        <v>15.746241368745498</v>
      </c>
      <c r="AX59" s="106">
        <v>4.7864309129023077</v>
      </c>
      <c r="AY59" s="106">
        <v>64.620981366312435</v>
      </c>
      <c r="AZ59" s="106">
        <v>22.497552848274658</v>
      </c>
      <c r="BA59" s="106">
        <v>243.32931065178406</v>
      </c>
      <c r="BB59" s="106">
        <v>77.933153057223294</v>
      </c>
      <c r="BC59" s="106">
        <v>285.55616318602853</v>
      </c>
      <c r="BD59" s="106">
        <v>73.335845403838903</v>
      </c>
      <c r="BE59" s="106">
        <v>837.68326513804504</v>
      </c>
      <c r="BF59" s="106">
        <v>64.777894957519024</v>
      </c>
      <c r="BG59" s="106">
        <v>3912.0789192249149</v>
      </c>
      <c r="BH59" s="106">
        <v>4.8789023694566014</v>
      </c>
      <c r="BI59" s="106">
        <v>819.4306697108359</v>
      </c>
      <c r="BJ59" s="106">
        <v>436.28348532516821</v>
      </c>
      <c r="BK59" s="106"/>
      <c r="BL59" s="10" t="s">
        <v>176</v>
      </c>
      <c r="BM59" s="10">
        <v>0.22878388262165225</v>
      </c>
      <c r="BN59" s="10">
        <v>41.269585966837631</v>
      </c>
      <c r="BO59" s="10">
        <v>5.1370008964154215</v>
      </c>
      <c r="BP59" s="10">
        <v>16.845668165327908</v>
      </c>
      <c r="BR59" s="10">
        <v>102.91661025323855</v>
      </c>
      <c r="BS59" s="10">
        <v>82.524670912108746</v>
      </c>
      <c r="BT59" s="10">
        <v>314.45733024969559</v>
      </c>
      <c r="BU59" s="10">
        <v>601.53884621055226</v>
      </c>
      <c r="BV59" s="10">
        <v>957.98941201489788</v>
      </c>
      <c r="BW59" s="10">
        <v>1376.9108313997049</v>
      </c>
      <c r="BX59" s="10">
        <v>1725.414883299266</v>
      </c>
      <c r="BY59" s="10">
        <v>2875.9155060328985</v>
      </c>
      <c r="BZ59" s="10">
        <v>4927.5486184590882</v>
      </c>
      <c r="CA59" s="10">
        <v>2550.3108250991741</v>
      </c>
      <c r="CC59" s="109">
        <v>887.71561174246654</v>
      </c>
      <c r="CD59" s="109"/>
      <c r="CE59" s="110">
        <v>38.068220670544761</v>
      </c>
      <c r="CF59" s="110">
        <v>0.45873323208482669</v>
      </c>
      <c r="CG59" s="11">
        <v>1723.9329894009275</v>
      </c>
      <c r="CH59" s="110">
        <v>6.3816180132999015E-2</v>
      </c>
      <c r="CI59" s="110">
        <v>1.6558432561057133E-2</v>
      </c>
      <c r="CJ59" s="110">
        <v>2.6222814930063154</v>
      </c>
      <c r="CK59" s="110">
        <v>2.9324638268338914E-2</v>
      </c>
      <c r="CL59" s="110">
        <v>1.5613102929288034E-2</v>
      </c>
      <c r="CM59" s="110">
        <v>1.8782069394630023</v>
      </c>
      <c r="CN59" s="110">
        <v>0.42960851113747067</v>
      </c>
      <c r="CO59" s="110">
        <v>2.051012321193177</v>
      </c>
      <c r="CT59" s="106" t="s">
        <v>176</v>
      </c>
      <c r="CU59" s="106">
        <v>2.8600438497151746E-2</v>
      </c>
      <c r="CV59" s="106">
        <v>3.0394962719264922</v>
      </c>
      <c r="CW59" s="106">
        <v>18.280315314035697</v>
      </c>
      <c r="CX59" s="106">
        <v>2.1272228491221949</v>
      </c>
      <c r="CY59" s="106">
        <v>0.53233092894151424</v>
      </c>
      <c r="CZ59" s="106">
        <v>3.0281149323622349</v>
      </c>
      <c r="DA59" s="106">
        <v>7.0577148480304691E-2</v>
      </c>
      <c r="DB59" s="106">
        <v>2.1550876997856938</v>
      </c>
      <c r="DC59" s="106">
        <v>0.71169283462583388</v>
      </c>
      <c r="DD59" s="106">
        <v>14.168892078135753</v>
      </c>
      <c r="DE59" s="106">
        <v>2.1550876997856938</v>
      </c>
      <c r="DF59" s="106">
        <v>5.4703651595779432E-2</v>
      </c>
      <c r="DG59" s="106">
        <v>2.1272228491221949</v>
      </c>
      <c r="DH59" s="106">
        <v>-1.9374133117600687E-16</v>
      </c>
      <c r="DI59" s="106"/>
      <c r="DJ59" s="107">
        <v>569.96395493947136</v>
      </c>
      <c r="DK59" s="107">
        <v>17.082052139830818</v>
      </c>
      <c r="DL59" s="107">
        <v>400.12282711963917</v>
      </c>
      <c r="DM59" s="107">
        <v>47.661798922322035</v>
      </c>
      <c r="DN59" s="107">
        <v>433.35539325765325</v>
      </c>
      <c r="DO59" s="107">
        <v>10.68147916830725</v>
      </c>
      <c r="DP59" s="107">
        <v>439.63187208903582</v>
      </c>
      <c r="DQ59" s="107">
        <v>9.1586042276723045</v>
      </c>
      <c r="DR59" s="107"/>
      <c r="DS59" s="108">
        <v>-9.8742291845256744</v>
      </c>
      <c r="DT59" s="106"/>
      <c r="DU59" s="106">
        <v>433.25873529620964</v>
      </c>
      <c r="DV59" s="106">
        <v>9.3178852781515413</v>
      </c>
      <c r="DW59" s="106">
        <v>390.35225931973798</v>
      </c>
      <c r="DX59" s="106">
        <v>5327.4551004260693</v>
      </c>
      <c r="DY59" s="106"/>
      <c r="EB59" s="10" t="s">
        <v>176</v>
      </c>
      <c r="EC59" s="12">
        <v>439.63187208903582</v>
      </c>
      <c r="ED59" s="111">
        <v>9.1586042276723045</v>
      </c>
      <c r="EE59" s="33">
        <v>-9.8742291845256744</v>
      </c>
      <c r="EF59" s="12">
        <v>441.03906734864375</v>
      </c>
      <c r="EG59" s="111">
        <v>9.1566052034815044</v>
      </c>
      <c r="EH59" s="33">
        <v>-10.225920006500999</v>
      </c>
      <c r="EI59" s="12">
        <v>442.18793850837619</v>
      </c>
      <c r="EJ59" s="111">
        <v>9.154973471174328</v>
      </c>
      <c r="EK59" s="33">
        <v>-10.513049628173121</v>
      </c>
      <c r="EM59" s="11">
        <v>-1</v>
      </c>
      <c r="EN59" s="11">
        <v>-1</v>
      </c>
      <c r="EO59" s="11">
        <v>-1</v>
      </c>
      <c r="EP59" s="11">
        <v>-1</v>
      </c>
      <c r="EQ59" s="11">
        <v>-1</v>
      </c>
      <c r="ER59" s="11">
        <v>-1</v>
      </c>
      <c r="ES59" s="11">
        <v>-1</v>
      </c>
      <c r="ET59" s="11">
        <v>-1</v>
      </c>
      <c r="EU59" s="11">
        <v>-1</v>
      </c>
      <c r="EV59" s="11">
        <v>-1</v>
      </c>
      <c r="EW59" s="11">
        <v>36542.65</v>
      </c>
      <c r="EX59" s="11">
        <v>447013.9375</v>
      </c>
      <c r="EY59" s="110">
        <v>0</v>
      </c>
      <c r="EZ59" s="110">
        <v>-0.33115965511194712</v>
      </c>
      <c r="FA59" s="110">
        <v>-0.60158069985892093</v>
      </c>
    </row>
    <row r="60" spans="1:157" s="10" customFormat="1">
      <c r="A60" s="106" t="s">
        <v>137</v>
      </c>
      <c r="B60" s="106" t="s">
        <v>249</v>
      </c>
      <c r="C60" s="106">
        <v>384.03077879427428</v>
      </c>
      <c r="D60" s="106">
        <v>372.85835297577393</v>
      </c>
      <c r="E60" s="106">
        <v>38.6948321998197</v>
      </c>
      <c r="F60" s="106">
        <v>0.97090747295417845</v>
      </c>
      <c r="G60" s="106">
        <v>6354.8569681528752</v>
      </c>
      <c r="H60" s="106"/>
      <c r="I60" s="106">
        <v>2.7187021122844962E-2</v>
      </c>
      <c r="J60" s="106">
        <v>2.738719155288408</v>
      </c>
      <c r="K60" s="106">
        <v>17.957453146389017</v>
      </c>
      <c r="L60" s="106">
        <v>2.5216568446467336</v>
      </c>
      <c r="M60" s="106">
        <v>0.54359673385525265</v>
      </c>
      <c r="N60" s="106">
        <v>3.4273025916018232</v>
      </c>
      <c r="O60" s="106">
        <v>7.0797888589612709E-2</v>
      </c>
      <c r="P60" s="106">
        <v>2.3211311492991626</v>
      </c>
      <c r="Q60" s="106">
        <v>0.6694297755016152</v>
      </c>
      <c r="R60" s="106">
        <v>14.124715015113001</v>
      </c>
      <c r="S60" s="106">
        <v>2.3211311492991626</v>
      </c>
      <c r="T60" s="106">
        <v>5.5687184137305432E-2</v>
      </c>
      <c r="U60" s="106">
        <v>2.5216568446467336</v>
      </c>
      <c r="V60" s="106">
        <v>-3.0195983875050784E-16</v>
      </c>
      <c r="W60" s="106"/>
      <c r="X60" s="107">
        <v>542.17100029938638</v>
      </c>
      <c r="Y60" s="107">
        <v>14.651161048022084</v>
      </c>
      <c r="Z60" s="107">
        <v>439.92502625113536</v>
      </c>
      <c r="AA60" s="107">
        <v>56.108002598667213</v>
      </c>
      <c r="AB60" s="107">
        <v>440.7932525279972</v>
      </c>
      <c r="AC60" s="107">
        <v>12.255339531882186</v>
      </c>
      <c r="AD60" s="107">
        <v>440.96090801372122</v>
      </c>
      <c r="AE60" s="107">
        <v>9.8930609564747574</v>
      </c>
      <c r="AF60" s="212">
        <f t="shared" si="2"/>
        <v>-3.803494830343368E-2</v>
      </c>
      <c r="AG60" s="212">
        <f t="shared" si="3"/>
        <v>3.5739518197416458</v>
      </c>
      <c r="AH60" s="106"/>
      <c r="AI60" s="106">
        <v>438.99135683578555</v>
      </c>
      <c r="AJ60" s="106">
        <v>10.055451357871558</v>
      </c>
      <c r="AK60" s="106">
        <v>421.77382284516119</v>
      </c>
      <c r="AL60" s="106">
        <v>2399.9949101379798</v>
      </c>
      <c r="AM60" s="106"/>
      <c r="AN60" s="106">
        <v>178.34656510447539</v>
      </c>
      <c r="AO60" s="106">
        <v>15.149630836027692</v>
      </c>
      <c r="AP60" s="106">
        <v>2079.5670308512317</v>
      </c>
      <c r="AQ60" s="106">
        <v>341593.75927671388</v>
      </c>
      <c r="AR60" s="106">
        <v>4.2505859915569211</v>
      </c>
      <c r="AS60" s="106">
        <v>6.1782865596130984E-2</v>
      </c>
      <c r="AT60" s="106">
        <v>10.215646593127151</v>
      </c>
      <c r="AU60" s="106">
        <v>0.47975312604946813</v>
      </c>
      <c r="AV60" s="106">
        <v>8.9205482320201579</v>
      </c>
      <c r="AW60" s="106">
        <v>15.802878447472377</v>
      </c>
      <c r="AX60" s="106">
        <v>3.97357019514744</v>
      </c>
      <c r="AY60" s="106">
        <v>61.40966959704118</v>
      </c>
      <c r="AZ60" s="106">
        <v>22.95396206541221</v>
      </c>
      <c r="BA60" s="106">
        <v>256.82398091041603</v>
      </c>
      <c r="BB60" s="106">
        <v>83.291094712925201</v>
      </c>
      <c r="BC60" s="106">
        <v>324.3412472159888</v>
      </c>
      <c r="BD60" s="106">
        <v>82.32740243725965</v>
      </c>
      <c r="BE60" s="106">
        <v>985.13067486786997</v>
      </c>
      <c r="BF60" s="106">
        <v>76.21806240448052</v>
      </c>
      <c r="BG60" s="106">
        <v>4904.2242636302963</v>
      </c>
      <c r="BH60" s="106">
        <v>3.3155434511075259</v>
      </c>
      <c r="BI60" s="106">
        <v>372.85835297577393</v>
      </c>
      <c r="BJ60" s="106">
        <v>384.03077879427428</v>
      </c>
      <c r="BK60" s="106"/>
      <c r="BL60" s="10" t="s">
        <v>137</v>
      </c>
      <c r="BM60" s="10">
        <v>0.2606871966081476</v>
      </c>
      <c r="BN60" s="10">
        <v>16.692232995305801</v>
      </c>
      <c r="BO60" s="10">
        <v>5.0500329057838753</v>
      </c>
      <c r="BP60" s="10">
        <v>19.101816342655582</v>
      </c>
      <c r="BR60" s="10">
        <v>103.28678723838155</v>
      </c>
      <c r="BS60" s="10">
        <v>68.509830950817928</v>
      </c>
      <c r="BT60" s="10">
        <v>298.83050898803498</v>
      </c>
      <c r="BU60" s="10">
        <v>613.74230121423011</v>
      </c>
      <c r="BV60" s="10">
        <v>1011.118035080378</v>
      </c>
      <c r="BW60" s="10">
        <v>1471.574111535781</v>
      </c>
      <c r="BX60" s="10">
        <v>1959.7658442053703</v>
      </c>
      <c r="BY60" s="10">
        <v>3228.5255857748884</v>
      </c>
      <c r="BZ60" s="10">
        <v>5794.8863227521761</v>
      </c>
      <c r="CA60" s="10">
        <v>3000.7111182866347</v>
      </c>
      <c r="CC60" s="109">
        <v>841.01239128335988</v>
      </c>
      <c r="CD60" s="109"/>
      <c r="CE60" s="110">
        <v>14.548140385926221</v>
      </c>
      <c r="CF60" s="110">
        <v>0.38995818846466179</v>
      </c>
      <c r="CG60" s="11">
        <v>1931.9502736708064</v>
      </c>
      <c r="CH60" s="110">
        <v>5.1567967401664382E-2</v>
      </c>
      <c r="CI60" s="110">
        <v>1.5541308534708191E-2</v>
      </c>
      <c r="CJ60" s="110">
        <v>1.2820178816046139</v>
      </c>
      <c r="CK60" s="110">
        <v>1.1068347190561944E-2</v>
      </c>
      <c r="CL60" s="110">
        <v>1.1400002058779406E-2</v>
      </c>
      <c r="CM60" s="110">
        <v>0.97090747295417845</v>
      </c>
      <c r="CN60" s="110">
        <v>0.17929614551695955</v>
      </c>
      <c r="CO60" s="110">
        <v>2.3582910244652435</v>
      </c>
      <c r="CT60" s="106" t="s">
        <v>137</v>
      </c>
      <c r="CU60" s="106">
        <v>2.7187021122844962E-2</v>
      </c>
      <c r="CV60" s="106">
        <v>3.2947454720816292</v>
      </c>
      <c r="CW60" s="106">
        <v>17.957453146389017</v>
      </c>
      <c r="CX60" s="106">
        <v>2.5461995584282673</v>
      </c>
      <c r="CY60" s="106">
        <v>0.54085578190816097</v>
      </c>
      <c r="CZ60" s="106">
        <v>3.4761303314140686</v>
      </c>
      <c r="DA60" s="106">
        <v>7.0440907764501001E-2</v>
      </c>
      <c r="DB60" s="106">
        <v>2.3665058397638865</v>
      </c>
      <c r="DC60" s="106">
        <v>0.6807874314658412</v>
      </c>
      <c r="DD60" s="106">
        <v>14.196296324618837</v>
      </c>
      <c r="DE60" s="106">
        <v>2.3665058397638865</v>
      </c>
      <c r="DF60" s="106">
        <v>5.5687184137305432E-2</v>
      </c>
      <c r="DG60" s="106">
        <v>2.5461995584282673</v>
      </c>
      <c r="DH60" s="106">
        <v>-1.4740092123489301E-16</v>
      </c>
      <c r="DI60" s="106"/>
      <c r="DJ60" s="107">
        <v>542.17100029938638</v>
      </c>
      <c r="DK60" s="107">
        <v>17.625701573123187</v>
      </c>
      <c r="DL60" s="107">
        <v>439.92502625113536</v>
      </c>
      <c r="DM60" s="107">
        <v>56.65408905430688</v>
      </c>
      <c r="DN60" s="107">
        <v>438.9886425524972</v>
      </c>
      <c r="DO60" s="107">
        <v>12.389262261963898</v>
      </c>
      <c r="DP60" s="107">
        <v>438.81145482897443</v>
      </c>
      <c r="DQ60" s="107">
        <v>10.03894401742363</v>
      </c>
      <c r="DR60" s="107"/>
      <c r="DS60" s="108">
        <v>0.25312754576622964</v>
      </c>
      <c r="DT60" s="106"/>
      <c r="DU60" s="106">
        <v>438.99135683578555</v>
      </c>
      <c r="DV60" s="106">
        <v>10.200068109932227</v>
      </c>
      <c r="DW60" s="106">
        <v>421.77382284516119</v>
      </c>
      <c r="DX60" s="106">
        <v>2399.9962653075831</v>
      </c>
      <c r="DY60" s="106"/>
      <c r="EB60" s="10" t="s">
        <v>137</v>
      </c>
      <c r="EC60" s="12">
        <v>438.81145482897443</v>
      </c>
      <c r="ED60" s="111">
        <v>10.03894401742363</v>
      </c>
      <c r="EE60" s="33">
        <v>0.25312754576622964</v>
      </c>
      <c r="EF60" s="12">
        <v>440.96090801372122</v>
      </c>
      <c r="EG60" s="111">
        <v>10.035597250907951</v>
      </c>
      <c r="EH60" s="33">
        <v>-0.23546779582266364</v>
      </c>
      <c r="EI60" s="12">
        <v>441.88601552796291</v>
      </c>
      <c r="EJ60" s="111">
        <v>10.034157172744345</v>
      </c>
      <c r="EK60" s="33">
        <v>-0.44575533552575486</v>
      </c>
      <c r="EM60" s="11">
        <v>-1</v>
      </c>
      <c r="EN60" s="11">
        <v>-1</v>
      </c>
      <c r="EO60" s="11">
        <v>-1</v>
      </c>
      <c r="EP60" s="11">
        <v>-1</v>
      </c>
      <c r="EQ60" s="11">
        <v>-1</v>
      </c>
      <c r="ER60" s="11">
        <v>-1</v>
      </c>
      <c r="ES60" s="11">
        <v>-1</v>
      </c>
      <c r="ET60" s="11">
        <v>-1</v>
      </c>
      <c r="EU60" s="11">
        <v>-1</v>
      </c>
      <c r="EV60" s="11">
        <v>-1</v>
      </c>
      <c r="EW60" s="11">
        <v>31023.4</v>
      </c>
      <c r="EX60" s="11">
        <v>381235.3125</v>
      </c>
      <c r="EY60" s="110">
        <v>0</v>
      </c>
      <c r="EZ60" s="110">
        <v>-0.50678055754927898</v>
      </c>
      <c r="FA60" s="110">
        <v>-0.72494688845341138</v>
      </c>
    </row>
    <row r="61" spans="1:157" s="10" customFormat="1">
      <c r="A61" s="106" t="s">
        <v>108</v>
      </c>
      <c r="B61" s="106" t="s">
        <v>249</v>
      </c>
      <c r="C61" s="106">
        <v>66.042719235983199</v>
      </c>
      <c r="D61" s="106">
        <v>39.99027746068225</v>
      </c>
      <c r="E61" s="106">
        <v>5.8262430555821076</v>
      </c>
      <c r="F61" s="106">
        <v>0.60552136440338533</v>
      </c>
      <c r="G61" s="106">
        <v>688.61292307692338</v>
      </c>
      <c r="H61" s="106"/>
      <c r="I61" s="106">
        <v>2.3630694409775749E-2</v>
      </c>
      <c r="J61" s="106">
        <v>7.6609466779578304</v>
      </c>
      <c r="K61" s="106">
        <v>17.235928879753324</v>
      </c>
      <c r="L61" s="106">
        <v>5.7787654367507084</v>
      </c>
      <c r="M61" s="106">
        <v>0.56631203936298835</v>
      </c>
      <c r="N61" s="106">
        <v>6.4173533210121443</v>
      </c>
      <c r="O61" s="106">
        <v>7.0792820091445691E-2</v>
      </c>
      <c r="P61" s="106">
        <v>2.7907514532328004</v>
      </c>
      <c r="Q61" s="106">
        <v>0.43138694262104638</v>
      </c>
      <c r="R61" s="106">
        <v>14.125726291285799</v>
      </c>
      <c r="S61" s="106">
        <v>2.7907514532328004</v>
      </c>
      <c r="T61" s="106">
        <v>5.8018341046572698E-2</v>
      </c>
      <c r="U61" s="106">
        <v>5.7787654367507084</v>
      </c>
      <c r="V61" s="106">
        <v>2.1738362390495509E-16</v>
      </c>
      <c r="W61" s="106"/>
      <c r="X61" s="107">
        <v>472.07108969775192</v>
      </c>
      <c r="Y61" s="107">
        <v>35.746050530355632</v>
      </c>
      <c r="Z61" s="107">
        <v>530.44057415247414</v>
      </c>
      <c r="AA61" s="107">
        <v>126.59504974364101</v>
      </c>
      <c r="AB61" s="107">
        <v>455.62657924728222</v>
      </c>
      <c r="AC61" s="107">
        <v>23.559353577109434</v>
      </c>
      <c r="AD61" s="107">
        <v>440.93039458430218</v>
      </c>
      <c r="AE61" s="107">
        <v>11.893868367320598</v>
      </c>
      <c r="AF61" s="212">
        <f t="shared" si="2"/>
        <v>3.2254888832997541</v>
      </c>
      <c r="AG61" s="212">
        <f t="shared" si="3"/>
        <v>5.6439519999916348</v>
      </c>
      <c r="AH61" s="106"/>
      <c r="AI61" s="106">
        <v>450.99802168356041</v>
      </c>
      <c r="AJ61" s="106">
        <v>12.138090241995798</v>
      </c>
      <c r="AK61" s="106">
        <v>431.74341825787752</v>
      </c>
      <c r="AL61" s="106">
        <v>1440.006140151098</v>
      </c>
      <c r="AM61" s="106"/>
      <c r="AN61" s="106">
        <v>120.04289554421416</v>
      </c>
      <c r="AO61" s="106">
        <v>19.062642466948397</v>
      </c>
      <c r="AP61" s="106">
        <v>461.51983318257061</v>
      </c>
      <c r="AQ61" s="106">
        <v>366364.65015696228</v>
      </c>
      <c r="AR61" s="106">
        <v>1.6624915303136487</v>
      </c>
      <c r="AS61" s="106" t="s">
        <v>84</v>
      </c>
      <c r="AT61" s="106">
        <v>2.5854766206770972</v>
      </c>
      <c r="AU61" s="106">
        <v>9.6963338512488895E-2</v>
      </c>
      <c r="AV61" s="106">
        <v>1.4010101427857409</v>
      </c>
      <c r="AW61" s="106">
        <v>2.7314276234855219</v>
      </c>
      <c r="AX61" s="106">
        <v>0.20993119706534805</v>
      </c>
      <c r="AY61" s="106">
        <v>12.474832542421822</v>
      </c>
      <c r="AZ61" s="106">
        <v>4.1789408574379996</v>
      </c>
      <c r="BA61" s="106">
        <v>50.540868007596153</v>
      </c>
      <c r="BB61" s="106">
        <v>17.875028190540561</v>
      </c>
      <c r="BC61" s="106">
        <v>73.318382312608435</v>
      </c>
      <c r="BD61" s="106">
        <v>20.47100489010985</v>
      </c>
      <c r="BE61" s="106">
        <v>265.84075919848493</v>
      </c>
      <c r="BF61" s="106">
        <v>22.375433023017543</v>
      </c>
      <c r="BG61" s="106">
        <v>3844.4598335569249</v>
      </c>
      <c r="BH61" s="106">
        <v>1.1358892357785055</v>
      </c>
      <c r="BI61" s="106">
        <v>39.99027746068225</v>
      </c>
      <c r="BJ61" s="106">
        <v>66.042719235983199</v>
      </c>
      <c r="BK61" s="106"/>
      <c r="BL61" s="10" t="s">
        <v>108</v>
      </c>
      <c r="BM61" s="10">
        <v>2.5570500662576188E-2</v>
      </c>
      <c r="BN61" s="10">
        <v>4.2246350011063676</v>
      </c>
      <c r="BO61" s="10">
        <v>1.0206667211840936</v>
      </c>
      <c r="BP61" s="10">
        <v>3.0000217190272824</v>
      </c>
      <c r="BR61" s="10">
        <v>17.852468127356353</v>
      </c>
      <c r="BS61" s="10">
        <v>3.6195033976784146</v>
      </c>
      <c r="BT61" s="10">
        <v>60.704781228330042</v>
      </c>
      <c r="BU61" s="10">
        <v>111.73638656251335</v>
      </c>
      <c r="BV61" s="10">
        <v>198.97979530549665</v>
      </c>
      <c r="BW61" s="10">
        <v>315.81321891414422</v>
      </c>
      <c r="BX61" s="10">
        <v>443.01137349008116</v>
      </c>
      <c r="BY61" s="10">
        <v>802.78450549450395</v>
      </c>
      <c r="BZ61" s="10">
        <v>1563.7691717557936</v>
      </c>
      <c r="CA61" s="10">
        <v>880.92255996132064</v>
      </c>
      <c r="CC61" s="109">
        <v>867.42203012683422</v>
      </c>
      <c r="CD61" s="109"/>
      <c r="CE61" s="110">
        <v>26.150355647698817</v>
      </c>
      <c r="CF61" s="110">
        <v>0.10994827152516133</v>
      </c>
      <c r="CG61" s="11">
        <v>474.10005794474347</v>
      </c>
      <c r="CH61" s="110">
        <v>3.8819528051042829E-2</v>
      </c>
      <c r="CI61" s="110">
        <v>5.8201760433833471E-3</v>
      </c>
      <c r="CJ61" s="110">
        <v>1.4636035609354334</v>
      </c>
      <c r="CK61" s="110">
        <v>2.5172972123895295E-2</v>
      </c>
      <c r="CL61" s="110">
        <v>4.1572392988475301E-2</v>
      </c>
      <c r="CM61" s="110">
        <v>0.60552136440338533</v>
      </c>
      <c r="CN61" s="110">
        <v>8.6649098447005787E-2</v>
      </c>
      <c r="CO61" s="110">
        <v>8.3299991834502851</v>
      </c>
      <c r="CT61" s="106" t="s">
        <v>108</v>
      </c>
      <c r="CU61" s="106">
        <v>2.3630694409775749E-2</v>
      </c>
      <c r="CV61" s="106">
        <v>7.9011533159533034</v>
      </c>
      <c r="CW61" s="106">
        <v>17.235928879753324</v>
      </c>
      <c r="CX61" s="106">
        <v>5.7895677194015107</v>
      </c>
      <c r="CY61" s="106">
        <v>0.55882861591358923</v>
      </c>
      <c r="CZ61" s="106">
        <v>6.4555493848493031</v>
      </c>
      <c r="DA61" s="106">
        <v>6.9857341745413484E-2</v>
      </c>
      <c r="DB61" s="106">
        <v>2.8557001738089016</v>
      </c>
      <c r="DC61" s="106">
        <v>0.44236361672192026</v>
      </c>
      <c r="DD61" s="106">
        <v>14.314887669851187</v>
      </c>
      <c r="DE61" s="106">
        <v>2.8557001738089016</v>
      </c>
      <c r="DF61" s="106">
        <v>5.8018341046572698E-2</v>
      </c>
      <c r="DG61" s="106">
        <v>5.7895677194015107</v>
      </c>
      <c r="DH61" s="106">
        <v>-6.4464811445532327E-16</v>
      </c>
      <c r="DI61" s="106"/>
      <c r="DJ61" s="107">
        <v>472.07108969775192</v>
      </c>
      <c r="DK61" s="107">
        <v>36.866857002513711</v>
      </c>
      <c r="DL61" s="107">
        <v>530.44057415247414</v>
      </c>
      <c r="DM61" s="107">
        <v>126.8316946679749</v>
      </c>
      <c r="DN61" s="107">
        <v>450.76372236334765</v>
      </c>
      <c r="DO61" s="107">
        <v>23.498675597547972</v>
      </c>
      <c r="DP61" s="107">
        <v>435.29614255347599</v>
      </c>
      <c r="DQ61" s="107">
        <v>12.020346800544312</v>
      </c>
      <c r="DR61" s="107"/>
      <c r="DS61" s="108">
        <v>17.936869130159916</v>
      </c>
      <c r="DT61" s="106"/>
      <c r="DU61" s="106">
        <v>450.99802168356041</v>
      </c>
      <c r="DV61" s="106">
        <v>12.254423723353058</v>
      </c>
      <c r="DW61" s="106">
        <v>431.74341825787752</v>
      </c>
      <c r="DX61" s="106">
        <v>1440.0075651928723</v>
      </c>
      <c r="DY61" s="106"/>
      <c r="EB61" s="10" t="s">
        <v>108</v>
      </c>
      <c r="EC61" s="12">
        <v>435.29614255347599</v>
      </c>
      <c r="ED61" s="111">
        <v>12.020346800544312</v>
      </c>
      <c r="EE61" s="33">
        <v>17.936869130159916</v>
      </c>
      <c r="EF61" s="12">
        <v>440.93039458430218</v>
      </c>
      <c r="EG61" s="111">
        <v>12.009845446843842</v>
      </c>
      <c r="EH61" s="33">
        <v>16.874685672601363</v>
      </c>
      <c r="EI61" s="12">
        <v>440.87841912973607</v>
      </c>
      <c r="EJ61" s="111">
        <v>12.009942278923688</v>
      </c>
      <c r="EK61" s="33">
        <v>16.884484216886776</v>
      </c>
      <c r="EM61" s="11">
        <v>-1</v>
      </c>
      <c r="EN61" s="11">
        <v>-1</v>
      </c>
      <c r="EO61" s="11">
        <v>-1</v>
      </c>
      <c r="EP61" s="11">
        <v>-1</v>
      </c>
      <c r="EQ61" s="11">
        <v>-1</v>
      </c>
      <c r="ER61" s="11">
        <v>-1</v>
      </c>
      <c r="ES61" s="11">
        <v>-1</v>
      </c>
      <c r="ET61" s="11">
        <v>-1</v>
      </c>
      <c r="EU61" s="11">
        <v>-1</v>
      </c>
      <c r="EV61" s="11">
        <v>-1</v>
      </c>
      <c r="EW61" s="11">
        <v>4865.2</v>
      </c>
      <c r="EX61" s="11">
        <v>60345.362500000003</v>
      </c>
      <c r="EY61" s="110">
        <v>0</v>
      </c>
      <c r="EZ61" s="110">
        <v>-1.3391267441029262</v>
      </c>
      <c r="FA61" s="110">
        <v>-1.3267680741315342</v>
      </c>
    </row>
    <row r="62" spans="1:157" s="10" customFormat="1">
      <c r="A62" s="106" t="s">
        <v>156</v>
      </c>
      <c r="B62" s="106" t="s">
        <v>249</v>
      </c>
      <c r="C62" s="106">
        <v>164.13580042118892</v>
      </c>
      <c r="D62" s="106">
        <v>176.09539423021312</v>
      </c>
      <c r="E62" s="106">
        <v>17.543955506053685</v>
      </c>
      <c r="F62" s="106">
        <v>1.0728640173462138</v>
      </c>
      <c r="G62" s="106">
        <v>40425.5376000002</v>
      </c>
      <c r="H62" s="106"/>
      <c r="I62" s="106">
        <v>3.0627513702425044E-2</v>
      </c>
      <c r="J62" s="106">
        <v>3.8934329446923432</v>
      </c>
      <c r="K62" s="106">
        <v>17.362654935532486</v>
      </c>
      <c r="L62" s="106">
        <v>3.7861305139314072</v>
      </c>
      <c r="M62" s="106">
        <v>0.56196589486475756</v>
      </c>
      <c r="N62" s="106">
        <v>4.4335873433605073</v>
      </c>
      <c r="O62" s="106">
        <v>7.0766027836339673E-2</v>
      </c>
      <c r="P62" s="106">
        <v>2.3069270605469914</v>
      </c>
      <c r="Q62" s="106">
        <v>0.51425618192349398</v>
      </c>
      <c r="R62" s="106">
        <v>14.131074338561099</v>
      </c>
      <c r="S62" s="106">
        <v>2.3069270605469914</v>
      </c>
      <c r="T62" s="106">
        <v>5.7594878416520896E-2</v>
      </c>
      <c r="U62" s="106">
        <v>3.7861305139314072</v>
      </c>
      <c r="V62" s="106">
        <v>-2.0116401696916434E-16</v>
      </c>
      <c r="W62" s="106"/>
      <c r="X62" s="107">
        <v>609.75707701156784</v>
      </c>
      <c r="Y62" s="107">
        <v>23.385957252837983</v>
      </c>
      <c r="Z62" s="107">
        <v>514.40700296123009</v>
      </c>
      <c r="AA62" s="107">
        <v>83.168317810009384</v>
      </c>
      <c r="AB62" s="107">
        <v>452.80521592689286</v>
      </c>
      <c r="AC62" s="107">
        <v>16.196590124614342</v>
      </c>
      <c r="AD62" s="107">
        <v>440.7690971504623</v>
      </c>
      <c r="AE62" s="107">
        <v>9.8283882475594506</v>
      </c>
      <c r="AF62" s="212">
        <f t="shared" si="2"/>
        <v>2.6581228203815144</v>
      </c>
      <c r="AG62" s="212">
        <f t="shared" si="3"/>
        <v>4.1030101807950521</v>
      </c>
      <c r="AH62" s="106"/>
      <c r="AI62" s="106">
        <v>449.01583283280917</v>
      </c>
      <c r="AJ62" s="106">
        <v>9.9964705810424341</v>
      </c>
      <c r="AK62" s="106">
        <v>403.83790163156846</v>
      </c>
      <c r="AL62" s="106">
        <v>2669.1222106065916</v>
      </c>
      <c r="AM62" s="106"/>
      <c r="AN62" s="106">
        <v>104.16476334587303</v>
      </c>
      <c r="AO62" s="106">
        <v>13.350851557043105</v>
      </c>
      <c r="AP62" s="106">
        <v>790.37113986892598</v>
      </c>
      <c r="AQ62" s="106">
        <v>324325.12492653314</v>
      </c>
      <c r="AR62" s="106">
        <v>5.1225989287989728</v>
      </c>
      <c r="AS62" s="106">
        <v>2.3710848513279967E-2</v>
      </c>
      <c r="AT62" s="106">
        <v>9.1058081492912208</v>
      </c>
      <c r="AU62" s="106">
        <v>0.19800554194203293</v>
      </c>
      <c r="AV62" s="106">
        <v>4.2423478617246202</v>
      </c>
      <c r="AW62" s="106">
        <v>5.8966228556703246</v>
      </c>
      <c r="AX62" s="106">
        <v>0.35548175633856871</v>
      </c>
      <c r="AY62" s="106">
        <v>20.506314439327216</v>
      </c>
      <c r="AZ62" s="106">
        <v>8.5292803217673843</v>
      </c>
      <c r="BA62" s="106">
        <v>92.871952117987561</v>
      </c>
      <c r="BB62" s="106">
        <v>30.833938015399884</v>
      </c>
      <c r="BC62" s="106">
        <v>121.64569389096683</v>
      </c>
      <c r="BD62" s="106">
        <v>32.802969673084888</v>
      </c>
      <c r="BE62" s="106">
        <v>414.12569545013918</v>
      </c>
      <c r="BF62" s="106">
        <v>32.233992564612024</v>
      </c>
      <c r="BG62" s="106">
        <v>3569.485478877637</v>
      </c>
      <c r="BH62" s="106">
        <v>2.330929209353434</v>
      </c>
      <c r="BI62" s="106">
        <v>176.09539423021312</v>
      </c>
      <c r="BJ62" s="106">
        <v>164.13580042118892</v>
      </c>
      <c r="BK62" s="106"/>
      <c r="BL62" s="10" t="s">
        <v>156</v>
      </c>
      <c r="BM62" s="10">
        <v>0.10004577431763699</v>
      </c>
      <c r="BN62" s="10">
        <v>14.878771485769969</v>
      </c>
      <c r="BO62" s="10">
        <v>2.0842688625477148</v>
      </c>
      <c r="BP62" s="10">
        <v>9.0842566632218844</v>
      </c>
      <c r="BR62" s="10">
        <v>38.540018664511926</v>
      </c>
      <c r="BS62" s="10">
        <v>6.1289957989408395</v>
      </c>
      <c r="BT62" s="10">
        <v>99.7874181962395</v>
      </c>
      <c r="BU62" s="10">
        <v>228.05562357666801</v>
      </c>
      <c r="BV62" s="10">
        <v>365.63760676373056</v>
      </c>
      <c r="BW62" s="10">
        <v>544.76922288692379</v>
      </c>
      <c r="BX62" s="10">
        <v>735.01929843484481</v>
      </c>
      <c r="BY62" s="10">
        <v>1286.3909675719565</v>
      </c>
      <c r="BZ62" s="10">
        <v>2436.0335026478774</v>
      </c>
      <c r="CA62" s="10">
        <v>1269.0548253784261</v>
      </c>
      <c r="CC62" s="109">
        <v>826.99850777739857</v>
      </c>
      <c r="CD62" s="109"/>
      <c r="CE62" s="110">
        <v>32.58298200477789</v>
      </c>
      <c r="CF62" s="110">
        <v>9.8831518971859086E-2</v>
      </c>
      <c r="CG62" s="110">
        <v>773.37181348676495</v>
      </c>
      <c r="CH62" s="110">
        <v>4.0963072998698211E-2</v>
      </c>
      <c r="CI62" s="110">
        <v>9.0304310678264599E-3</v>
      </c>
      <c r="CJ62" s="110">
        <v>2.1976638793847831</v>
      </c>
      <c r="CK62" s="110">
        <v>3.1209516239929805E-2</v>
      </c>
      <c r="CL62" s="110">
        <v>2.9089908632715825E-2</v>
      </c>
      <c r="CM62" s="110">
        <v>1.0728640173462138</v>
      </c>
      <c r="CN62" s="110">
        <v>0.22280089105912512</v>
      </c>
      <c r="CO62" s="110">
        <v>4.5162143438962046</v>
      </c>
      <c r="CT62" s="106" t="s">
        <v>156</v>
      </c>
      <c r="CU62" s="106">
        <v>3.0627513702425044E-2</v>
      </c>
      <c r="CV62" s="106">
        <v>4.2684384424665227</v>
      </c>
      <c r="CW62" s="106">
        <v>17.362654935532486</v>
      </c>
      <c r="CX62" s="106">
        <v>3.8025022267744033</v>
      </c>
      <c r="CY62" s="106">
        <v>0.55585240674279612</v>
      </c>
      <c r="CZ62" s="106">
        <v>4.478486455762372</v>
      </c>
      <c r="DA62" s="106">
        <v>6.9996181704093566E-2</v>
      </c>
      <c r="DB62" s="106">
        <v>2.3659707838058184</v>
      </c>
      <c r="DC62" s="106">
        <v>0.52829696085416866</v>
      </c>
      <c r="DD62" s="106">
        <v>14.286493572284634</v>
      </c>
      <c r="DE62" s="106">
        <v>2.3659707838058184</v>
      </c>
      <c r="DF62" s="106">
        <v>5.7594878416520896E-2</v>
      </c>
      <c r="DG62" s="106">
        <v>3.8025022267744033</v>
      </c>
      <c r="DH62" s="106">
        <v>1.9744737212245234E-16</v>
      </c>
      <c r="DI62" s="106"/>
      <c r="DJ62" s="107">
        <v>609.75707701156784</v>
      </c>
      <c r="DK62" s="107">
        <v>25.638432809783573</v>
      </c>
      <c r="DL62" s="107">
        <v>514.40700296123009</v>
      </c>
      <c r="DM62" s="107">
        <v>83.527948259041807</v>
      </c>
      <c r="DN62" s="107">
        <v>448.82323905045405</v>
      </c>
      <c r="DO62" s="107">
        <v>16.246217766674718</v>
      </c>
      <c r="DP62" s="107">
        <v>436.1326669885608</v>
      </c>
      <c r="DQ62" s="107">
        <v>9.9774533270595551</v>
      </c>
      <c r="DR62" s="107"/>
      <c r="DS62" s="108">
        <v>15.216421145527971</v>
      </c>
      <c r="DT62" s="106"/>
      <c r="DU62" s="106">
        <v>449.01583283280917</v>
      </c>
      <c r="DV62" s="106">
        <v>10.139449455670343</v>
      </c>
      <c r="DW62" s="106">
        <v>403.83790163156846</v>
      </c>
      <c r="DX62" s="106">
        <v>2669.1236845587441</v>
      </c>
      <c r="DY62" s="106"/>
      <c r="EB62" s="10" t="s">
        <v>156</v>
      </c>
      <c r="EC62" s="12">
        <v>436.1326669885608</v>
      </c>
      <c r="ED62" s="111">
        <v>9.9774533270595551</v>
      </c>
      <c r="EE62" s="33">
        <v>15.216421145527971</v>
      </c>
      <c r="EF62" s="12">
        <v>440.7690971504623</v>
      </c>
      <c r="EG62" s="111">
        <v>9.9702798609111909</v>
      </c>
      <c r="EH62" s="33">
        <v>14.31510562392514</v>
      </c>
      <c r="EI62" s="12">
        <v>440.98653313901349</v>
      </c>
      <c r="EJ62" s="111">
        <v>9.969943571458554</v>
      </c>
      <c r="EK62" s="33">
        <v>14.272836372670872</v>
      </c>
      <c r="EM62" s="11">
        <v>-1</v>
      </c>
      <c r="EN62" s="11">
        <v>-1</v>
      </c>
      <c r="EO62" s="11">
        <v>-1</v>
      </c>
      <c r="EP62" s="11">
        <v>-1</v>
      </c>
      <c r="EQ62" s="11">
        <v>-1</v>
      </c>
      <c r="ER62" s="11">
        <v>-1</v>
      </c>
      <c r="ES62" s="11">
        <v>-1</v>
      </c>
      <c r="ET62" s="11">
        <v>-1</v>
      </c>
      <c r="EU62" s="11">
        <v>-1</v>
      </c>
      <c r="EV62" s="11">
        <v>-1</v>
      </c>
      <c r="EW62" s="11">
        <v>12385.275</v>
      </c>
      <c r="EX62" s="11">
        <v>153830.4375</v>
      </c>
      <c r="EY62" s="110">
        <v>0</v>
      </c>
      <c r="EZ62" s="110">
        <v>-1.0998401819982164</v>
      </c>
      <c r="FA62" s="110">
        <v>-1.1514391220103841</v>
      </c>
    </row>
    <row r="63" spans="1:157" s="10" customFormat="1">
      <c r="A63" s="106" t="s">
        <v>183</v>
      </c>
      <c r="B63" s="106" t="s">
        <v>249</v>
      </c>
      <c r="C63" s="106">
        <v>462.34745291459791</v>
      </c>
      <c r="D63" s="106">
        <v>821.70051655397413</v>
      </c>
      <c r="E63" s="106">
        <v>56.390994459546917</v>
      </c>
      <c r="F63" s="106">
        <v>1.777235953986652</v>
      </c>
      <c r="G63" s="106">
        <v>2366.9277540983608</v>
      </c>
      <c r="H63" s="106"/>
      <c r="I63" s="106">
        <v>2.6640678026404081E-2</v>
      </c>
      <c r="J63" s="106">
        <v>1.7409511620333475</v>
      </c>
      <c r="K63" s="106">
        <v>17.423754255282269</v>
      </c>
      <c r="L63" s="106">
        <v>2.0151472047855679</v>
      </c>
      <c r="M63" s="106">
        <v>0.55988735558034486</v>
      </c>
      <c r="N63" s="106">
        <v>3.0454869606484238</v>
      </c>
      <c r="O63" s="106">
        <v>7.0752391168202575E-2</v>
      </c>
      <c r="P63" s="106">
        <v>2.2834562773402265</v>
      </c>
      <c r="Q63" s="112">
        <v>0.74085111508905244</v>
      </c>
      <c r="R63" s="106">
        <v>14.133797932322299</v>
      </c>
      <c r="S63" s="106">
        <v>2.2834562773402265</v>
      </c>
      <c r="T63" s="106">
        <v>5.7392912305155773E-2</v>
      </c>
      <c r="U63" s="106">
        <v>2.0151472047855679</v>
      </c>
      <c r="V63" s="106">
        <v>-1.9252080194289312E-16</v>
      </c>
      <c r="W63" s="106"/>
      <c r="X63" s="107">
        <v>531.41764735328479</v>
      </c>
      <c r="Y63" s="107">
        <v>9.1311575344349265</v>
      </c>
      <c r="Z63" s="107">
        <v>506.66807239682441</v>
      </c>
      <c r="AA63" s="107">
        <v>44.324861026377533</v>
      </c>
      <c r="AB63" s="107">
        <v>451.45312554501498</v>
      </c>
      <c r="AC63" s="107">
        <v>11.099261332769572</v>
      </c>
      <c r="AD63" s="107">
        <v>440.68699875700742</v>
      </c>
      <c r="AE63" s="107">
        <v>9.7266429724412653</v>
      </c>
      <c r="AF63" s="212">
        <f t="shared" si="2"/>
        <v>2.3847717910935318</v>
      </c>
      <c r="AG63" s="212">
        <f t="shared" si="3"/>
        <v>3.2251552961367222</v>
      </c>
      <c r="AH63" s="106"/>
      <c r="AI63" s="106">
        <v>450.67702977455514</v>
      </c>
      <c r="AJ63" s="106">
        <v>9.8471731448530626</v>
      </c>
      <c r="AK63" s="106">
        <v>407.46622830744178</v>
      </c>
      <c r="AL63" s="106">
        <v>4928.9023478243507</v>
      </c>
      <c r="AM63" s="106"/>
      <c r="AN63" s="106">
        <v>262.88814108909077</v>
      </c>
      <c r="AO63" s="106">
        <v>23.21087455109868</v>
      </c>
      <c r="AP63" s="106">
        <v>1828.4155546358616</v>
      </c>
      <c r="AQ63" s="106">
        <v>386133.36501206399</v>
      </c>
      <c r="AR63" s="106">
        <v>11.515101582491932</v>
      </c>
      <c r="AS63" s="106">
        <v>4.1424866772676427E-2</v>
      </c>
      <c r="AT63" s="106">
        <v>15.670983348534813</v>
      </c>
      <c r="AU63" s="106">
        <v>0.31334465930708616</v>
      </c>
      <c r="AV63" s="106">
        <v>5.6759882948518303</v>
      </c>
      <c r="AW63" s="106">
        <v>11.265446715452763</v>
      </c>
      <c r="AX63" s="106">
        <v>2.4037108584974107</v>
      </c>
      <c r="AY63" s="106">
        <v>47.161945936630545</v>
      </c>
      <c r="AZ63" s="106">
        <v>17.617207176608218</v>
      </c>
      <c r="BA63" s="106">
        <v>201.79934983738636</v>
      </c>
      <c r="BB63" s="106">
        <v>71.296529935580253</v>
      </c>
      <c r="BC63" s="106">
        <v>277.45747264345567</v>
      </c>
      <c r="BD63" s="106">
        <v>74.475615888143366</v>
      </c>
      <c r="BE63" s="106">
        <v>856.21753010764598</v>
      </c>
      <c r="BF63" s="106">
        <v>74.985500545167611</v>
      </c>
      <c r="BG63" s="106">
        <v>5149.4330931610639</v>
      </c>
      <c r="BH63" s="106">
        <v>5.8266497930072765</v>
      </c>
      <c r="BI63" s="106">
        <v>821.70051655397413</v>
      </c>
      <c r="BJ63" s="106">
        <v>462.34745291459791</v>
      </c>
      <c r="BK63" s="106"/>
      <c r="BL63" s="10" t="s">
        <v>183</v>
      </c>
      <c r="BM63" s="10">
        <v>0.17478846739525919</v>
      </c>
      <c r="BN63" s="10">
        <v>25.606181942050348</v>
      </c>
      <c r="BO63" s="10">
        <v>3.2983648348114332</v>
      </c>
      <c r="BP63" s="10">
        <v>12.154150524307987</v>
      </c>
      <c r="BR63" s="10">
        <v>73.630370689233743</v>
      </c>
      <c r="BS63" s="10">
        <v>41.443290663748456</v>
      </c>
      <c r="BT63" s="10">
        <v>229.49852037289804</v>
      </c>
      <c r="BU63" s="10">
        <v>471.04832023016621</v>
      </c>
      <c r="BV63" s="10">
        <v>794.48562928104866</v>
      </c>
      <c r="BW63" s="10">
        <v>1259.6560059289798</v>
      </c>
      <c r="BX63" s="10">
        <v>1676.4801972414239</v>
      </c>
      <c r="BY63" s="10">
        <v>2920.6123877703285</v>
      </c>
      <c r="BZ63" s="10">
        <v>5036.5737065155645</v>
      </c>
      <c r="CA63" s="10">
        <v>2952.1850608333707</v>
      </c>
      <c r="CC63" s="109">
        <v>891.07102181511868</v>
      </c>
      <c r="CD63" s="109"/>
      <c r="CE63" s="110">
        <v>33.724001039350846</v>
      </c>
      <c r="CF63" s="110">
        <v>0.31881283217982381</v>
      </c>
      <c r="CG63" s="11">
        <v>1656.3820508140348</v>
      </c>
      <c r="CH63" s="110">
        <v>4.5566397663555927E-2</v>
      </c>
      <c r="CI63" s="110">
        <v>1.4561894326728018E-2</v>
      </c>
      <c r="CJ63" s="110">
        <v>1.9762817384891611</v>
      </c>
      <c r="CK63" s="110">
        <v>2.4905731630836807E-2</v>
      </c>
      <c r="CL63" s="110">
        <v>1.4013745093873934E-2</v>
      </c>
      <c r="CM63" s="110">
        <v>1.777235953986652</v>
      </c>
      <c r="CN63" s="110">
        <v>0.44940577893826772</v>
      </c>
      <c r="CO63" s="110">
        <v>2.8163362973504129</v>
      </c>
      <c r="CT63" s="106" t="s">
        <v>183</v>
      </c>
      <c r="CU63" s="106">
        <v>2.6640678026404081E-2</v>
      </c>
      <c r="CV63" s="106">
        <v>2.3822564125887684</v>
      </c>
      <c r="CW63" s="106">
        <v>17.423754255282269</v>
      </c>
      <c r="CX63" s="106">
        <v>2.0457409260850881</v>
      </c>
      <c r="CY63" s="106">
        <v>0.55844136713113846</v>
      </c>
      <c r="CZ63" s="106">
        <v>3.0958595418237209</v>
      </c>
      <c r="DA63" s="106">
        <v>7.0569663090200324E-2</v>
      </c>
      <c r="DB63" s="106">
        <v>2.3236373137909245</v>
      </c>
      <c r="DC63" s="106">
        <v>0.75056289938209131</v>
      </c>
      <c r="DD63" s="106">
        <v>14.170394985757914</v>
      </c>
      <c r="DE63" s="106">
        <v>2.3236373137909245</v>
      </c>
      <c r="DF63" s="106">
        <v>5.7392912305155773E-2</v>
      </c>
      <c r="DG63" s="106">
        <v>2.0457409260850881</v>
      </c>
      <c r="DH63" s="106">
        <v>-1.8684489708868834E-16</v>
      </c>
      <c r="DI63" s="106"/>
      <c r="DJ63" s="107">
        <v>531.41764735328479</v>
      </c>
      <c r="DK63" s="107">
        <v>12.494755203448481</v>
      </c>
      <c r="DL63" s="107">
        <v>506.66807239682441</v>
      </c>
      <c r="DM63" s="107">
        <v>44.99779570909481</v>
      </c>
      <c r="DN63" s="107">
        <v>450.51144658662253</v>
      </c>
      <c r="DO63" s="107">
        <v>11.26414606584196</v>
      </c>
      <c r="DP63" s="107">
        <v>439.58679911723789</v>
      </c>
      <c r="DQ63" s="107">
        <v>9.8739212444811848</v>
      </c>
      <c r="DR63" s="107"/>
      <c r="DS63" s="108">
        <v>13.239688256308401</v>
      </c>
      <c r="DT63" s="106"/>
      <c r="DU63" s="106">
        <v>450.67702977455514</v>
      </c>
      <c r="DV63" s="106">
        <v>9.9945776082360176</v>
      </c>
      <c r="DW63" s="106">
        <v>407.46622830744178</v>
      </c>
      <c r="DX63" s="106">
        <v>4928.903792919129</v>
      </c>
      <c r="DY63" s="106"/>
      <c r="EB63" s="10" t="s">
        <v>183</v>
      </c>
      <c r="EC63" s="12">
        <v>439.58679911723789</v>
      </c>
      <c r="ED63" s="111">
        <v>9.8739212444811848</v>
      </c>
      <c r="EE63" s="33">
        <v>13.239688256308401</v>
      </c>
      <c r="EF63" s="12">
        <v>440.68699875700742</v>
      </c>
      <c r="EG63" s="111">
        <v>9.872236221252443</v>
      </c>
      <c r="EH63" s="33">
        <v>13.022544193023544</v>
      </c>
      <c r="EI63" s="12">
        <v>441.91664180996702</v>
      </c>
      <c r="EJ63" s="111">
        <v>9.870353287789138</v>
      </c>
      <c r="EK63" s="33">
        <v>12.779852158543715</v>
      </c>
      <c r="EM63" s="11">
        <v>-1</v>
      </c>
      <c r="EN63" s="11">
        <v>-1</v>
      </c>
      <c r="EO63" s="11">
        <v>-1</v>
      </c>
      <c r="EP63" s="11">
        <v>-1</v>
      </c>
      <c r="EQ63" s="11">
        <v>-1</v>
      </c>
      <c r="ER63" s="11">
        <v>-1</v>
      </c>
      <c r="ES63" s="11">
        <v>-1</v>
      </c>
      <c r="ET63" s="11">
        <v>-1</v>
      </c>
      <c r="EU63" s="11">
        <v>-1</v>
      </c>
      <c r="EV63" s="11">
        <v>-1</v>
      </c>
      <c r="EW63" s="11">
        <v>38812.525000000001</v>
      </c>
      <c r="EX63" s="11">
        <v>475379</v>
      </c>
      <c r="EY63" s="110">
        <v>0</v>
      </c>
      <c r="EZ63" s="110">
        <v>-0.2589329040280246</v>
      </c>
      <c r="FA63" s="110">
        <v>-0.54838272483482287</v>
      </c>
    </row>
    <row r="64" spans="1:157" s="10" customFormat="1">
      <c r="A64" s="106" t="s">
        <v>103</v>
      </c>
      <c r="B64" s="106" t="s">
        <v>249</v>
      </c>
      <c r="C64" s="106">
        <v>156.37528081318453</v>
      </c>
      <c r="D64" s="106">
        <v>135.43342469457596</v>
      </c>
      <c r="E64" s="106">
        <v>14.372742084432815</v>
      </c>
      <c r="F64" s="106">
        <v>0.8660794979250781</v>
      </c>
      <c r="G64" s="106">
        <v>594.97651612903223</v>
      </c>
      <c r="H64" s="106"/>
      <c r="I64" s="106">
        <v>2.0664266283075272E-2</v>
      </c>
      <c r="J64" s="106">
        <v>4.5864352086251605</v>
      </c>
      <c r="K64" s="106">
        <v>17.258410330326591</v>
      </c>
      <c r="L64" s="106">
        <v>2.0410383025880887</v>
      </c>
      <c r="M64" s="106">
        <v>0.56522982738584981</v>
      </c>
      <c r="N64" s="106">
        <v>2.889614690690963</v>
      </c>
      <c r="O64" s="106">
        <v>7.0749697504820616E-2</v>
      </c>
      <c r="P64" s="106">
        <v>2.0454915565764042</v>
      </c>
      <c r="Q64" s="106">
        <v>0.69729361404659973</v>
      </c>
      <c r="R64" s="106">
        <v>14.134336050438431</v>
      </c>
      <c r="S64" s="106">
        <v>2.0454915565764042</v>
      </c>
      <c r="T64" s="106">
        <v>5.7942764186270014E-2</v>
      </c>
      <c r="U64" s="106">
        <v>2.0410383025880887</v>
      </c>
      <c r="V64" s="106">
        <v>0</v>
      </c>
      <c r="W64" s="106"/>
      <c r="X64" s="107">
        <v>413.41231130913081</v>
      </c>
      <c r="Y64" s="107">
        <v>18.768293378760877</v>
      </c>
      <c r="Z64" s="107">
        <v>527.57085868643162</v>
      </c>
      <c r="AA64" s="107">
        <v>44.735035015508295</v>
      </c>
      <c r="AB64" s="107">
        <v>454.92477815879545</v>
      </c>
      <c r="AC64" s="107">
        <v>10.595386501824123</v>
      </c>
      <c r="AD64" s="107">
        <v>440.67078166348205</v>
      </c>
      <c r="AE64" s="107">
        <v>8.7126952485773952</v>
      </c>
      <c r="AF64" s="212">
        <f t="shared" si="2"/>
        <v>3.1332644823179767</v>
      </c>
      <c r="AG64" s="212">
        <f t="shared" si="3"/>
        <v>2.9593591032442008</v>
      </c>
      <c r="AH64" s="106"/>
      <c r="AI64" s="106">
        <v>451.0555607896793</v>
      </c>
      <c r="AJ64" s="106">
        <v>8.8193014157277183</v>
      </c>
      <c r="AK64" s="106">
        <v>439.1592310146379</v>
      </c>
      <c r="AL64" s="106">
        <v>2077.1209761489949</v>
      </c>
      <c r="AM64" s="106"/>
      <c r="AN64" s="106">
        <v>103.78534811505996</v>
      </c>
      <c r="AO64" s="106">
        <v>14.910069930490994</v>
      </c>
      <c r="AP64" s="106">
        <v>500.03598694474192</v>
      </c>
      <c r="AQ64" s="106">
        <v>408265.87195656385</v>
      </c>
      <c r="AR64" s="106">
        <v>0.7500514078250835</v>
      </c>
      <c r="AS64" s="106" t="s">
        <v>84</v>
      </c>
      <c r="AT64" s="106">
        <v>2.8348060065870504</v>
      </c>
      <c r="AU64" s="106">
        <v>0.11718507883271734</v>
      </c>
      <c r="AV64" s="106">
        <v>2.2087182893061081</v>
      </c>
      <c r="AW64" s="106">
        <v>3.4528580449458239</v>
      </c>
      <c r="AX64" s="106">
        <v>0.78216870375615066</v>
      </c>
      <c r="AY64" s="106">
        <v>13.274453585899757</v>
      </c>
      <c r="AZ64" s="106">
        <v>4.3035355879564676</v>
      </c>
      <c r="BA64" s="106">
        <v>48.710378216501901</v>
      </c>
      <c r="BB64" s="106">
        <v>16.770055882803153</v>
      </c>
      <c r="BC64" s="106">
        <v>75.138816497617199</v>
      </c>
      <c r="BD64" s="106">
        <v>21.103090491027281</v>
      </c>
      <c r="BE64" s="106">
        <v>268.13138603476017</v>
      </c>
      <c r="BF64" s="106">
        <v>25.988949276903757</v>
      </c>
      <c r="BG64" s="106">
        <v>5891.0652120534742</v>
      </c>
      <c r="BH64" s="106">
        <v>1.0727050045136568</v>
      </c>
      <c r="BI64" s="106">
        <v>135.43342469457596</v>
      </c>
      <c r="BJ64" s="106">
        <v>156.37528081318453</v>
      </c>
      <c r="BK64" s="106"/>
      <c r="BL64" s="10" t="s">
        <v>103</v>
      </c>
      <c r="BM64" s="10">
        <v>3.0903238088796768E-2</v>
      </c>
      <c r="BN64" s="10">
        <v>4.6320359584755728</v>
      </c>
      <c r="BO64" s="10">
        <v>1.2335271456075509</v>
      </c>
      <c r="BP64" s="10">
        <v>4.72958948459552</v>
      </c>
      <c r="BR64" s="10">
        <v>22.567699640168783</v>
      </c>
      <c r="BS64" s="10">
        <v>13.485667306140527</v>
      </c>
      <c r="BT64" s="10">
        <v>64.595881196592487</v>
      </c>
      <c r="BU64" s="10">
        <v>115.06779646942427</v>
      </c>
      <c r="BV64" s="10">
        <v>191.77314258465316</v>
      </c>
      <c r="BW64" s="10">
        <v>296.29073997885428</v>
      </c>
      <c r="BX64" s="10">
        <v>454.01097581641812</v>
      </c>
      <c r="BY64" s="10">
        <v>827.57217611871692</v>
      </c>
      <c r="BZ64" s="10">
        <v>1577.2434472632949</v>
      </c>
      <c r="CA64" s="10">
        <v>1023.1869794056597</v>
      </c>
      <c r="CC64" s="109">
        <v>839.22550699775547</v>
      </c>
      <c r="CD64" s="109"/>
      <c r="CE64" s="110">
        <v>23.724418293014672</v>
      </c>
      <c r="CF64" s="110">
        <v>0.35320462459753438</v>
      </c>
      <c r="CG64" s="11">
        <v>482.81640169689751</v>
      </c>
      <c r="CH64" s="110">
        <v>4.0954921263850565E-2</v>
      </c>
      <c r="CI64" s="110">
        <v>4.4115874364671435E-3</v>
      </c>
      <c r="CJ64" s="110">
        <v>0.69921497957879108</v>
      </c>
      <c r="CK64" s="110">
        <v>4.7964832032573023E-3</v>
      </c>
      <c r="CL64" s="110">
        <v>5.5381558098864395E-3</v>
      </c>
      <c r="CM64" s="110">
        <v>0.8660794979250781</v>
      </c>
      <c r="CN64" s="110">
        <v>0.27084735545152366</v>
      </c>
      <c r="CO64" s="110">
        <v>11.781282479383799</v>
      </c>
      <c r="CT64" s="106" t="s">
        <v>103</v>
      </c>
      <c r="CU64" s="106">
        <v>2.0664266283075272E-2</v>
      </c>
      <c r="CV64" s="106">
        <v>4.9809415975186493</v>
      </c>
      <c r="CW64" s="106">
        <v>17.258410330326591</v>
      </c>
      <c r="CX64" s="106">
        <v>2.0714599953684241</v>
      </c>
      <c r="CY64" s="106">
        <v>0.55892996609862788</v>
      </c>
      <c r="CZ64" s="106">
        <v>2.9540255823535198</v>
      </c>
      <c r="DA64" s="106">
        <v>6.9961145204856773E-2</v>
      </c>
      <c r="DB64" s="106">
        <v>2.1060200922088326</v>
      </c>
      <c r="DC64" s="106">
        <v>0.71293224567504687</v>
      </c>
      <c r="DD64" s="106">
        <v>14.293648239631432</v>
      </c>
      <c r="DE64" s="106">
        <v>2.1060200922088326</v>
      </c>
      <c r="DF64" s="106">
        <v>5.7942764186270014E-2</v>
      </c>
      <c r="DG64" s="106">
        <v>2.0714599953684241</v>
      </c>
      <c r="DH64" s="106">
        <v>0</v>
      </c>
      <c r="DI64" s="106"/>
      <c r="DJ64" s="107">
        <v>413.41231130913081</v>
      </c>
      <c r="DK64" s="107">
        <v>20.382665175101597</v>
      </c>
      <c r="DL64" s="107">
        <v>527.57085868643162</v>
      </c>
      <c r="DM64" s="107">
        <v>45.401811082392328</v>
      </c>
      <c r="DN64" s="107">
        <v>450.82973726325855</v>
      </c>
      <c r="DO64" s="107">
        <v>10.754121821041448</v>
      </c>
      <c r="DP64" s="107">
        <v>435.92157886754882</v>
      </c>
      <c r="DQ64" s="107">
        <v>8.8770694719164922</v>
      </c>
      <c r="DR64" s="107"/>
      <c r="DS64" s="108">
        <v>17.371937496145083</v>
      </c>
      <c r="DT64" s="106"/>
      <c r="DU64" s="106">
        <v>451.0555607896793</v>
      </c>
      <c r="DV64" s="106">
        <v>8.9789245446693915</v>
      </c>
      <c r="DW64" s="106">
        <v>439.1592310146379</v>
      </c>
      <c r="DX64" s="106">
        <v>2077.1221650293264</v>
      </c>
      <c r="DY64" s="106"/>
      <c r="EB64" s="10" t="s">
        <v>103</v>
      </c>
      <c r="EC64" s="12">
        <v>435.92157886754882</v>
      </c>
      <c r="ED64" s="111">
        <v>8.8770694719164922</v>
      </c>
      <c r="EE64" s="33">
        <v>17.371937496145083</v>
      </c>
      <c r="EF64" s="12">
        <v>440.67078166348205</v>
      </c>
      <c r="EG64" s="111">
        <v>8.8705319650039716</v>
      </c>
      <c r="EH64" s="33">
        <v>16.471735614684459</v>
      </c>
      <c r="EI64" s="12">
        <v>440.85630049948929</v>
      </c>
      <c r="EJ64" s="111">
        <v>8.8702766871023524</v>
      </c>
      <c r="EK64" s="33">
        <v>16.436570890751611</v>
      </c>
      <c r="EM64" s="11">
        <v>-1</v>
      </c>
      <c r="EN64" s="11">
        <v>-1</v>
      </c>
      <c r="EO64" s="11">
        <v>-1</v>
      </c>
      <c r="EP64" s="11">
        <v>-1</v>
      </c>
      <c r="EQ64" s="11">
        <v>-1</v>
      </c>
      <c r="ER64" s="11">
        <v>-1</v>
      </c>
      <c r="ES64" s="11">
        <v>-1</v>
      </c>
      <c r="ET64" s="11">
        <v>-1</v>
      </c>
      <c r="EU64" s="11">
        <v>-1</v>
      </c>
      <c r="EV64" s="11">
        <v>-1</v>
      </c>
      <c r="EW64" s="11">
        <v>11527.67</v>
      </c>
      <c r="EX64" s="11">
        <v>143307.3125</v>
      </c>
      <c r="EY64" s="110">
        <v>0</v>
      </c>
      <c r="EZ64" s="110">
        <v>-1.1271289194235492</v>
      </c>
      <c r="FA64" s="110">
        <v>-1.1711749833688938</v>
      </c>
    </row>
    <row r="65" spans="1:157" s="10" customFormat="1">
      <c r="A65" s="106" t="s">
        <v>173</v>
      </c>
      <c r="B65" s="106" t="s">
        <v>249</v>
      </c>
      <c r="C65" s="106">
        <v>136.00257905531228</v>
      </c>
      <c r="D65" s="106">
        <v>95.119702036344663</v>
      </c>
      <c r="E65" s="106">
        <v>12.904136826771321</v>
      </c>
      <c r="F65" s="106">
        <v>0.69939631069539832</v>
      </c>
      <c r="G65" s="106">
        <v>757.98092549019634</v>
      </c>
      <c r="H65" s="106"/>
      <c r="I65" s="106">
        <v>2.9960671964204794E-2</v>
      </c>
      <c r="J65" s="106">
        <v>3.2262403111504683</v>
      </c>
      <c r="K65" s="106">
        <v>17.576985527775648</v>
      </c>
      <c r="L65" s="106">
        <v>1.7930242578890685</v>
      </c>
      <c r="M65" s="106">
        <v>0.55497313657689817</v>
      </c>
      <c r="N65" s="106">
        <v>2.9367178505897802</v>
      </c>
      <c r="O65" s="106">
        <v>7.0748149042039438E-2</v>
      </c>
      <c r="P65" s="106">
        <v>2.3258064718703522</v>
      </c>
      <c r="Q65" s="106">
        <v>0.78288180980813482</v>
      </c>
      <c r="R65" s="106">
        <v>14.13464540826061</v>
      </c>
      <c r="S65" s="106">
        <v>2.3258064718703522</v>
      </c>
      <c r="T65" s="106">
        <v>5.6892576853964621E-2</v>
      </c>
      <c r="U65" s="106">
        <v>1.7930242578890685</v>
      </c>
      <c r="V65" s="106">
        <v>-2.1057085211255391E-16</v>
      </c>
      <c r="W65" s="106"/>
      <c r="X65" s="107">
        <v>596.67508071816565</v>
      </c>
      <c r="Y65" s="107">
        <v>18.968808952683062</v>
      </c>
      <c r="Z65" s="107">
        <v>487.37624075566794</v>
      </c>
      <c r="AA65" s="107">
        <v>39.56982962947891</v>
      </c>
      <c r="AB65" s="107">
        <v>448.24924604632713</v>
      </c>
      <c r="AC65" s="107">
        <v>10.642439863564732</v>
      </c>
      <c r="AD65" s="107">
        <v>440.6614591862741</v>
      </c>
      <c r="AE65" s="107">
        <v>9.906483713802567</v>
      </c>
      <c r="AF65" s="212">
        <f t="shared" si="2"/>
        <v>1.692760652020997</v>
      </c>
      <c r="AG65" s="212">
        <f t="shared" si="3"/>
        <v>3.214340776432751</v>
      </c>
      <c r="AH65" s="106"/>
      <c r="AI65" s="106">
        <v>444.26684817470408</v>
      </c>
      <c r="AJ65" s="106">
        <v>10.035776529981177</v>
      </c>
      <c r="AK65" s="106">
        <v>417.54450102813331</v>
      </c>
      <c r="AL65" s="106">
        <v>1675.0811345859202</v>
      </c>
      <c r="AM65" s="106"/>
      <c r="AN65" s="106">
        <v>112.70874752076925</v>
      </c>
      <c r="AO65" s="106">
        <v>16.665619438054687</v>
      </c>
      <c r="AP65" s="106">
        <v>965.53018640722212</v>
      </c>
      <c r="AQ65" s="106">
        <v>347501.9562713179</v>
      </c>
      <c r="AR65" s="106">
        <v>4.9612746858556545</v>
      </c>
      <c r="AS65" s="106">
        <v>5.1058694342948359E-2</v>
      </c>
      <c r="AT65" s="106">
        <v>7.0090308721163783</v>
      </c>
      <c r="AU65" s="106">
        <v>0.15963617454282863</v>
      </c>
      <c r="AV65" s="106">
        <v>4.0818202563132395</v>
      </c>
      <c r="AW65" s="106">
        <v>6.6783272806836083</v>
      </c>
      <c r="AX65" s="106">
        <v>2.0776164287201113</v>
      </c>
      <c r="AY65" s="106">
        <v>26.224243774568048</v>
      </c>
      <c r="AZ65" s="106">
        <v>8.8980489933706277</v>
      </c>
      <c r="BA65" s="106">
        <v>111.40413028241511</v>
      </c>
      <c r="BB65" s="106">
        <v>38.184164142020769</v>
      </c>
      <c r="BC65" s="106">
        <v>153.3040750273239</v>
      </c>
      <c r="BD65" s="106">
        <v>43.080158248999396</v>
      </c>
      <c r="BE65" s="106">
        <v>540.06344155886211</v>
      </c>
      <c r="BF65" s="106">
        <v>43.154288952151852</v>
      </c>
      <c r="BG65" s="106">
        <v>3746.3594400807283</v>
      </c>
      <c r="BH65" s="106">
        <v>2.5328395857917703</v>
      </c>
      <c r="BI65" s="106">
        <v>95.119702036344663</v>
      </c>
      <c r="BJ65" s="106">
        <v>136.00257905531228</v>
      </c>
      <c r="BK65" s="106"/>
      <c r="BL65" s="10" t="s">
        <v>173</v>
      </c>
      <c r="BM65" s="10">
        <v>0.21543752887319984</v>
      </c>
      <c r="BN65" s="10">
        <v>11.452664823719573</v>
      </c>
      <c r="BO65" s="10">
        <v>1.6803807846613541</v>
      </c>
      <c r="BP65" s="10">
        <v>8.7405144674801694</v>
      </c>
      <c r="BR65" s="10">
        <v>43.649197912964759</v>
      </c>
      <c r="BS65" s="10">
        <v>35.820972908967434</v>
      </c>
      <c r="BT65" s="10">
        <v>127.61189184704646</v>
      </c>
      <c r="BU65" s="10">
        <v>237.91574848584565</v>
      </c>
      <c r="BV65" s="10">
        <v>438.5989381197445</v>
      </c>
      <c r="BW65" s="10">
        <v>674.63187530072037</v>
      </c>
      <c r="BX65" s="10">
        <v>926.30861043700236</v>
      </c>
      <c r="BY65" s="10">
        <v>1689.417970548996</v>
      </c>
      <c r="BZ65" s="10">
        <v>3176.8437738756593</v>
      </c>
      <c r="CA65" s="10">
        <v>1698.9877540217265</v>
      </c>
      <c r="CC65" s="109">
        <v>851.82518020801285</v>
      </c>
      <c r="CD65" s="109"/>
      <c r="CE65" s="110">
        <v>19.034523873803554</v>
      </c>
      <c r="CF65" s="110">
        <v>0.47995848065267416</v>
      </c>
      <c r="CG65" s="11">
        <v>984.37004068643103</v>
      </c>
      <c r="CH65" s="110">
        <v>4.0169394824021695E-2</v>
      </c>
      <c r="CI65" s="110">
        <v>1.1518993209904585E-2</v>
      </c>
      <c r="CJ65" s="110">
        <v>1.9587796691454311</v>
      </c>
      <c r="CK65" s="110">
        <v>3.6479269145608652E-2</v>
      </c>
      <c r="CL65" s="110">
        <v>5.2158223581902953E-2</v>
      </c>
      <c r="CM65" s="110">
        <v>0.69939631069539832</v>
      </c>
      <c r="CN65" s="110">
        <v>9.8515513419926329E-2</v>
      </c>
      <c r="CO65" s="110">
        <v>3.8801059695721034</v>
      </c>
      <c r="CT65" s="106" t="s">
        <v>173</v>
      </c>
      <c r="CU65" s="106">
        <v>2.9960671964204794E-2</v>
      </c>
      <c r="CV65" s="106">
        <v>3.6355444498677265</v>
      </c>
      <c r="CW65" s="106">
        <v>17.576985527775648</v>
      </c>
      <c r="CX65" s="106">
        <v>1.8273341979469955</v>
      </c>
      <c r="CY65" s="106">
        <v>0.54869340379503317</v>
      </c>
      <c r="CZ65" s="106">
        <v>3.0052015868667321</v>
      </c>
      <c r="DA65" s="106">
        <v>6.9947606742756435E-2</v>
      </c>
      <c r="DB65" s="106">
        <v>2.3858093609338815</v>
      </c>
      <c r="DC65" s="106">
        <v>0.79389328534907422</v>
      </c>
      <c r="DD65" s="106">
        <v>14.296414796258301</v>
      </c>
      <c r="DE65" s="106">
        <v>2.3858093609338815</v>
      </c>
      <c r="DF65" s="106">
        <v>5.6892576853964621E-2</v>
      </c>
      <c r="DG65" s="106">
        <v>1.8273341979469955</v>
      </c>
      <c r="DH65" s="106">
        <v>0</v>
      </c>
      <c r="DI65" s="106"/>
      <c r="DJ65" s="107">
        <v>596.67508071816565</v>
      </c>
      <c r="DK65" s="107">
        <v>21.375329007632573</v>
      </c>
      <c r="DL65" s="107">
        <v>487.37624075566794</v>
      </c>
      <c r="DM65" s="107">
        <v>40.327007607811538</v>
      </c>
      <c r="DN65" s="107">
        <v>444.14033623657525</v>
      </c>
      <c r="DO65" s="107">
        <v>10.811048382148398</v>
      </c>
      <c r="DP65" s="107">
        <v>435.84001040439921</v>
      </c>
      <c r="DQ65" s="107">
        <v>10.054588284242895</v>
      </c>
      <c r="DR65" s="107"/>
      <c r="DS65" s="108">
        <v>10.574218856332173</v>
      </c>
      <c r="DT65" s="106"/>
      <c r="DU65" s="106">
        <v>444.26684817470408</v>
      </c>
      <c r="DV65" s="106">
        <v>10.178341576789704</v>
      </c>
      <c r="DW65" s="106">
        <v>417.54450102813331</v>
      </c>
      <c r="DX65" s="106">
        <v>1675.0825591576411</v>
      </c>
      <c r="DY65" s="106"/>
      <c r="EB65" s="10" t="s">
        <v>173</v>
      </c>
      <c r="EC65" s="12">
        <v>435.84001040439921</v>
      </c>
      <c r="ED65" s="111">
        <v>10.054588284242895</v>
      </c>
      <c r="EE65" s="33">
        <v>10.574218856332173</v>
      </c>
      <c r="EF65" s="12">
        <v>440.6614591862741</v>
      </c>
      <c r="EG65" s="111">
        <v>10.047070995298139</v>
      </c>
      <c r="EH65" s="33">
        <v>9.5849525813903931</v>
      </c>
      <c r="EI65" s="12">
        <v>440.83043198064433</v>
      </c>
      <c r="EJ65" s="111">
        <v>10.046807645881888</v>
      </c>
      <c r="EK65" s="33">
        <v>9.5502826938906988</v>
      </c>
      <c r="EM65" s="11">
        <v>-1</v>
      </c>
      <c r="EN65" s="11">
        <v>-1</v>
      </c>
      <c r="EO65" s="11">
        <v>-1</v>
      </c>
      <c r="EP65" s="11">
        <v>-1</v>
      </c>
      <c r="EQ65" s="11">
        <v>-1</v>
      </c>
      <c r="ER65" s="11">
        <v>-1</v>
      </c>
      <c r="ES65" s="11">
        <v>-1</v>
      </c>
      <c r="ET65" s="11">
        <v>-1</v>
      </c>
      <c r="EU65" s="11">
        <v>-1</v>
      </c>
      <c r="EV65" s="11">
        <v>-1</v>
      </c>
      <c r="EW65" s="11">
        <v>10982.11</v>
      </c>
      <c r="EX65" s="11">
        <v>136141.75</v>
      </c>
      <c r="EY65" s="110">
        <v>0</v>
      </c>
      <c r="EZ65" s="110">
        <v>-1.1444884772500132</v>
      </c>
      <c r="FA65" s="110">
        <v>-1.1846138190812638</v>
      </c>
    </row>
    <row r="66" spans="1:157" s="10" customFormat="1">
      <c r="A66" s="106" t="s">
        <v>181</v>
      </c>
      <c r="B66" s="106" t="s">
        <v>249</v>
      </c>
      <c r="C66" s="106">
        <v>307.14035524152166</v>
      </c>
      <c r="D66" s="106">
        <v>257.89446848228403</v>
      </c>
      <c r="E66" s="106">
        <v>29.640776782413589</v>
      </c>
      <c r="F66" s="106">
        <v>0.83966324867823761</v>
      </c>
      <c r="G66" s="106">
        <v>1964.5480627306263</v>
      </c>
      <c r="H66" s="106"/>
      <c r="I66" s="106">
        <v>2.6466946591494914E-2</v>
      </c>
      <c r="J66" s="106">
        <v>3.0864701473100435</v>
      </c>
      <c r="K66" s="106">
        <v>17.369840434654577</v>
      </c>
      <c r="L66" s="106">
        <v>1.9169395186915774</v>
      </c>
      <c r="M66" s="106">
        <v>0.56137798207513978</v>
      </c>
      <c r="N66" s="106">
        <v>2.6799470776520851</v>
      </c>
      <c r="O66" s="106">
        <v>7.0721250160817775E-2</v>
      </c>
      <c r="P66" s="106">
        <v>1.8728211929317906</v>
      </c>
      <c r="Q66" s="106">
        <v>0.68645161195383886</v>
      </c>
      <c r="R66" s="106">
        <v>14.140021531378945</v>
      </c>
      <c r="S66" s="106">
        <v>1.8728211929317906</v>
      </c>
      <c r="T66" s="106">
        <v>5.7571052754457057E-2</v>
      </c>
      <c r="U66" s="106">
        <v>1.9169395186915774</v>
      </c>
      <c r="V66" s="106">
        <v>-1.2285449474491822E-16</v>
      </c>
      <c r="W66" s="106"/>
      <c r="X66" s="107">
        <v>527.99699349800869</v>
      </c>
      <c r="Y66" s="107">
        <v>16.08545663297971</v>
      </c>
      <c r="Z66" s="107">
        <v>513.47497228047587</v>
      </c>
      <c r="AA66" s="107">
        <v>42.115744811158017</v>
      </c>
      <c r="AB66" s="107">
        <v>452.42296106547406</v>
      </c>
      <c r="AC66" s="107">
        <v>9.7837073332378797</v>
      </c>
      <c r="AD66" s="107">
        <v>440.49951306697574</v>
      </c>
      <c r="AE66" s="107">
        <v>7.9742165978110808</v>
      </c>
      <c r="AF66" s="212">
        <f t="shared" si="2"/>
        <v>2.6354648248661183</v>
      </c>
      <c r="AG66" s="212">
        <f t="shared" si="3"/>
        <v>2.7458750267535699</v>
      </c>
      <c r="AH66" s="106"/>
      <c r="AI66" s="106">
        <v>450.11513845414106</v>
      </c>
      <c r="AJ66" s="106">
        <v>8.0768649848228442</v>
      </c>
      <c r="AK66" s="106">
        <v>424.99120217381767</v>
      </c>
      <c r="AL66" s="106">
        <v>2016.4570444074388</v>
      </c>
      <c r="AM66" s="106"/>
      <c r="AN66" s="106">
        <v>99.13061903913551</v>
      </c>
      <c r="AO66" s="106">
        <v>9.0830452047685011</v>
      </c>
      <c r="AP66" s="106">
        <v>1971.0482818176356</v>
      </c>
      <c r="AQ66" s="106">
        <v>378659.39854857587</v>
      </c>
      <c r="AR66" s="106">
        <v>15.921299584591907</v>
      </c>
      <c r="AS66" s="106">
        <v>5.0193979736176272E-2</v>
      </c>
      <c r="AT66" s="106">
        <v>13.589537623751347</v>
      </c>
      <c r="AU66" s="106">
        <v>0.52732736749402831</v>
      </c>
      <c r="AV66" s="106">
        <v>8.443822434749606</v>
      </c>
      <c r="AW66" s="106">
        <v>16.413062873614287</v>
      </c>
      <c r="AX66" s="106">
        <v>0.29550150669408104</v>
      </c>
      <c r="AY66" s="106">
        <v>57.908529400913565</v>
      </c>
      <c r="AZ66" s="106">
        <v>21.359674664093273</v>
      </c>
      <c r="BA66" s="106">
        <v>247.55340501905658</v>
      </c>
      <c r="BB66" s="106">
        <v>79.287842029174485</v>
      </c>
      <c r="BC66" s="106">
        <v>306.86229345597133</v>
      </c>
      <c r="BD66" s="106">
        <v>82.310152496856702</v>
      </c>
      <c r="BE66" s="106">
        <v>942.21334853825806</v>
      </c>
      <c r="BF66" s="106">
        <v>78.715417842905026</v>
      </c>
      <c r="BG66" s="106">
        <v>5089.9456325527763</v>
      </c>
      <c r="BH66" s="106">
        <v>7.4871841021171788</v>
      </c>
      <c r="BI66" s="106">
        <v>257.89446848228403</v>
      </c>
      <c r="BJ66" s="106">
        <v>307.14035524152166</v>
      </c>
      <c r="BK66" s="106"/>
      <c r="BL66" s="10" t="s">
        <v>181</v>
      </c>
      <c r="BM66" s="10">
        <v>0.21178894403449905</v>
      </c>
      <c r="BN66" s="10">
        <v>22.205126836195014</v>
      </c>
      <c r="BO66" s="10">
        <v>5.5508143946739823</v>
      </c>
      <c r="BP66" s="10">
        <v>18.080990224303225</v>
      </c>
      <c r="BR66" s="10">
        <v>107.27492074257704</v>
      </c>
      <c r="BS66" s="10">
        <v>5.0948535636910526</v>
      </c>
      <c r="BT66" s="10">
        <v>281.79333041807087</v>
      </c>
      <c r="BU66" s="10">
        <v>571.1142958313709</v>
      </c>
      <c r="BV66" s="10">
        <v>974.61970479943534</v>
      </c>
      <c r="BW66" s="10">
        <v>1400.8452655331182</v>
      </c>
      <c r="BX66" s="10">
        <v>1854.1528305496756</v>
      </c>
      <c r="BY66" s="10">
        <v>3227.8491175237923</v>
      </c>
      <c r="BZ66" s="10">
        <v>5542.4314619897532</v>
      </c>
      <c r="CA66" s="10">
        <v>3099.0321985395681</v>
      </c>
      <c r="CC66" s="109">
        <v>786.38755012117008</v>
      </c>
      <c r="CD66" s="109"/>
      <c r="CE66" s="110">
        <v>20.47968454545563</v>
      </c>
      <c r="CF66" s="110">
        <v>2.9303348487368475E-2</v>
      </c>
      <c r="CG66" s="11">
        <v>1855.5301092332686</v>
      </c>
      <c r="CH66" s="110">
        <v>5.0842907548902014E-2</v>
      </c>
      <c r="CI66" s="110">
        <v>1.5464883817123729E-2</v>
      </c>
      <c r="CJ66" s="110">
        <v>2.1264736338044341</v>
      </c>
      <c r="CK66" s="110">
        <v>5.1837211596867813E-2</v>
      </c>
      <c r="CL66" s="110">
        <v>6.173571569134146E-2</v>
      </c>
      <c r="CM66" s="110">
        <v>0.83966324867823761</v>
      </c>
      <c r="CN66" s="110">
        <v>0.13084127408815285</v>
      </c>
      <c r="CO66" s="110">
        <v>2.5823546178478169</v>
      </c>
      <c r="CT66" s="106" t="s">
        <v>181</v>
      </c>
      <c r="CU66" s="106">
        <v>2.6466946591494914E-2</v>
      </c>
      <c r="CV66" s="106">
        <v>3.4919989941106926</v>
      </c>
      <c r="CW66" s="106">
        <v>17.369840434654577</v>
      </c>
      <c r="CX66" s="106">
        <v>1.9490740350689022</v>
      </c>
      <c r="CY66" s="106">
        <v>0.55754628962227315</v>
      </c>
      <c r="CZ66" s="106">
        <v>2.7409530106861801</v>
      </c>
      <c r="DA66" s="106">
        <v>7.0238541381437425E-2</v>
      </c>
      <c r="DB66" s="106">
        <v>1.9271569247494773</v>
      </c>
      <c r="DC66" s="106">
        <v>0.70309739613778555</v>
      </c>
      <c r="DD66" s="106">
        <v>14.237197702745561</v>
      </c>
      <c r="DE66" s="106">
        <v>1.9271569247494773</v>
      </c>
      <c r="DF66" s="106">
        <v>5.7571052754457057E-2</v>
      </c>
      <c r="DG66" s="106">
        <v>1.9490740350689022</v>
      </c>
      <c r="DH66" s="106">
        <v>-1.182292147916677E-16</v>
      </c>
      <c r="DI66" s="106"/>
      <c r="DJ66" s="107">
        <v>527.99699349800869</v>
      </c>
      <c r="DK66" s="107">
        <v>18.19891192893299</v>
      </c>
      <c r="DL66" s="107">
        <v>513.47497228047587</v>
      </c>
      <c r="DM66" s="107">
        <v>42.82174991887323</v>
      </c>
      <c r="DN66" s="107">
        <v>449.92810245373988</v>
      </c>
      <c r="DO66" s="107">
        <v>9.962571894741977</v>
      </c>
      <c r="DP66" s="107">
        <v>437.59264785049908</v>
      </c>
      <c r="DQ66" s="107">
        <v>8.153239180338467</v>
      </c>
      <c r="DR66" s="107"/>
      <c r="DS66" s="108">
        <v>14.778193393333982</v>
      </c>
      <c r="DT66" s="106"/>
      <c r="DU66" s="106">
        <v>450.11513845414106</v>
      </c>
      <c r="DV66" s="106">
        <v>8.2542452725405688</v>
      </c>
      <c r="DW66" s="106">
        <v>424.99120217381767</v>
      </c>
      <c r="DX66" s="106">
        <v>2016.4583098820374</v>
      </c>
      <c r="DY66" s="106"/>
      <c r="EB66" s="10" t="s">
        <v>181</v>
      </c>
      <c r="EC66" s="12">
        <v>437.59264785049908</v>
      </c>
      <c r="ED66" s="111">
        <v>8.153239180338467</v>
      </c>
      <c r="EE66" s="33">
        <v>14.778193393333982</v>
      </c>
      <c r="EF66" s="12">
        <v>440.49951306697574</v>
      </c>
      <c r="EG66" s="111">
        <v>8.149563489646658</v>
      </c>
      <c r="EH66" s="33">
        <v>14.212077151374514</v>
      </c>
      <c r="EI66" s="12">
        <v>441.20206856870504</v>
      </c>
      <c r="EJ66" s="111">
        <v>8.1486753666497336</v>
      </c>
      <c r="EK66" s="33">
        <v>14.075253442400138</v>
      </c>
      <c r="EM66" s="11">
        <v>-1</v>
      </c>
      <c r="EN66" s="11">
        <v>-1</v>
      </c>
      <c r="EO66" s="11">
        <v>-1</v>
      </c>
      <c r="EP66" s="11">
        <v>-1</v>
      </c>
      <c r="EQ66" s="11">
        <v>-1</v>
      </c>
      <c r="ER66" s="11">
        <v>-1</v>
      </c>
      <c r="ES66" s="11">
        <v>-1</v>
      </c>
      <c r="ET66" s="11">
        <v>-1</v>
      </c>
      <c r="EU66" s="11">
        <v>-1</v>
      </c>
      <c r="EV66" s="11">
        <v>-1</v>
      </c>
      <c r="EW66" s="11">
        <v>25352.025000000001</v>
      </c>
      <c r="EX66" s="11">
        <v>312751.3125</v>
      </c>
      <c r="EY66" s="110">
        <v>0</v>
      </c>
      <c r="EZ66" s="110">
        <v>-0.6872420324889037</v>
      </c>
      <c r="FA66" s="110">
        <v>-0.85338694112561431</v>
      </c>
    </row>
    <row r="67" spans="1:157" s="10" customFormat="1">
      <c r="A67" s="106" t="s">
        <v>193</v>
      </c>
      <c r="B67" s="106" t="s">
        <v>249</v>
      </c>
      <c r="C67" s="106">
        <v>126.32145400111629</v>
      </c>
      <c r="D67" s="106">
        <v>92.838198624326125</v>
      </c>
      <c r="E67" s="106">
        <v>11.754304536739461</v>
      </c>
      <c r="F67" s="106">
        <v>0.73493611483846377</v>
      </c>
      <c r="G67" s="106">
        <v>431.47974387527836</v>
      </c>
      <c r="H67" s="106"/>
      <c r="I67" s="106">
        <v>2.6037445938842763E-2</v>
      </c>
      <c r="J67" s="106">
        <v>5.0676611533115352</v>
      </c>
      <c r="K67" s="106">
        <v>17.349293779830042</v>
      </c>
      <c r="L67" s="106">
        <v>4.0140151141426506</v>
      </c>
      <c r="M67" s="106">
        <v>0.56185632366695226</v>
      </c>
      <c r="N67" s="106">
        <v>4.4278525257285413</v>
      </c>
      <c r="O67" s="106">
        <v>7.0697783734792796E-2</v>
      </c>
      <c r="P67" s="106">
        <v>1.8691069132168412</v>
      </c>
      <c r="Q67" s="106">
        <v>0.41459941456741456</v>
      </c>
      <c r="R67" s="106">
        <v>14.144714970857931</v>
      </c>
      <c r="S67" s="106">
        <v>1.8691069132168412</v>
      </c>
      <c r="T67" s="106">
        <v>5.7639233774609368E-2</v>
      </c>
      <c r="U67" s="106">
        <v>4.0140151141426506</v>
      </c>
      <c r="V67" s="106">
        <v>0</v>
      </c>
      <c r="W67" s="106"/>
      <c r="X67" s="107">
        <v>519.53793211536095</v>
      </c>
      <c r="Y67" s="107">
        <v>25.992926581642884</v>
      </c>
      <c r="Z67" s="107">
        <v>516.05651071171678</v>
      </c>
      <c r="AA67" s="107">
        <v>88.150973096213704</v>
      </c>
      <c r="AB67" s="107">
        <v>452.73398476862633</v>
      </c>
      <c r="AC67" s="107">
        <v>16.17362060822698</v>
      </c>
      <c r="AD67" s="107">
        <v>440.35822890059563</v>
      </c>
      <c r="AE67" s="107">
        <v>7.9559353453850923</v>
      </c>
      <c r="AF67" s="212">
        <f t="shared" si="2"/>
        <v>2.7335601665413822</v>
      </c>
      <c r="AG67" s="212">
        <f t="shared" si="3"/>
        <v>3.8938699925468665</v>
      </c>
      <c r="AH67" s="106"/>
      <c r="AI67" s="106">
        <v>448.73247946800495</v>
      </c>
      <c r="AJ67" s="106">
        <v>8.1295440195855004</v>
      </c>
      <c r="AK67" s="106">
        <v>425.39103951388415</v>
      </c>
      <c r="AL67" s="106">
        <v>1707.060815022003</v>
      </c>
      <c r="AM67" s="106"/>
      <c r="AN67" s="106">
        <v>104.10177178096281</v>
      </c>
      <c r="AO67" s="106">
        <v>15.109365029267227</v>
      </c>
      <c r="AP67" s="106">
        <v>722.52943106521843</v>
      </c>
      <c r="AQ67" s="106">
        <v>342907.52861839288</v>
      </c>
      <c r="AR67" s="106">
        <v>3.8200548032653487</v>
      </c>
      <c r="AS67" s="106">
        <v>4.1604799549680584E-2</v>
      </c>
      <c r="AT67" s="106">
        <v>3.9026480209924661</v>
      </c>
      <c r="AU67" s="106">
        <v>0.13112737545597006</v>
      </c>
      <c r="AV67" s="106">
        <v>2.5421187627047854</v>
      </c>
      <c r="AW67" s="106">
        <v>3.743948495626277</v>
      </c>
      <c r="AX67" s="106">
        <v>0.51774084581670998</v>
      </c>
      <c r="AY67" s="106">
        <v>17.765430902666736</v>
      </c>
      <c r="AZ67" s="106">
        <v>6.4654539866519638</v>
      </c>
      <c r="BA67" s="106">
        <v>82.901146909645831</v>
      </c>
      <c r="BB67" s="106">
        <v>26.761138449636828</v>
      </c>
      <c r="BC67" s="106">
        <v>113.08367746733734</v>
      </c>
      <c r="BD67" s="106">
        <v>31.322555417163599</v>
      </c>
      <c r="BE67" s="106">
        <v>393.4665567106631</v>
      </c>
      <c r="BF67" s="106">
        <v>32.359979680367928</v>
      </c>
      <c r="BG67" s="106">
        <v>3486.7421653989077</v>
      </c>
      <c r="BH67" s="106">
        <v>2.4770931590671266</v>
      </c>
      <c r="BI67" s="106">
        <v>92.838198624326125</v>
      </c>
      <c r="BJ67" s="106">
        <v>126.32145400111629</v>
      </c>
      <c r="BK67" s="106"/>
      <c r="BL67" s="10" t="s">
        <v>193</v>
      </c>
      <c r="BM67" s="10">
        <v>0.17554767742481259</v>
      </c>
      <c r="BN67" s="10">
        <v>6.3768758512948791</v>
      </c>
      <c r="BO67" s="10">
        <v>1.3802881626944217</v>
      </c>
      <c r="BP67" s="10">
        <v>5.4435091278475056</v>
      </c>
      <c r="BR67" s="10">
        <v>24.470251605400502</v>
      </c>
      <c r="BS67" s="10">
        <v>8.9265663071846539</v>
      </c>
      <c r="BT67" s="10">
        <v>86.449785414436676</v>
      </c>
      <c r="BU67" s="10">
        <v>172.87310124737868</v>
      </c>
      <c r="BV67" s="10">
        <v>326.38246814821196</v>
      </c>
      <c r="BW67" s="10">
        <v>472.81163338580973</v>
      </c>
      <c r="BX67" s="10">
        <v>683.28506022560327</v>
      </c>
      <c r="BY67" s="10">
        <v>1228.3355065554354</v>
      </c>
      <c r="BZ67" s="10">
        <v>2314.5091571215476</v>
      </c>
      <c r="CA67" s="10">
        <v>1274.0149480459816</v>
      </c>
      <c r="CC67" s="109">
        <v>840.71363381081369</v>
      </c>
      <c r="CD67" s="109"/>
      <c r="CE67" s="110">
        <v>12.954645592816389</v>
      </c>
      <c r="CF67" s="110">
        <v>0.19408110584979427</v>
      </c>
      <c r="CG67" s="11">
        <v>715.00512782427916</v>
      </c>
      <c r="CH67" s="110">
        <v>3.7351239310692744E-2</v>
      </c>
      <c r="CI67" s="110">
        <v>9.2808639541793365E-3</v>
      </c>
      <c r="CJ67" s="110">
        <v>1.5421522558739702</v>
      </c>
      <c r="CK67" s="110">
        <v>3.0240744404601227E-2</v>
      </c>
      <c r="CL67" s="110">
        <v>4.1147446416139218E-2</v>
      </c>
      <c r="CM67" s="110">
        <v>0.73493611483846377</v>
      </c>
      <c r="CN67" s="110">
        <v>0.12849054257548462</v>
      </c>
      <c r="CO67" s="110">
        <v>4.8257441364823519</v>
      </c>
      <c r="CT67" s="106" t="s">
        <v>193</v>
      </c>
      <c r="CU67" s="106">
        <v>2.6037445938842763E-2</v>
      </c>
      <c r="CV67" s="106">
        <v>5.4057641479215217</v>
      </c>
      <c r="CW67" s="106">
        <v>17.349293779830042</v>
      </c>
      <c r="CX67" s="106">
        <v>4.0295013997329159</v>
      </c>
      <c r="CY67" s="106">
        <v>0.5554095962289336</v>
      </c>
      <c r="CZ67" s="106">
        <v>4.4687355104002409</v>
      </c>
      <c r="DA67" s="106">
        <v>6.9886598876650372E-2</v>
      </c>
      <c r="DB67" s="106">
        <v>1.9320236881214912</v>
      </c>
      <c r="DC67" s="106">
        <v>0.43234236701300122</v>
      </c>
      <c r="DD67" s="106">
        <v>14.308894925120006</v>
      </c>
      <c r="DE67" s="106">
        <v>1.9320236881214912</v>
      </c>
      <c r="DF67" s="106">
        <v>5.7639233774609368E-2</v>
      </c>
      <c r="DG67" s="106">
        <v>4.0295013997329159</v>
      </c>
      <c r="DH67" s="106">
        <v>-2.2817415695225385E-16</v>
      </c>
      <c r="DI67" s="106"/>
      <c r="DJ67" s="107">
        <v>519.53793211536095</v>
      </c>
      <c r="DK67" s="107">
        <v>27.72711638835246</v>
      </c>
      <c r="DL67" s="107">
        <v>516.05651071171678</v>
      </c>
      <c r="DM67" s="107">
        <v>88.491064278137273</v>
      </c>
      <c r="DN67" s="107">
        <v>448.5342101649494</v>
      </c>
      <c r="DO67" s="107">
        <v>16.202542406567641</v>
      </c>
      <c r="DP67" s="107">
        <v>435.47242868020737</v>
      </c>
      <c r="DQ67" s="107">
        <v>8.1355479701181217</v>
      </c>
      <c r="DR67" s="107"/>
      <c r="DS67" s="108">
        <v>15.61536001558672</v>
      </c>
      <c r="DT67" s="106"/>
      <c r="DU67" s="106">
        <v>448.73247946800495</v>
      </c>
      <c r="DV67" s="106">
        <v>8.3035108883952216</v>
      </c>
      <c r="DW67" s="106">
        <v>425.39103951388415</v>
      </c>
      <c r="DX67" s="106">
        <v>1707.0622390580095</v>
      </c>
      <c r="DY67" s="106"/>
      <c r="EB67" s="10" t="s">
        <v>193</v>
      </c>
      <c r="EC67" s="12">
        <v>435.47242868020737</v>
      </c>
      <c r="ED67" s="111">
        <v>8.1355479701181217</v>
      </c>
      <c r="EE67" s="33">
        <v>15.61536001558672</v>
      </c>
      <c r="EF67" s="12">
        <v>440.35822890059563</v>
      </c>
      <c r="EG67" s="111">
        <v>8.1293842949650532</v>
      </c>
      <c r="EH67" s="33">
        <v>14.668603193615803</v>
      </c>
      <c r="EI67" s="12">
        <v>440.51261445873968</v>
      </c>
      <c r="EJ67" s="111">
        <v>8.1291896061865057</v>
      </c>
      <c r="EK67" s="33">
        <v>14.638686788156418</v>
      </c>
      <c r="EM67" s="11">
        <v>-1</v>
      </c>
      <c r="EN67" s="11">
        <v>-1</v>
      </c>
      <c r="EO67" s="11">
        <v>-1</v>
      </c>
      <c r="EP67" s="11">
        <v>-1</v>
      </c>
      <c r="EQ67" s="11">
        <v>-1</v>
      </c>
      <c r="ER67" s="11">
        <v>-1</v>
      </c>
      <c r="ES67" s="11">
        <v>-1</v>
      </c>
      <c r="ET67" s="11">
        <v>-1</v>
      </c>
      <c r="EU67" s="11">
        <v>-1</v>
      </c>
      <c r="EV67" s="11">
        <v>-1</v>
      </c>
      <c r="EW67" s="11">
        <v>10472.129999999999</v>
      </c>
      <c r="EX67" s="11">
        <v>129320.1875</v>
      </c>
      <c r="EY67" s="110">
        <v>0</v>
      </c>
      <c r="EZ67" s="110">
        <v>-1.1607158900008381</v>
      </c>
      <c r="FA67" s="110">
        <v>-1.1974074912792478</v>
      </c>
    </row>
    <row r="68" spans="1:157" s="10" customFormat="1">
      <c r="A68" s="106" t="s">
        <v>160</v>
      </c>
      <c r="B68" s="106" t="s">
        <v>249</v>
      </c>
      <c r="C68" s="106">
        <v>671.98904669556475</v>
      </c>
      <c r="D68" s="106">
        <v>1572.7749866210349</v>
      </c>
      <c r="E68" s="106">
        <v>93.525092072276763</v>
      </c>
      <c r="F68" s="106">
        <v>2.3404771169336613</v>
      </c>
      <c r="G68" s="106">
        <v>13301.136486486475</v>
      </c>
      <c r="H68" s="106"/>
      <c r="I68" s="106">
        <v>2.7469422261495048E-2</v>
      </c>
      <c r="J68" s="106">
        <v>2.521691570988486</v>
      </c>
      <c r="K68" s="106">
        <v>17.561963106787356</v>
      </c>
      <c r="L68" s="106">
        <v>1.1967276777141811</v>
      </c>
      <c r="M68" s="106">
        <v>0.55488333561616565</v>
      </c>
      <c r="N68" s="106">
        <v>2.5897305047654844</v>
      </c>
      <c r="O68" s="106">
        <v>7.0676245058472656E-2</v>
      </c>
      <c r="P68" s="106">
        <v>2.2966381849794524</v>
      </c>
      <c r="Q68" s="112">
        <v>0.87638168389934801</v>
      </c>
      <c r="R68" s="106">
        <v>14.149025590885154</v>
      </c>
      <c r="S68" s="106">
        <v>2.2966381849794524</v>
      </c>
      <c r="T68" s="106">
        <v>5.6941242497743287E-2</v>
      </c>
      <c r="U68" s="106">
        <v>1.1967276777141811</v>
      </c>
      <c r="V68" s="106">
        <v>-1.6197656101471856E-16</v>
      </c>
      <c r="W68" s="106"/>
      <c r="X68" s="107">
        <v>547.7270953775834</v>
      </c>
      <c r="Y68" s="107">
        <v>13.626522186336876</v>
      </c>
      <c r="Z68" s="107">
        <v>489.27483989957045</v>
      </c>
      <c r="AA68" s="107">
        <v>26.401540786226146</v>
      </c>
      <c r="AB68" s="107">
        <v>448.19060515756939</v>
      </c>
      <c r="AC68" s="107">
        <v>9.3840077181396673</v>
      </c>
      <c r="AD68" s="107">
        <v>440.22854839954107</v>
      </c>
      <c r="AE68" s="107">
        <v>9.7729592428291721</v>
      </c>
      <c r="AF68" s="212">
        <f t="shared" si="2"/>
        <v>1.7764889907116888</v>
      </c>
      <c r="AG68" s="212">
        <f t="shared" si="3"/>
        <v>2.9973607876411368</v>
      </c>
      <c r="AH68" s="106"/>
      <c r="AI68" s="106">
        <v>449.20244757771093</v>
      </c>
      <c r="AJ68" s="106">
        <v>9.8874345377434238</v>
      </c>
      <c r="AK68" s="106">
        <v>386.01968964341631</v>
      </c>
      <c r="AL68" s="106">
        <v>7686.9556079384993</v>
      </c>
      <c r="AM68" s="106"/>
      <c r="AN68" s="106">
        <v>109.97760390129575</v>
      </c>
      <c r="AO68" s="106">
        <v>18.326783563567648</v>
      </c>
      <c r="AP68" s="106">
        <v>3139.1407488664358</v>
      </c>
      <c r="AQ68" s="106">
        <v>340763.19695398037</v>
      </c>
      <c r="AR68" s="106">
        <v>14.106569332488391</v>
      </c>
      <c r="AS68" s="106">
        <v>0.15882597652474337</v>
      </c>
      <c r="AT68" s="106">
        <v>35.337511078402166</v>
      </c>
      <c r="AU68" s="106">
        <v>1.3224861475456748</v>
      </c>
      <c r="AV68" s="106">
        <v>26.294787984573187</v>
      </c>
      <c r="AW68" s="106">
        <v>38.784081166436458</v>
      </c>
      <c r="AX68" s="106">
        <v>10.11094336612868</v>
      </c>
      <c r="AY68" s="106">
        <v>117.01240232141471</v>
      </c>
      <c r="AZ68" s="106">
        <v>38.08809700605746</v>
      </c>
      <c r="BA68" s="106">
        <v>402.13464881521372</v>
      </c>
      <c r="BB68" s="106">
        <v>119.94966870256964</v>
      </c>
      <c r="BC68" s="106">
        <v>461.10302191341492</v>
      </c>
      <c r="BD68" s="106">
        <v>119.11071895515994</v>
      </c>
      <c r="BE68" s="106">
        <v>1427.0324706353972</v>
      </c>
      <c r="BF68" s="106">
        <v>106.4660901993846</v>
      </c>
      <c r="BG68" s="106">
        <v>3347.4336190471035</v>
      </c>
      <c r="BH68" s="106">
        <v>5.2880702411217753</v>
      </c>
      <c r="BI68" s="106">
        <v>1572.7749866210349</v>
      </c>
      <c r="BJ68" s="106">
        <v>671.98904669556475</v>
      </c>
      <c r="BK68" s="106"/>
      <c r="BL68" s="10" t="s">
        <v>160</v>
      </c>
      <c r="BM68" s="10">
        <v>0.67015179968246152</v>
      </c>
      <c r="BN68" s="10">
        <v>57.741031173859746</v>
      </c>
      <c r="BO68" s="10">
        <v>13.920906816270261</v>
      </c>
      <c r="BP68" s="10">
        <v>56.3057558556171</v>
      </c>
      <c r="BR68" s="10">
        <v>253.49072657801608</v>
      </c>
      <c r="BS68" s="10">
        <v>174.32660976083929</v>
      </c>
      <c r="BT68" s="10">
        <v>569.403417622456</v>
      </c>
      <c r="BU68" s="10">
        <v>1018.3983156699854</v>
      </c>
      <c r="BV68" s="10">
        <v>1583.2072788000539</v>
      </c>
      <c r="BW68" s="10">
        <v>2119.2520972185448</v>
      </c>
      <c r="BX68" s="10">
        <v>2786.1209783287909</v>
      </c>
      <c r="BY68" s="10">
        <v>4671.0085864768607</v>
      </c>
      <c r="BZ68" s="10">
        <v>8394.3086507964526</v>
      </c>
      <c r="CA68" s="10">
        <v>4191.5783543064799</v>
      </c>
      <c r="CC68" s="109">
        <v>862.80837034529623</v>
      </c>
      <c r="CD68" s="109"/>
      <c r="CE68" s="110">
        <v>18.904455725666818</v>
      </c>
      <c r="CF68" s="110">
        <v>0.45885198138208771</v>
      </c>
      <c r="CG68" s="11">
        <v>2902.9057542682231</v>
      </c>
      <c r="CH68" s="110">
        <v>6.7832080199770939E-2</v>
      </c>
      <c r="CI68" s="110">
        <v>3.1805287965558447E-2</v>
      </c>
      <c r="CJ68" s="110">
        <v>2.6676213985947204</v>
      </c>
      <c r="CK68" s="110">
        <v>2.0992260814154572E-2</v>
      </c>
      <c r="CL68" s="110">
        <v>8.9692228401947582E-3</v>
      </c>
      <c r="CM68" s="110">
        <v>2.3404771169336613</v>
      </c>
      <c r="CN68" s="110">
        <v>0.50102085648404715</v>
      </c>
      <c r="CO68" s="110">
        <v>1.0663534663923189</v>
      </c>
      <c r="CT68" s="106" t="s">
        <v>160</v>
      </c>
      <c r="CU68" s="106">
        <v>2.7469422261495048E-2</v>
      </c>
      <c r="CV68" s="106">
        <v>3.0618245973313525</v>
      </c>
      <c r="CW68" s="106">
        <v>17.561963106787356</v>
      </c>
      <c r="CX68" s="106">
        <v>1.2475519984013734</v>
      </c>
      <c r="CY68" s="106">
        <v>0.55625195692832419</v>
      </c>
      <c r="CZ68" s="106">
        <v>2.6387907888971318</v>
      </c>
      <c r="DA68" s="106">
        <v>7.0850568216227872E-2</v>
      </c>
      <c r="DB68" s="106">
        <v>2.3252593057233608</v>
      </c>
      <c r="DC68" s="106">
        <v>0.88118365256807285</v>
      </c>
      <c r="DD68" s="106">
        <v>14.114212845098345</v>
      </c>
      <c r="DE68" s="106">
        <v>2.3252593057233608</v>
      </c>
      <c r="DF68" s="106">
        <v>5.6941242497743287E-2</v>
      </c>
      <c r="DG68" s="106">
        <v>1.2475519984013734</v>
      </c>
      <c r="DH68" s="106">
        <v>-1.5308765614386563E-16</v>
      </c>
      <c r="DI68" s="106"/>
      <c r="DJ68" s="107">
        <v>547.7270953775834</v>
      </c>
      <c r="DK68" s="107">
        <v>16.545251325027394</v>
      </c>
      <c r="DL68" s="107">
        <v>489.27483989957045</v>
      </c>
      <c r="DM68" s="107">
        <v>27.522798696896466</v>
      </c>
      <c r="DN68" s="107">
        <v>449.08396069865819</v>
      </c>
      <c r="DO68" s="107">
        <v>9.5769343759024483</v>
      </c>
      <c r="DP68" s="107">
        <v>441.27804194026231</v>
      </c>
      <c r="DQ68" s="107">
        <v>9.9175423286184277</v>
      </c>
      <c r="DR68" s="107"/>
      <c r="DS68" s="108">
        <v>9.8097825690689593</v>
      </c>
      <c r="DT68" s="106"/>
      <c r="DU68" s="106">
        <v>449.20244757771093</v>
      </c>
      <c r="DV68" s="106">
        <v>10.035718853563072</v>
      </c>
      <c r="DW68" s="106">
        <v>386.01968964341631</v>
      </c>
      <c r="DX68" s="106">
        <v>7686.957617297694</v>
      </c>
      <c r="DY68" s="106"/>
      <c r="EB68" s="10" t="s">
        <v>160</v>
      </c>
      <c r="EC68" s="12">
        <v>441.27804194026231</v>
      </c>
      <c r="ED68" s="111">
        <v>9.9175423286184277</v>
      </c>
      <c r="EE68" s="33">
        <v>9.8097825690689593</v>
      </c>
      <c r="EF68" s="12">
        <v>440.22854839954107</v>
      </c>
      <c r="EG68" s="111">
        <v>9.9191570625810765</v>
      </c>
      <c r="EH68" s="33">
        <v>10.024282366552251</v>
      </c>
      <c r="EI68" s="12">
        <v>442.0138968471864</v>
      </c>
      <c r="EJ68" s="111">
        <v>9.9164103108062545</v>
      </c>
      <c r="EK68" s="33">
        <v>9.6593855228862662</v>
      </c>
      <c r="EM68" s="11">
        <v>-1</v>
      </c>
      <c r="EN68" s="11">
        <v>-1</v>
      </c>
      <c r="EO68" s="11">
        <v>-1</v>
      </c>
      <c r="EP68" s="11">
        <v>-1</v>
      </c>
      <c r="EQ68" s="11">
        <v>-1</v>
      </c>
      <c r="ER68" s="11">
        <v>-1</v>
      </c>
      <c r="ES68" s="11">
        <v>-1</v>
      </c>
      <c r="ET68" s="11">
        <v>-1</v>
      </c>
      <c r="EU68" s="11">
        <v>-1</v>
      </c>
      <c r="EV68" s="11">
        <v>-1</v>
      </c>
      <c r="EW68" s="11">
        <v>54682.45</v>
      </c>
      <c r="EX68" s="11">
        <v>675778.8125</v>
      </c>
      <c r="EY68" s="110">
        <v>0</v>
      </c>
      <c r="EZ68" s="110">
        <v>0.24604341523868278</v>
      </c>
      <c r="FA68" s="110">
        <v>-0.17253781984972294</v>
      </c>
    </row>
    <row r="69" spans="1:157" s="10" customFormat="1">
      <c r="A69" s="106" t="s">
        <v>171</v>
      </c>
      <c r="B69" s="106" t="s">
        <v>249</v>
      </c>
      <c r="C69" s="106">
        <v>281.34591799325881</v>
      </c>
      <c r="D69" s="106">
        <v>261.8351322470217</v>
      </c>
      <c r="E69" s="106">
        <v>28.6713809843937</v>
      </c>
      <c r="F69" s="106">
        <v>0.93065196792119587</v>
      </c>
      <c r="G69" s="106">
        <v>3376.0615757575742</v>
      </c>
      <c r="H69" s="106"/>
      <c r="I69" s="106">
        <v>3.0123623257153898E-2</v>
      </c>
      <c r="J69" s="106">
        <v>2.3961725636011422</v>
      </c>
      <c r="K69" s="106">
        <v>18.044723576878628</v>
      </c>
      <c r="L69" s="106">
        <v>2.6140580767993393</v>
      </c>
      <c r="M69" s="106">
        <v>0.5389950601666017</v>
      </c>
      <c r="N69" s="106">
        <v>3.4077664741008205</v>
      </c>
      <c r="O69" s="106">
        <v>7.0539722004709829E-2</v>
      </c>
      <c r="P69" s="106">
        <v>2.1862233904900203</v>
      </c>
      <c r="Q69" s="106">
        <v>0.63320511812711733</v>
      </c>
      <c r="R69" s="106">
        <v>14.17640971044983</v>
      </c>
      <c r="S69" s="106">
        <v>2.1862233904900203</v>
      </c>
      <c r="T69" s="106">
        <v>5.5417861943938947E-2</v>
      </c>
      <c r="U69" s="106">
        <v>2.6140580767993393</v>
      </c>
      <c r="V69" s="106">
        <v>1.5421246985239847E-16</v>
      </c>
      <c r="W69" s="106"/>
      <c r="X69" s="107">
        <v>599.87261535419816</v>
      </c>
      <c r="Y69" s="107">
        <v>14.162776228800684</v>
      </c>
      <c r="Z69" s="107">
        <v>429.15375588342533</v>
      </c>
      <c r="AA69" s="107">
        <v>58.272348152620943</v>
      </c>
      <c r="AB69" s="107">
        <v>437.76173537422034</v>
      </c>
      <c r="AC69" s="107">
        <v>12.118456153047882</v>
      </c>
      <c r="AD69" s="107">
        <v>439.40650693834237</v>
      </c>
      <c r="AE69" s="107">
        <v>9.2863211646256865</v>
      </c>
      <c r="AF69" s="212">
        <f t="shared" si="2"/>
        <v>-0.37572300893682353</v>
      </c>
      <c r="AG69" s="212">
        <f t="shared" si="3"/>
        <v>3.4958608012459242</v>
      </c>
      <c r="AH69" s="106"/>
      <c r="AI69" s="106">
        <v>434.99134634250328</v>
      </c>
      <c r="AJ69" s="106">
        <v>9.4479446368869944</v>
      </c>
      <c r="AK69" s="106">
        <v>410.3537462302337</v>
      </c>
      <c r="AL69" s="106">
        <v>2235.2408678620295</v>
      </c>
      <c r="AM69" s="106"/>
      <c r="AN69" s="106">
        <v>126.09480917129646</v>
      </c>
      <c r="AO69" s="106">
        <v>13.47185869612751</v>
      </c>
      <c r="AP69" s="106">
        <v>990.11779803998991</v>
      </c>
      <c r="AQ69" s="106">
        <v>334843.24840799154</v>
      </c>
      <c r="AR69" s="106">
        <v>7.5869014759757425</v>
      </c>
      <c r="AS69" s="106" t="s">
        <v>84</v>
      </c>
      <c r="AT69" s="106">
        <v>7.7313468767653877</v>
      </c>
      <c r="AU69" s="106">
        <v>0.19428745329158165</v>
      </c>
      <c r="AV69" s="106">
        <v>3.451859054606071</v>
      </c>
      <c r="AW69" s="106">
        <v>7.3546983891283872</v>
      </c>
      <c r="AX69" s="106">
        <v>0.59237135208356018</v>
      </c>
      <c r="AY69" s="106">
        <v>27.359149638123526</v>
      </c>
      <c r="AZ69" s="106">
        <v>10.643591985875693</v>
      </c>
      <c r="BA69" s="106">
        <v>120.70607689618015</v>
      </c>
      <c r="BB69" s="106">
        <v>39.359581521791476</v>
      </c>
      <c r="BC69" s="106">
        <v>155.03706993388562</v>
      </c>
      <c r="BD69" s="106">
        <v>40.421531110490619</v>
      </c>
      <c r="BE69" s="106">
        <v>480.28554724258231</v>
      </c>
      <c r="BF69" s="106">
        <v>35.94041310818001</v>
      </c>
      <c r="BG69" s="106">
        <v>3765.265946464292</v>
      </c>
      <c r="BH69" s="106">
        <v>3.3436937882789919</v>
      </c>
      <c r="BI69" s="106">
        <v>261.8351322470217</v>
      </c>
      <c r="BJ69" s="106">
        <v>281.34591799325881</v>
      </c>
      <c r="BK69" s="106"/>
      <c r="BL69" s="10" t="s">
        <v>171</v>
      </c>
      <c r="BM69" s="10">
        <v>5.1236142745670267E-2</v>
      </c>
      <c r="BN69" s="10">
        <v>12.632919733276777</v>
      </c>
      <c r="BO69" s="10">
        <v>2.045131087279807</v>
      </c>
      <c r="BP69" s="10">
        <v>7.3915611447667473</v>
      </c>
      <c r="BR69" s="10">
        <v>48.069924111950243</v>
      </c>
      <c r="BS69" s="10">
        <v>10.213299173854486</v>
      </c>
      <c r="BT69" s="10">
        <v>133.13454811738941</v>
      </c>
      <c r="BU69" s="10">
        <v>284.58802101271903</v>
      </c>
      <c r="BV69" s="10">
        <v>475.22077518181163</v>
      </c>
      <c r="BW69" s="10">
        <v>695.39896681610389</v>
      </c>
      <c r="BX69" s="10">
        <v>936.77987875459587</v>
      </c>
      <c r="BY69" s="10">
        <v>1585.1580827643381</v>
      </c>
      <c r="BZ69" s="10">
        <v>2825.2091014269545</v>
      </c>
      <c r="CA69" s="10">
        <v>1414.976894022835</v>
      </c>
      <c r="CC69" s="109">
        <v>827.98719452910746</v>
      </c>
      <c r="CD69" s="109"/>
      <c r="CE69" s="110">
        <v>39.026081584261725</v>
      </c>
      <c r="CF69" s="110">
        <v>0.12766855743028788</v>
      </c>
      <c r="CG69" s="11">
        <v>929.07752456298442</v>
      </c>
      <c r="CH69" s="110">
        <v>4.7123785651881807E-2</v>
      </c>
      <c r="CI69" s="110">
        <v>9.5452522130420117E-3</v>
      </c>
      <c r="CJ69" s="110">
        <v>2.2690180250867833</v>
      </c>
      <c r="CK69" s="110">
        <v>2.6966453005931042E-2</v>
      </c>
      <c r="CL69" s="110">
        <v>2.8975872759573276E-2</v>
      </c>
      <c r="CM69" s="110">
        <v>0.93065196792119587</v>
      </c>
      <c r="CN69" s="110">
        <v>0.26444846539002065</v>
      </c>
      <c r="CO69" s="110">
        <v>3.8028464430372924</v>
      </c>
      <c r="CT69" s="106" t="s">
        <v>171</v>
      </c>
      <c r="CU69" s="106">
        <v>3.0123623257153898E-2</v>
      </c>
      <c r="CV69" s="106">
        <v>2.9280605053747508</v>
      </c>
      <c r="CW69" s="106">
        <v>18.044723576878628</v>
      </c>
      <c r="CX69" s="106">
        <v>2.6377098113605815</v>
      </c>
      <c r="CY69" s="106">
        <v>0.53482762279241181</v>
      </c>
      <c r="CZ69" s="106">
        <v>3.4597764712699828</v>
      </c>
      <c r="DA69" s="106">
        <v>6.9994318353410093E-2</v>
      </c>
      <c r="DB69" s="106">
        <v>2.2388702915098722</v>
      </c>
      <c r="DC69" s="106">
        <v>0.64711414454126526</v>
      </c>
      <c r="DD69" s="106">
        <v>14.286873899548169</v>
      </c>
      <c r="DE69" s="106">
        <v>2.2388702915098722</v>
      </c>
      <c r="DF69" s="106">
        <v>5.5417861943938947E-2</v>
      </c>
      <c r="DG69" s="106">
        <v>2.6377098113605815</v>
      </c>
      <c r="DH69" s="106">
        <v>1.503987644555629E-16</v>
      </c>
      <c r="DI69" s="106"/>
      <c r="DJ69" s="107">
        <v>599.87261535419816</v>
      </c>
      <c r="DK69" s="107">
        <v>17.306543924235701</v>
      </c>
      <c r="DL69" s="107">
        <v>429.15375588342533</v>
      </c>
      <c r="DM69" s="107">
        <v>58.799590497769451</v>
      </c>
      <c r="DN69" s="107">
        <v>435.00845497098845</v>
      </c>
      <c r="DO69" s="107">
        <v>12.241430592149182</v>
      </c>
      <c r="DP69" s="107">
        <v>436.1214408356683</v>
      </c>
      <c r="DQ69" s="107">
        <v>9.4412273522602046</v>
      </c>
      <c r="DR69" s="107"/>
      <c r="DS69" s="108">
        <v>-1.6235870842840061</v>
      </c>
      <c r="DT69" s="106"/>
      <c r="DU69" s="106">
        <v>434.99134634250328</v>
      </c>
      <c r="DV69" s="106">
        <v>9.6002119524710317</v>
      </c>
      <c r="DW69" s="106">
        <v>410.3537462302337</v>
      </c>
      <c r="DX69" s="106">
        <v>2235.2422716546125</v>
      </c>
      <c r="DY69" s="106"/>
      <c r="EB69" s="10" t="s">
        <v>171</v>
      </c>
      <c r="EC69" s="12">
        <v>436.1214408356683</v>
      </c>
      <c r="ED69" s="111">
        <v>9.4412273522602046</v>
      </c>
      <c r="EE69" s="33">
        <v>-1.6235870842840061</v>
      </c>
      <c r="EF69" s="12">
        <v>439.40650693834237</v>
      </c>
      <c r="EG69" s="111">
        <v>9.4364173673854435</v>
      </c>
      <c r="EH69" s="33">
        <v>-2.3890624081365663</v>
      </c>
      <c r="EI69" s="12">
        <v>440.00810685924927</v>
      </c>
      <c r="EJ69" s="111">
        <v>9.4355367719265892</v>
      </c>
      <c r="EK69" s="33">
        <v>-2.529245247657208</v>
      </c>
      <c r="EM69" s="11">
        <v>-1</v>
      </c>
      <c r="EN69" s="11">
        <v>-1</v>
      </c>
      <c r="EO69" s="11">
        <v>-1</v>
      </c>
      <c r="EP69" s="11">
        <v>-1</v>
      </c>
      <c r="EQ69" s="11">
        <v>-1</v>
      </c>
      <c r="ER69" s="11">
        <v>-1</v>
      </c>
      <c r="ES69" s="11">
        <v>-1</v>
      </c>
      <c r="ET69" s="11">
        <v>-1</v>
      </c>
      <c r="EU69" s="11">
        <v>-1</v>
      </c>
      <c r="EV69" s="11">
        <v>-1</v>
      </c>
      <c r="EW69" s="11">
        <v>22461.7</v>
      </c>
      <c r="EX69" s="11">
        <v>276192.1875</v>
      </c>
      <c r="EY69" s="110">
        <v>0</v>
      </c>
      <c r="EZ69" s="110">
        <v>-0.77921131904725527</v>
      </c>
      <c r="FA69" s="110">
        <v>-0.92195267824157789</v>
      </c>
    </row>
    <row r="70" spans="1:157" s="10" customFormat="1">
      <c r="A70" s="106" t="s">
        <v>83</v>
      </c>
      <c r="B70" s="106" t="s">
        <v>249</v>
      </c>
      <c r="C70" s="106">
        <v>181.88877054625007</v>
      </c>
      <c r="D70" s="106">
        <v>195.73157135016027</v>
      </c>
      <c r="E70" s="106">
        <v>18.118832371393687</v>
      </c>
      <c r="F70" s="106">
        <v>1.0761058572353717</v>
      </c>
      <c r="G70" s="106">
        <v>2567.088797169813</v>
      </c>
      <c r="H70" s="106"/>
      <c r="I70" s="106">
        <v>2.396030932110892E-2</v>
      </c>
      <c r="J70" s="106">
        <v>3.3947066184842356</v>
      </c>
      <c r="K70" s="106">
        <v>17.366418317631872</v>
      </c>
      <c r="L70" s="106">
        <v>3.4622672815425153</v>
      </c>
      <c r="M70" s="106">
        <v>0.55994883719712785</v>
      </c>
      <c r="N70" s="106">
        <v>3.9281937014668893</v>
      </c>
      <c r="O70" s="106">
        <v>7.0527311743812507E-2</v>
      </c>
      <c r="P70" s="106">
        <v>1.8556430226216318</v>
      </c>
      <c r="Q70" s="106">
        <v>0.46377981884344532</v>
      </c>
      <c r="R70" s="106">
        <v>14.178904246803819</v>
      </c>
      <c r="S70" s="106">
        <v>1.8556430226216318</v>
      </c>
      <c r="T70" s="106">
        <v>5.7582397343539427E-2</v>
      </c>
      <c r="U70" s="106">
        <v>3.4622672815425153</v>
      </c>
      <c r="V70" s="106">
        <v>2.7367959743894366E-16</v>
      </c>
      <c r="W70" s="106"/>
      <c r="X70" s="107">
        <v>478.57846835397646</v>
      </c>
      <c r="Y70" s="107">
        <v>16.055505590544872</v>
      </c>
      <c r="Z70" s="107">
        <v>513.93795399284772</v>
      </c>
      <c r="AA70" s="107">
        <v>76.060004675398787</v>
      </c>
      <c r="AB70" s="107">
        <v>451.4931452049708</v>
      </c>
      <c r="AC70" s="107">
        <v>14.317289219687293</v>
      </c>
      <c r="AD70" s="107">
        <v>439.33177627312506</v>
      </c>
      <c r="AE70" s="107">
        <v>7.8808346791453285</v>
      </c>
      <c r="AF70" s="212">
        <f t="shared" si="2"/>
        <v>2.6935888309721046</v>
      </c>
      <c r="AG70" s="212">
        <f t="shared" si="3"/>
        <v>3.5451681565745146</v>
      </c>
      <c r="AH70" s="106"/>
      <c r="AI70" s="106">
        <v>447.97910276838951</v>
      </c>
      <c r="AJ70" s="106">
        <v>8.0303434304692729</v>
      </c>
      <c r="AK70" s="106">
        <v>426.92750559257883</v>
      </c>
      <c r="AL70" s="106">
        <v>2728.3890081482327</v>
      </c>
      <c r="AM70" s="106"/>
      <c r="AN70" s="106">
        <v>87.855878299207873</v>
      </c>
      <c r="AO70" s="106">
        <v>16.746128615987494</v>
      </c>
      <c r="AP70" s="106">
        <v>999.28294395289333</v>
      </c>
      <c r="AQ70" s="106">
        <v>350990.82695284486</v>
      </c>
      <c r="AR70" s="106">
        <v>2.0684961908558197</v>
      </c>
      <c r="AS70" s="106" t="s">
        <v>84</v>
      </c>
      <c r="AT70" s="106">
        <v>6.4218262603011969</v>
      </c>
      <c r="AU70" s="106">
        <v>0.30752838251139336</v>
      </c>
      <c r="AV70" s="106">
        <v>4.4800514732910779</v>
      </c>
      <c r="AW70" s="106">
        <v>8.9391997743703495</v>
      </c>
      <c r="AX70" s="106">
        <v>1.9888401364468884</v>
      </c>
      <c r="AY70" s="106">
        <v>30.979959078038785</v>
      </c>
      <c r="AZ70" s="106">
        <v>10.421268462103603</v>
      </c>
      <c r="BA70" s="106">
        <v>114.6817386654955</v>
      </c>
      <c r="BB70" s="106">
        <v>37.61052918636036</v>
      </c>
      <c r="BC70" s="106">
        <v>152.45086414809037</v>
      </c>
      <c r="BD70" s="106">
        <v>41.064509871342054</v>
      </c>
      <c r="BE70" s="106">
        <v>498.04171749309455</v>
      </c>
      <c r="BF70" s="106">
        <v>36.281810727240881</v>
      </c>
      <c r="BG70" s="106">
        <v>4694.1061032275638</v>
      </c>
      <c r="BH70" s="106">
        <v>1.8375112198267418</v>
      </c>
      <c r="BI70" s="106">
        <v>195.73157135016027</v>
      </c>
      <c r="BJ70" s="106">
        <v>181.88877054625007</v>
      </c>
      <c r="BK70" s="106"/>
      <c r="BL70" s="10" t="s">
        <v>83</v>
      </c>
      <c r="BM70" s="10">
        <v>8.1099256991401206E-2</v>
      </c>
      <c r="BN70" s="10">
        <v>10.493180163890845</v>
      </c>
      <c r="BO70" s="10">
        <v>3.2371408685409828</v>
      </c>
      <c r="BP70" s="10">
        <v>9.5932579727860343</v>
      </c>
      <c r="BR70" s="10">
        <v>58.426142316146077</v>
      </c>
      <c r="BS70" s="10">
        <v>34.290347180118765</v>
      </c>
      <c r="BT70" s="10">
        <v>150.75405877391137</v>
      </c>
      <c r="BU70" s="10">
        <v>278.64354176747599</v>
      </c>
      <c r="BV70" s="10">
        <v>451.50290813187206</v>
      </c>
      <c r="BW70" s="10">
        <v>664.49698209117241</v>
      </c>
      <c r="BX70" s="10">
        <v>921.15325769238893</v>
      </c>
      <c r="BY70" s="10">
        <v>1610.3729361310611</v>
      </c>
      <c r="BZ70" s="10">
        <v>2929.6571617240852</v>
      </c>
      <c r="CA70" s="10">
        <v>1428.4177451669639</v>
      </c>
      <c r="CC70" s="109">
        <v>852.37713463523824</v>
      </c>
      <c r="CD70" s="109"/>
      <c r="CE70" s="110">
        <v>20.479431307378029</v>
      </c>
      <c r="CF70" s="110">
        <v>0.36537074384463331</v>
      </c>
      <c r="CG70" s="11">
        <v>943.669843658687</v>
      </c>
      <c r="CH70" s="110">
        <v>5.1457918265492036E-2</v>
      </c>
      <c r="CI70" s="110">
        <v>7.7292268068449299E-3</v>
      </c>
      <c r="CJ70" s="110">
        <v>1.125705339122151</v>
      </c>
      <c r="CK70" s="110">
        <v>1.1372313885259064E-2</v>
      </c>
      <c r="CL70" s="110">
        <v>1.0568025263309806E-2</v>
      </c>
      <c r="CM70" s="110">
        <v>1.0761058572353717</v>
      </c>
      <c r="CN70" s="110">
        <v>0.19587202256840194</v>
      </c>
      <c r="CO70" s="110">
        <v>4.6974744556921468</v>
      </c>
      <c r="CT70" s="106" t="s">
        <v>83</v>
      </c>
      <c r="CU70" s="106">
        <v>2.396030932110892E-2</v>
      </c>
      <c r="CV70" s="106">
        <v>3.9170559411542309</v>
      </c>
      <c r="CW70" s="106">
        <v>17.366418317631872</v>
      </c>
      <c r="CX70" s="106">
        <v>3.4803495386178809</v>
      </c>
      <c r="CY70" s="106">
        <v>0.55426260892529322</v>
      </c>
      <c r="CZ70" s="106">
        <v>3.9727541887902516</v>
      </c>
      <c r="DA70" s="106">
        <v>6.9811113464016861E-2</v>
      </c>
      <c r="DB70" s="106">
        <v>1.9157095117978598</v>
      </c>
      <c r="DC70" s="106">
        <v>0.4822119418320252</v>
      </c>
      <c r="DD70" s="106">
        <v>14.324366857655633</v>
      </c>
      <c r="DE70" s="106">
        <v>1.9157095117978598</v>
      </c>
      <c r="DF70" s="106">
        <v>5.7582397343539427E-2</v>
      </c>
      <c r="DG70" s="106">
        <v>3.4803495386178809</v>
      </c>
      <c r="DH70" s="106">
        <v>0</v>
      </c>
      <c r="DI70" s="106"/>
      <c r="DJ70" s="107">
        <v>478.57846835397646</v>
      </c>
      <c r="DK70" s="107">
        <v>18.525993739559091</v>
      </c>
      <c r="DL70" s="107">
        <v>513.93795399284772</v>
      </c>
      <c r="DM70" s="107">
        <v>76.457240488192923</v>
      </c>
      <c r="DN70" s="107">
        <v>447.7851720371998</v>
      </c>
      <c r="DO70" s="107">
        <v>14.385096757476941</v>
      </c>
      <c r="DP70" s="107">
        <v>435.01758851102062</v>
      </c>
      <c r="DQ70" s="107">
        <v>8.0587061640916016</v>
      </c>
      <c r="DR70" s="107"/>
      <c r="DS70" s="108">
        <v>15.356010364419481</v>
      </c>
      <c r="DT70" s="106"/>
      <c r="DU70" s="106">
        <v>447.97910276838951</v>
      </c>
      <c r="DV70" s="106">
        <v>8.203817426906383</v>
      </c>
      <c r="DW70" s="106">
        <v>426.92750559257883</v>
      </c>
      <c r="DX70" s="106">
        <v>2728.3902606958213</v>
      </c>
      <c r="DY70" s="106"/>
      <c r="EB70" s="10" t="s">
        <v>83</v>
      </c>
      <c r="EC70" s="12">
        <v>435.01758851102062</v>
      </c>
      <c r="ED70" s="111">
        <v>8.0587061640916016</v>
      </c>
      <c r="EE70" s="33">
        <v>15.356010364419481</v>
      </c>
      <c r="EF70" s="12">
        <v>439.33177627312506</v>
      </c>
      <c r="EG70" s="111">
        <v>8.0533147729250363</v>
      </c>
      <c r="EH70" s="33">
        <v>14.516572893692326</v>
      </c>
      <c r="EI70" s="12">
        <v>439.62003383770599</v>
      </c>
      <c r="EJ70" s="111">
        <v>8.0529546693176677</v>
      </c>
      <c r="EK70" s="33">
        <v>14.460484884947022</v>
      </c>
      <c r="EM70" s="11">
        <v>-1</v>
      </c>
      <c r="EN70" s="11">
        <v>-1</v>
      </c>
      <c r="EO70" s="11">
        <v>-1</v>
      </c>
      <c r="EP70" s="11">
        <v>-1</v>
      </c>
      <c r="EQ70" s="11">
        <v>-1</v>
      </c>
      <c r="ER70" s="11">
        <v>-1</v>
      </c>
      <c r="ES70" s="11">
        <v>-1</v>
      </c>
      <c r="ET70" s="11">
        <v>-1</v>
      </c>
      <c r="EU70" s="11">
        <v>-1</v>
      </c>
      <c r="EV70" s="11">
        <v>-1</v>
      </c>
      <c r="EW70" s="11">
        <v>14708.725</v>
      </c>
      <c r="EX70" s="11">
        <v>184200.6875</v>
      </c>
      <c r="EY70" s="110">
        <v>0</v>
      </c>
      <c r="EZ70" s="110">
        <v>-1.0259086902614736</v>
      </c>
      <c r="FA70" s="110">
        <v>-1.0944804672929616</v>
      </c>
    </row>
    <row r="71" spans="1:157" s="10" customFormat="1">
      <c r="A71" s="106" t="s">
        <v>89</v>
      </c>
      <c r="B71" s="106" t="s">
        <v>249</v>
      </c>
      <c r="C71" s="106">
        <v>338.40138438675604</v>
      </c>
      <c r="D71" s="106">
        <v>425.78188375706526</v>
      </c>
      <c r="E71" s="106">
        <v>35.517848918973606</v>
      </c>
      <c r="F71" s="106">
        <v>1.2582155493502438</v>
      </c>
      <c r="G71" s="106">
        <v>3458.1016216216203</v>
      </c>
      <c r="H71" s="106"/>
      <c r="I71" s="106">
        <v>2.4556599258210778E-2</v>
      </c>
      <c r="J71" s="106">
        <v>1.9160301062114278</v>
      </c>
      <c r="K71" s="106">
        <v>17.557415786221828</v>
      </c>
      <c r="L71" s="106">
        <v>1.5959197359279493</v>
      </c>
      <c r="M71" s="106">
        <v>0.5537349811510035</v>
      </c>
      <c r="N71" s="106">
        <v>2.7621811905689979</v>
      </c>
      <c r="O71" s="106">
        <v>7.0511715255612673E-2</v>
      </c>
      <c r="P71" s="106">
        <v>2.2544811212358447</v>
      </c>
      <c r="Q71" s="106">
        <v>0.80612434174748837</v>
      </c>
      <c r="R71" s="106">
        <v>14.182040479016724</v>
      </c>
      <c r="S71" s="106">
        <v>2.2544811212358447</v>
      </c>
      <c r="T71" s="106">
        <v>5.6955990116993725E-2</v>
      </c>
      <c r="U71" s="106">
        <v>1.5959197359279493</v>
      </c>
      <c r="V71" s="106">
        <v>0</v>
      </c>
      <c r="W71" s="106"/>
      <c r="X71" s="107">
        <v>490.34532267613957</v>
      </c>
      <c r="Y71" s="107">
        <v>9.2821169987320644</v>
      </c>
      <c r="Z71" s="107">
        <v>489.84205077836691</v>
      </c>
      <c r="AA71" s="107">
        <v>35.204927687282037</v>
      </c>
      <c r="AB71" s="107">
        <v>447.4404199644834</v>
      </c>
      <c r="AC71" s="107">
        <v>9.995559086958222</v>
      </c>
      <c r="AD71" s="107">
        <v>439.23785792651262</v>
      </c>
      <c r="AE71" s="107">
        <v>9.5727047318332357</v>
      </c>
      <c r="AF71" s="212">
        <f t="shared" si="2"/>
        <v>1.8332188313746611</v>
      </c>
      <c r="AG71" s="212">
        <f t="shared" si="3"/>
        <v>3.0637215525690449</v>
      </c>
      <c r="AH71" s="106"/>
      <c r="AI71" s="106">
        <v>445.29834504780922</v>
      </c>
      <c r="AJ71" s="106">
        <v>9.691828574118869</v>
      </c>
      <c r="AK71" s="106">
        <v>424.51458268689083</v>
      </c>
      <c r="AL71" s="106">
        <v>3414.1767459408284</v>
      </c>
      <c r="AM71" s="106"/>
      <c r="AN71" s="106">
        <v>124.62242626629971</v>
      </c>
      <c r="AO71" s="106">
        <v>10.945055243198585</v>
      </c>
      <c r="AP71" s="106">
        <v>3398.8655183344931</v>
      </c>
      <c r="AQ71" s="106">
        <v>344631.5928382079</v>
      </c>
      <c r="AR71" s="106">
        <v>10.643011310829856</v>
      </c>
      <c r="AS71" s="106">
        <v>0.18667917927581615</v>
      </c>
      <c r="AT71" s="106">
        <v>18.412210801317332</v>
      </c>
      <c r="AU71" s="106">
        <v>0.99377642742605299</v>
      </c>
      <c r="AV71" s="106">
        <v>22.707923243454793</v>
      </c>
      <c r="AW71" s="106">
        <v>49.263452560628615</v>
      </c>
      <c r="AX71" s="106">
        <v>1.5221730095218613</v>
      </c>
      <c r="AY71" s="106">
        <v>137.11232236679783</v>
      </c>
      <c r="AZ71" s="106">
        <v>46.594407462709043</v>
      </c>
      <c r="BA71" s="106">
        <v>462.39789480773777</v>
      </c>
      <c r="BB71" s="106">
        <v>146.398704386921</v>
      </c>
      <c r="BC71" s="106">
        <v>533.41370756848573</v>
      </c>
      <c r="BD71" s="106">
        <v>134.29695539170757</v>
      </c>
      <c r="BE71" s="106">
        <v>1542.964867004489</v>
      </c>
      <c r="BF71" s="106">
        <v>118.21326169419181</v>
      </c>
      <c r="BG71" s="106">
        <v>3749.6145747465216</v>
      </c>
      <c r="BH71" s="106">
        <v>4.2989053371971853</v>
      </c>
      <c r="BI71" s="106">
        <v>425.78188375706526</v>
      </c>
      <c r="BJ71" s="106">
        <v>338.40138438675604</v>
      </c>
      <c r="BK71" s="106"/>
      <c r="BL71" s="10" t="s">
        <v>89</v>
      </c>
      <c r="BM71" s="10">
        <v>0.78767586192327488</v>
      </c>
      <c r="BN71" s="10">
        <v>30.085311766858386</v>
      </c>
      <c r="BO71" s="10">
        <v>10.460804499221611</v>
      </c>
      <c r="BP71" s="10">
        <v>48.62510330504238</v>
      </c>
      <c r="BR71" s="10">
        <v>321.98335006946809</v>
      </c>
      <c r="BS71" s="10">
        <v>26.24436223313554</v>
      </c>
      <c r="BT71" s="10">
        <v>667.21324752699672</v>
      </c>
      <c r="BU71" s="10">
        <v>1245.8397717301882</v>
      </c>
      <c r="BV71" s="10">
        <v>1820.4641527863691</v>
      </c>
      <c r="BW71" s="10">
        <v>2586.5495474721024</v>
      </c>
      <c r="BX71" s="10">
        <v>3223.0435502627533</v>
      </c>
      <c r="BY71" s="10">
        <v>5266.5472702630423</v>
      </c>
      <c r="BZ71" s="10">
        <v>9076.2639235558163</v>
      </c>
      <c r="CA71" s="10">
        <v>4654.0654210311741</v>
      </c>
      <c r="CC71" s="109">
        <v>805.66785512111665</v>
      </c>
      <c r="CD71" s="109"/>
      <c r="CE71" s="110">
        <v>10.480891016144927</v>
      </c>
      <c r="CF71" s="110">
        <v>5.6622232111805539E-2</v>
      </c>
      <c r="CG71" s="11">
        <v>3214.4783359046642</v>
      </c>
      <c r="CH71" s="110">
        <v>7.351188254843101E-2</v>
      </c>
      <c r="CI71" s="110">
        <v>3.152677677603255E-2</v>
      </c>
      <c r="CJ71" s="110">
        <v>2.4757491677564878</v>
      </c>
      <c r="CK71" s="110">
        <v>3.1450850386197146E-2</v>
      </c>
      <c r="CL71" s="110">
        <v>2.4996393028554376E-2</v>
      </c>
      <c r="CM71" s="110">
        <v>1.2582155493502438</v>
      </c>
      <c r="CN71" s="110">
        <v>0.12527176537590878</v>
      </c>
      <c r="CO71" s="110">
        <v>1.1031959206741142</v>
      </c>
      <c r="CT71" s="106" t="s">
        <v>89</v>
      </c>
      <c r="CU71" s="106">
        <v>2.4556599258210778E-2</v>
      </c>
      <c r="CV71" s="106">
        <v>2.7361837939564255</v>
      </c>
      <c r="CW71" s="106">
        <v>17.557415786221828</v>
      </c>
      <c r="CX71" s="106">
        <v>1.634746907681373</v>
      </c>
      <c r="CY71" s="106">
        <v>0.55026081360815582</v>
      </c>
      <c r="CZ71" s="106">
        <v>2.8240393180657049</v>
      </c>
      <c r="DA71" s="106">
        <v>7.0069320390071813E-2</v>
      </c>
      <c r="DB71" s="106">
        <v>2.3027810616311752</v>
      </c>
      <c r="DC71" s="106">
        <v>0.81542103429651935</v>
      </c>
      <c r="DD71" s="106">
        <v>14.271581263141393</v>
      </c>
      <c r="DE71" s="106">
        <v>2.3027810616311752</v>
      </c>
      <c r="DF71" s="106">
        <v>5.6955990116993725E-2</v>
      </c>
      <c r="DG71" s="106">
        <v>1.634746907681373</v>
      </c>
      <c r="DH71" s="106">
        <v>3.5390630693862586E-16</v>
      </c>
      <c r="DI71" s="106"/>
      <c r="DJ71" s="107">
        <v>490.34532267613957</v>
      </c>
      <c r="DK71" s="107">
        <v>13.25531265046604</v>
      </c>
      <c r="DL71" s="107">
        <v>489.84205077836691</v>
      </c>
      <c r="DM71" s="107">
        <v>36.061429266345577</v>
      </c>
      <c r="DN71" s="107">
        <v>445.16747080250713</v>
      </c>
      <c r="DO71" s="107">
        <v>10.17804733436599</v>
      </c>
      <c r="DP71" s="107">
        <v>436.57329113046046</v>
      </c>
      <c r="DQ71" s="107">
        <v>9.7204606636410098</v>
      </c>
      <c r="DR71" s="107"/>
      <c r="DS71" s="108">
        <v>10.874680841153083</v>
      </c>
      <c r="DT71" s="106"/>
      <c r="DU71" s="106">
        <v>445.29834504780922</v>
      </c>
      <c r="DV71" s="106">
        <v>9.8375789501655184</v>
      </c>
      <c r="DW71" s="106">
        <v>424.51458268689083</v>
      </c>
      <c r="DX71" s="106">
        <v>3414.1780197499993</v>
      </c>
      <c r="DY71" s="106"/>
      <c r="EB71" s="10" t="s">
        <v>89</v>
      </c>
      <c r="EC71" s="12">
        <v>436.57329113046046</v>
      </c>
      <c r="ED71" s="111">
        <v>9.7204606636410098</v>
      </c>
      <c r="EE71" s="33">
        <v>10.874680841153083</v>
      </c>
      <c r="EF71" s="12">
        <v>439.23785792651262</v>
      </c>
      <c r="EG71" s="111">
        <v>9.7164436297057364</v>
      </c>
      <c r="EH71" s="33">
        <v>10.330716354678703</v>
      </c>
      <c r="EI71" s="12">
        <v>439.97646987601843</v>
      </c>
      <c r="EJ71" s="111">
        <v>9.7153304107839258</v>
      </c>
      <c r="EK71" s="33">
        <v>10.179930617045086</v>
      </c>
      <c r="EM71" s="11">
        <v>-1</v>
      </c>
      <c r="EN71" s="11">
        <v>-1</v>
      </c>
      <c r="EO71" s="11">
        <v>-1</v>
      </c>
      <c r="EP71" s="11">
        <v>-1</v>
      </c>
      <c r="EQ71" s="11">
        <v>-1</v>
      </c>
      <c r="ER71" s="11">
        <v>-1</v>
      </c>
      <c r="ES71" s="11">
        <v>-1</v>
      </c>
      <c r="ET71" s="11">
        <v>-1</v>
      </c>
      <c r="EU71" s="11">
        <v>-1</v>
      </c>
      <c r="EV71" s="11">
        <v>-1</v>
      </c>
      <c r="EW71" s="11">
        <v>27108</v>
      </c>
      <c r="EX71" s="11">
        <v>337790.125</v>
      </c>
      <c r="EY71" s="110">
        <v>0</v>
      </c>
      <c r="EZ71" s="110">
        <v>-0.63136742739629259</v>
      </c>
      <c r="FA71" s="110">
        <v>-0.8064272659263062</v>
      </c>
    </row>
    <row r="72" spans="1:157" s="10" customFormat="1">
      <c r="A72" s="106" t="s">
        <v>102</v>
      </c>
      <c r="B72" s="106" t="s">
        <v>249</v>
      </c>
      <c r="C72" s="106">
        <v>248.62759440171303</v>
      </c>
      <c r="D72" s="106">
        <v>177.39621189762272</v>
      </c>
      <c r="E72" s="106">
        <v>21.995377666932363</v>
      </c>
      <c r="F72" s="106">
        <v>0.71350170251416178</v>
      </c>
      <c r="G72" s="106">
        <v>752.49524176494492</v>
      </c>
      <c r="H72" s="106"/>
      <c r="I72" s="106">
        <v>2.0655043853491737E-2</v>
      </c>
      <c r="J72" s="106">
        <v>2.8486045570911394</v>
      </c>
      <c r="K72" s="106">
        <v>18.290233503853234</v>
      </c>
      <c r="L72" s="106">
        <v>3.356665623066863</v>
      </c>
      <c r="M72" s="106">
        <v>0.531511639369454</v>
      </c>
      <c r="N72" s="106">
        <v>4.039408540967024</v>
      </c>
      <c r="O72" s="106">
        <v>7.0506759458102294E-2</v>
      </c>
      <c r="P72" s="106">
        <v>2.2471353443347581</v>
      </c>
      <c r="Q72" s="106">
        <v>0.5494106594060667</v>
      </c>
      <c r="R72" s="106">
        <v>14.183037309979289</v>
      </c>
      <c r="S72" s="106">
        <v>2.2471353443347581</v>
      </c>
      <c r="T72" s="106">
        <v>5.4673987611439094E-2</v>
      </c>
      <c r="U72" s="106">
        <v>3.356665623066863</v>
      </c>
      <c r="V72" s="106">
        <v>2.3349967422793918E-16</v>
      </c>
      <c r="W72" s="106"/>
      <c r="X72" s="107">
        <v>413.22967932336758</v>
      </c>
      <c r="Y72" s="107">
        <v>11.651765659787532</v>
      </c>
      <c r="Z72" s="107">
        <v>398.93894471582945</v>
      </c>
      <c r="AA72" s="107">
        <v>75.222801211577718</v>
      </c>
      <c r="AB72" s="107">
        <v>432.81235441119759</v>
      </c>
      <c r="AC72" s="107">
        <v>14.234432844104708</v>
      </c>
      <c r="AD72" s="107">
        <v>439.20801500480792</v>
      </c>
      <c r="AE72" s="107">
        <v>9.5408875425220714</v>
      </c>
      <c r="AF72" s="212">
        <f t="shared" ref="AF72:AF103" si="4">(1-(AD72/AB72))*100</f>
        <v>-1.4776982515462223</v>
      </c>
      <c r="AG72" s="212">
        <f t="shared" ref="AG72:AG103" si="5">SQRT(((AC72/2)^2)*((AD72/(AB72^2))^2)+((AE72/2)^2)*((-(1/AB72))^2))*200</f>
        <v>3.9997170601243179</v>
      </c>
      <c r="AH72" s="106"/>
      <c r="AI72" s="106">
        <v>429.72379263076567</v>
      </c>
      <c r="AJ72" s="106">
        <v>9.7364707034922287</v>
      </c>
      <c r="AK72" s="106">
        <v>438.18410407224258</v>
      </c>
      <c r="AL72" s="106">
        <v>1565.6423436437481</v>
      </c>
      <c r="AM72" s="106"/>
      <c r="AN72" s="106">
        <v>125.19830785722914</v>
      </c>
      <c r="AO72" s="106">
        <v>12.748380582213676</v>
      </c>
      <c r="AP72" s="106">
        <v>1663.9329016794925</v>
      </c>
      <c r="AQ72" s="106">
        <v>404591.8270078986</v>
      </c>
      <c r="AR72" s="106">
        <v>19.426123552443222</v>
      </c>
      <c r="AS72" s="106" t="s">
        <v>84</v>
      </c>
      <c r="AT72" s="106">
        <v>14.362707929266454</v>
      </c>
      <c r="AU72" s="106">
        <v>0.28207476929209291</v>
      </c>
      <c r="AV72" s="106">
        <v>4.9533342546191257</v>
      </c>
      <c r="AW72" s="106">
        <v>10.498329480710835</v>
      </c>
      <c r="AX72" s="106">
        <v>0.5050969055929394</v>
      </c>
      <c r="AY72" s="106">
        <v>35.269510185160954</v>
      </c>
      <c r="AZ72" s="106">
        <v>13.450171251574931</v>
      </c>
      <c r="BA72" s="106">
        <v>170.05332375850412</v>
      </c>
      <c r="BB72" s="106">
        <v>64.372280216855401</v>
      </c>
      <c r="BC72" s="106">
        <v>274.67881490304177</v>
      </c>
      <c r="BD72" s="106">
        <v>76.315396116208674</v>
      </c>
      <c r="BE72" s="106">
        <v>892.71701193457784</v>
      </c>
      <c r="BF72" s="106">
        <v>81.380842387723376</v>
      </c>
      <c r="BG72" s="106">
        <v>4760.8145719718987</v>
      </c>
      <c r="BH72" s="106">
        <v>7.3069125565973518</v>
      </c>
      <c r="BI72" s="106">
        <v>177.39621189762272</v>
      </c>
      <c r="BJ72" s="106">
        <v>248.62759440171303</v>
      </c>
      <c r="BK72" s="106"/>
      <c r="BL72" s="10" t="s">
        <v>102</v>
      </c>
      <c r="BM72" s="10">
        <v>7.43868062479148E-2</v>
      </c>
      <c r="BN72" s="10">
        <v>23.468477008605319</v>
      </c>
      <c r="BO72" s="10">
        <v>2.9692080978115043</v>
      </c>
      <c r="BP72" s="10">
        <v>10.606711465993845</v>
      </c>
      <c r="BR72" s="10">
        <v>68.616532553665593</v>
      </c>
      <c r="BS72" s="10">
        <v>8.7085673378092991</v>
      </c>
      <c r="BT72" s="10">
        <v>171.62778678910442</v>
      </c>
      <c r="BU72" s="10">
        <v>359.63024736831363</v>
      </c>
      <c r="BV72" s="10">
        <v>669.50127463978004</v>
      </c>
      <c r="BW72" s="10">
        <v>1137.3194384603428</v>
      </c>
      <c r="BX72" s="10">
        <v>1659.6907244896784</v>
      </c>
      <c r="BY72" s="10">
        <v>2992.7606320081836</v>
      </c>
      <c r="BZ72" s="10">
        <v>5251.276540791634</v>
      </c>
      <c r="CA72" s="10">
        <v>3203.9701727450151</v>
      </c>
      <c r="CC72" s="109">
        <v>821.96638177106706</v>
      </c>
      <c r="CD72" s="109"/>
      <c r="CE72" s="110">
        <v>49.93633125675607</v>
      </c>
      <c r="CF72" s="110">
        <v>8.0248796759351371E-2</v>
      </c>
      <c r="CG72" s="11">
        <v>1638.8388940931284</v>
      </c>
      <c r="CH72" s="110">
        <v>3.268306010089337E-2</v>
      </c>
      <c r="CI72" s="110">
        <v>1.7093890374733911E-2</v>
      </c>
      <c r="CJ72" s="110">
        <v>2.6585953235342243</v>
      </c>
      <c r="CK72" s="110">
        <v>7.8133417166302191E-2</v>
      </c>
      <c r="CL72" s="110">
        <v>0.10950698069953291</v>
      </c>
      <c r="CM72" s="110">
        <v>0.71350170251416178</v>
      </c>
      <c r="CN72" s="110">
        <v>0.10661259941345451</v>
      </c>
      <c r="CO72" s="110">
        <v>2.8611818223959422</v>
      </c>
      <c r="CT72" s="106" t="s">
        <v>102</v>
      </c>
      <c r="CU72" s="106">
        <v>2.0655043853491737E-2</v>
      </c>
      <c r="CV72" s="106">
        <v>3.4485267969576467</v>
      </c>
      <c r="CW72" s="106">
        <v>18.290233503853234</v>
      </c>
      <c r="CX72" s="106">
        <v>3.3752526050685696</v>
      </c>
      <c r="CY72" s="106">
        <v>0.52699459062388521</v>
      </c>
      <c r="CZ72" s="106">
        <v>4.084762014506806</v>
      </c>
      <c r="DA72" s="106">
        <v>6.9907558150409083E-2</v>
      </c>
      <c r="DB72" s="106">
        <v>2.3006413382219164</v>
      </c>
      <c r="DC72" s="106">
        <v>0.56322530665221537</v>
      </c>
      <c r="DD72" s="106">
        <v>14.304604916230337</v>
      </c>
      <c r="DE72" s="106">
        <v>2.3006413382219164</v>
      </c>
      <c r="DF72" s="106">
        <v>5.4673987611439094E-2</v>
      </c>
      <c r="DG72" s="106">
        <v>3.3752526050685696</v>
      </c>
      <c r="DH72" s="106">
        <v>-2.2875732653583905E-16</v>
      </c>
      <c r="DI72" s="106"/>
      <c r="DJ72" s="107">
        <v>413.22967932336758</v>
      </c>
      <c r="DK72" s="107">
        <v>14.10565254121463</v>
      </c>
      <c r="DL72" s="107">
        <v>398.93894471582945</v>
      </c>
      <c r="DM72" s="107">
        <v>75.639335060713421</v>
      </c>
      <c r="DN72" s="107">
        <v>429.8131530123627</v>
      </c>
      <c r="DO72" s="107">
        <v>14.314142237089655</v>
      </c>
      <c r="DP72" s="107">
        <v>435.59871387373028</v>
      </c>
      <c r="DQ72" s="107">
        <v>9.6904735743534882</v>
      </c>
      <c r="DR72" s="107"/>
      <c r="DS72" s="108">
        <v>-9.1893182261296058</v>
      </c>
      <c r="DT72" s="106"/>
      <c r="DU72" s="106">
        <v>429.72379263076567</v>
      </c>
      <c r="DV72" s="106">
        <v>9.8826655698111434</v>
      </c>
      <c r="DW72" s="106">
        <v>438.18410407224258</v>
      </c>
      <c r="DX72" s="106">
        <v>1565.6437149691244</v>
      </c>
      <c r="DY72" s="106"/>
      <c r="EB72" s="10" t="s">
        <v>102</v>
      </c>
      <c r="EC72" s="12">
        <v>435.59871387373028</v>
      </c>
      <c r="ED72" s="111">
        <v>9.6904735743534882</v>
      </c>
      <c r="EE72" s="33">
        <v>-9.1893182261296058</v>
      </c>
      <c r="EF72" s="12">
        <v>439.20801500480792</v>
      </c>
      <c r="EG72" s="111">
        <v>9.6850494662041289</v>
      </c>
      <c r="EH72" s="33">
        <v>-10.09404341751161</v>
      </c>
      <c r="EI72" s="12">
        <v>439.69967948574714</v>
      </c>
      <c r="EJ72" s="111">
        <v>9.6843108209512749</v>
      </c>
      <c r="EK72" s="33">
        <v>-10.217286456941977</v>
      </c>
      <c r="EM72" s="11">
        <v>-1</v>
      </c>
      <c r="EN72" s="11">
        <v>-1</v>
      </c>
      <c r="EO72" s="11">
        <v>-1</v>
      </c>
      <c r="EP72" s="11">
        <v>-1</v>
      </c>
      <c r="EQ72" s="11">
        <v>-1</v>
      </c>
      <c r="ER72" s="11">
        <v>-1</v>
      </c>
      <c r="ES72" s="11">
        <v>-1</v>
      </c>
      <c r="ET72" s="11">
        <v>-1</v>
      </c>
      <c r="EU72" s="11">
        <v>-1</v>
      </c>
      <c r="EV72" s="11">
        <v>-1</v>
      </c>
      <c r="EW72" s="11">
        <v>20012.825000000001</v>
      </c>
      <c r="EX72" s="11">
        <v>248477.4375</v>
      </c>
      <c r="EY72" s="110">
        <v>0</v>
      </c>
      <c r="EZ72" s="110">
        <v>-0.85713379718399874</v>
      </c>
      <c r="FA72" s="110">
        <v>-0.97393100821349732</v>
      </c>
    </row>
    <row r="73" spans="1:157" s="10" customFormat="1">
      <c r="A73" s="106" t="s">
        <v>185</v>
      </c>
      <c r="B73" s="106" t="s">
        <v>249</v>
      </c>
      <c r="C73" s="106">
        <v>246.50644216686021</v>
      </c>
      <c r="D73" s="106">
        <v>163.36367486667817</v>
      </c>
      <c r="E73" s="106">
        <v>22.356328249496478</v>
      </c>
      <c r="F73" s="106">
        <v>0.6627156411437608</v>
      </c>
      <c r="G73" s="106">
        <v>836.23761096101885</v>
      </c>
      <c r="H73" s="106"/>
      <c r="I73" s="106">
        <v>2.5444408477505041E-2</v>
      </c>
      <c r="J73" s="106">
        <v>3.8942525542248898</v>
      </c>
      <c r="K73" s="106">
        <v>17.931678509313834</v>
      </c>
      <c r="L73" s="106">
        <v>2.3141471918285554</v>
      </c>
      <c r="M73" s="106">
        <v>0.54210615302816889</v>
      </c>
      <c r="N73" s="106">
        <v>2.8383649583487913</v>
      </c>
      <c r="O73" s="106">
        <v>7.0502416985944394E-2</v>
      </c>
      <c r="P73" s="106">
        <v>1.6434836206468093</v>
      </c>
      <c r="Q73" s="106">
        <v>0.56570621012536537</v>
      </c>
      <c r="R73" s="106">
        <v>14.183910889173678</v>
      </c>
      <c r="S73" s="106">
        <v>1.6434836206468093</v>
      </c>
      <c r="T73" s="106">
        <v>5.5767227785206687E-2</v>
      </c>
      <c r="U73" s="106">
        <v>2.3141471918285554</v>
      </c>
      <c r="V73" s="106">
        <v>-2.3163580776634076E-16</v>
      </c>
      <c r="W73" s="106"/>
      <c r="X73" s="107">
        <v>507.85217387157729</v>
      </c>
      <c r="Y73" s="107">
        <v>19.530654287376635</v>
      </c>
      <c r="Z73" s="107">
        <v>443.11856102006226</v>
      </c>
      <c r="AA73" s="107">
        <v>51.46230807228698</v>
      </c>
      <c r="AB73" s="107">
        <v>439.81226979275812</v>
      </c>
      <c r="AC73" s="107">
        <v>10.131370879961535</v>
      </c>
      <c r="AD73" s="107">
        <v>439.18186530455137</v>
      </c>
      <c r="AE73" s="107">
        <v>6.9775015129726086</v>
      </c>
      <c r="AF73" s="212">
        <f t="shared" si="4"/>
        <v>0.14333490252643744</v>
      </c>
      <c r="AG73" s="212">
        <f t="shared" si="5"/>
        <v>2.7943006435657161</v>
      </c>
      <c r="AH73" s="106"/>
      <c r="AI73" s="106">
        <v>436.92999366137929</v>
      </c>
      <c r="AJ73" s="106">
        <v>7.1038845857402659</v>
      </c>
      <c r="AK73" s="106">
        <v>428.03239334931391</v>
      </c>
      <c r="AL73" s="106" t="e">
        <v>#VALUE!</v>
      </c>
      <c r="AM73" s="106"/>
      <c r="AN73" s="106">
        <v>96.240779393186941</v>
      </c>
      <c r="AO73" s="106">
        <v>5.8060944076044088</v>
      </c>
      <c r="AP73" s="106">
        <v>1037.2526420282431</v>
      </c>
      <c r="AQ73" s="106">
        <v>410995.37441423169</v>
      </c>
      <c r="AR73" s="106">
        <v>25.116612238983034</v>
      </c>
      <c r="AS73" s="106">
        <v>1.9858219745896025E-2</v>
      </c>
      <c r="AT73" s="106">
        <v>18.565540405124835</v>
      </c>
      <c r="AU73" s="106">
        <v>9.0126548406823215E-2</v>
      </c>
      <c r="AV73" s="106">
        <v>2.0714334837597841</v>
      </c>
      <c r="AW73" s="106">
        <v>5.6709830721845735</v>
      </c>
      <c r="AX73" s="106">
        <v>0.18978877696765931</v>
      </c>
      <c r="AY73" s="106">
        <v>24.019242238078224</v>
      </c>
      <c r="AZ73" s="106">
        <v>10.310111851642445</v>
      </c>
      <c r="BA73" s="106">
        <v>123.40767041298966</v>
      </c>
      <c r="BB73" s="106">
        <v>40.917341172415725</v>
      </c>
      <c r="BC73" s="106">
        <v>166.97314418879637</v>
      </c>
      <c r="BD73" s="106">
        <v>41.473913731205087</v>
      </c>
      <c r="BE73" s="106">
        <v>446.01777259290401</v>
      </c>
      <c r="BF73" s="106">
        <v>38.052059692552255</v>
      </c>
      <c r="BG73" s="106">
        <v>6176.5548712096115</v>
      </c>
      <c r="BH73" s="106">
        <v>13.732858027835842</v>
      </c>
      <c r="BI73" s="106">
        <v>163.36367486667817</v>
      </c>
      <c r="BJ73" s="106">
        <v>246.50644216686021</v>
      </c>
      <c r="BK73" s="106"/>
      <c r="BL73" s="10" t="s">
        <v>185</v>
      </c>
      <c r="BM73" s="10">
        <v>8.3789956733738513E-2</v>
      </c>
      <c r="BN73" s="10">
        <v>30.335850335171301</v>
      </c>
      <c r="BO73" s="10">
        <v>0.94870050954550755</v>
      </c>
      <c r="BP73" s="10">
        <v>4.435617738243649</v>
      </c>
      <c r="BR73" s="10">
        <v>37.065248837807673</v>
      </c>
      <c r="BS73" s="10">
        <v>3.2722202925458501</v>
      </c>
      <c r="BT73" s="10">
        <v>116.88195736291107</v>
      </c>
      <c r="BU73" s="10">
        <v>275.67143988348778</v>
      </c>
      <c r="BV73" s="10">
        <v>485.85697012988055</v>
      </c>
      <c r="BW73" s="10">
        <v>722.92122212748632</v>
      </c>
      <c r="BX73" s="10">
        <v>1008.9011733462015</v>
      </c>
      <c r="BY73" s="10">
        <v>1626.4279894590231</v>
      </c>
      <c r="BZ73" s="10">
        <v>2623.6339564288469</v>
      </c>
      <c r="CA73" s="10">
        <v>1498.112586320955</v>
      </c>
      <c r="CC73" s="109">
        <v>742.81558044236544</v>
      </c>
      <c r="CD73" s="109"/>
      <c r="CE73" s="110">
        <v>107.59587532610999</v>
      </c>
      <c r="CF73" s="110">
        <v>4.971475867104419E-2</v>
      </c>
      <c r="CG73" s="11">
        <v>917.77898638677323</v>
      </c>
      <c r="CH73" s="110">
        <v>4.454964347313322E-2</v>
      </c>
      <c r="CI73" s="110">
        <v>6.1607255963873871E-3</v>
      </c>
      <c r="CJ73" s="110">
        <v>1.8289428309877573</v>
      </c>
      <c r="CK73" s="110">
        <v>0.10189028740263753</v>
      </c>
      <c r="CL73" s="110">
        <v>0.15374661631161771</v>
      </c>
      <c r="CM73" s="110">
        <v>0.6627156411437608</v>
      </c>
      <c r="CN73" s="110">
        <v>0.15749651362394887</v>
      </c>
      <c r="CO73" s="110">
        <v>5.954725609695223</v>
      </c>
      <c r="CT73" s="106" t="s">
        <v>185</v>
      </c>
      <c r="CU73" s="106">
        <v>2.5444408477505041E-2</v>
      </c>
      <c r="CV73" s="106">
        <v>4.2117581326846105</v>
      </c>
      <c r="CW73" s="106">
        <v>17.931678509313834</v>
      </c>
      <c r="CX73" s="106">
        <v>2.340840498911088</v>
      </c>
      <c r="CY73" s="106">
        <v>0.53770760040292831</v>
      </c>
      <c r="CZ73" s="106">
        <v>2.8953338050738071</v>
      </c>
      <c r="DA73" s="106">
        <v>6.9930372950681025E-2</v>
      </c>
      <c r="DB73" s="106">
        <v>1.7039435440943635</v>
      </c>
      <c r="DC73" s="106">
        <v>0.58851367711327729</v>
      </c>
      <c r="DD73" s="106">
        <v>14.299938035583741</v>
      </c>
      <c r="DE73" s="106">
        <v>1.7039435440943635</v>
      </c>
      <c r="DF73" s="106">
        <v>5.5767227785206687E-2</v>
      </c>
      <c r="DG73" s="106">
        <v>2.340840498911088</v>
      </c>
      <c r="DH73" s="106">
        <v>2.2267588795693116E-16</v>
      </c>
      <c r="DI73" s="106"/>
      <c r="DJ73" s="107">
        <v>507.85217387157729</v>
      </c>
      <c r="DK73" s="107">
        <v>21.123024479310576</v>
      </c>
      <c r="DL73" s="107">
        <v>443.11856102006226</v>
      </c>
      <c r="DM73" s="107">
        <v>52.055917328171866</v>
      </c>
      <c r="DN73" s="107">
        <v>436.91195231338702</v>
      </c>
      <c r="DO73" s="107">
        <v>10.280185849030174</v>
      </c>
      <c r="DP73" s="107">
        <v>435.73617629544242</v>
      </c>
      <c r="DQ73" s="107">
        <v>7.1793270029068061</v>
      </c>
      <c r="DR73" s="107"/>
      <c r="DS73" s="108">
        <v>1.6660066569149201</v>
      </c>
      <c r="DT73" s="106"/>
      <c r="DU73" s="106">
        <v>436.92999366137929</v>
      </c>
      <c r="DV73" s="106">
        <v>7.3043649878751244</v>
      </c>
      <c r="DW73" s="106">
        <v>428.03239334931391</v>
      </c>
      <c r="DX73" s="106" t="e">
        <v>#VALUE!</v>
      </c>
      <c r="DY73" s="106"/>
      <c r="EB73" s="10" t="s">
        <v>185</v>
      </c>
      <c r="EC73" s="12">
        <v>435.73617629544242</v>
      </c>
      <c r="ED73" s="111">
        <v>7.1793270029068061</v>
      </c>
      <c r="EE73" s="33">
        <v>1.6660066569149201</v>
      </c>
      <c r="EF73" s="12">
        <v>439.18186530455137</v>
      </c>
      <c r="EG73" s="111">
        <v>7.1754905882252018</v>
      </c>
      <c r="EH73" s="33">
        <v>0.88840686484641385</v>
      </c>
      <c r="EI73" s="12">
        <v>439.71299087332079</v>
      </c>
      <c r="EJ73" s="111">
        <v>7.1748994177826617</v>
      </c>
      <c r="EK73" s="33">
        <v>0.76854603853691028</v>
      </c>
      <c r="EM73" s="11">
        <v>-1</v>
      </c>
      <c r="EN73" s="11">
        <v>-1</v>
      </c>
      <c r="EO73" s="11">
        <v>-1</v>
      </c>
      <c r="EP73" s="11">
        <v>-1</v>
      </c>
      <c r="EQ73" s="11">
        <v>-1</v>
      </c>
      <c r="ER73" s="11">
        <v>-1</v>
      </c>
      <c r="ES73" s="11">
        <v>-1</v>
      </c>
      <c r="ET73" s="11">
        <v>-1</v>
      </c>
      <c r="EU73" s="11">
        <v>-1</v>
      </c>
      <c r="EV73" s="11">
        <v>-1</v>
      </c>
      <c r="EW73" s="11">
        <v>21242.075000000001</v>
      </c>
      <c r="EX73" s="11">
        <v>264356.875</v>
      </c>
      <c r="EY73" s="110">
        <v>0</v>
      </c>
      <c r="EZ73" s="110">
        <v>-0.818019425789137</v>
      </c>
      <c r="FA73" s="110">
        <v>-0.94414951488797683</v>
      </c>
    </row>
    <row r="74" spans="1:157" s="10" customFormat="1">
      <c r="A74" s="106" t="s">
        <v>104</v>
      </c>
      <c r="B74" s="106" t="s">
        <v>249</v>
      </c>
      <c r="C74" s="106">
        <v>171.571910781159</v>
      </c>
      <c r="D74" s="106">
        <v>159.53194557897055</v>
      </c>
      <c r="E74" s="106">
        <v>16.129008665938514</v>
      </c>
      <c r="F74" s="106">
        <v>0.9298255457587955</v>
      </c>
      <c r="G74" s="106">
        <v>731.79179936305741</v>
      </c>
      <c r="H74" s="106"/>
      <c r="I74" s="106">
        <v>2.1601066520888359E-2</v>
      </c>
      <c r="J74" s="106">
        <v>3.3718667549390853</v>
      </c>
      <c r="K74" s="106">
        <v>16.750094119747754</v>
      </c>
      <c r="L74" s="106">
        <v>2.0932206347145104</v>
      </c>
      <c r="M74" s="106">
        <v>0.58032334997943713</v>
      </c>
      <c r="N74" s="106">
        <v>3.2102425436079081</v>
      </c>
      <c r="O74" s="106">
        <v>7.0499497621430859E-2</v>
      </c>
      <c r="P74" s="106">
        <v>2.4339442399520075</v>
      </c>
      <c r="Q74" s="106">
        <v>0.75018013326515109</v>
      </c>
      <c r="R74" s="106">
        <v>14.184498240963549</v>
      </c>
      <c r="S74" s="106">
        <v>2.4339442399520075</v>
      </c>
      <c r="T74" s="106">
        <v>5.9701157071173482E-2</v>
      </c>
      <c r="U74" s="106">
        <v>2.0932206347145104</v>
      </c>
      <c r="V74" s="106">
        <v>1.7249590327913648E-16</v>
      </c>
      <c r="W74" s="106"/>
      <c r="X74" s="107">
        <v>431.95519587105974</v>
      </c>
      <c r="Y74" s="107">
        <v>14.410422118372788</v>
      </c>
      <c r="Z74" s="107">
        <v>592.75476344348499</v>
      </c>
      <c r="AA74" s="107">
        <v>45.375212988233706</v>
      </c>
      <c r="AB74" s="107">
        <v>464.66921661801763</v>
      </c>
      <c r="AC74" s="107">
        <v>11.969936455385291</v>
      </c>
      <c r="AD74" s="107">
        <v>439.16428528028894</v>
      </c>
      <c r="AE74" s="107">
        <v>10.333046517511303</v>
      </c>
      <c r="AF74" s="212">
        <f t="shared" si="4"/>
        <v>5.4888360204620739</v>
      </c>
      <c r="AG74" s="212">
        <f t="shared" si="5"/>
        <v>3.2973324604834029</v>
      </c>
      <c r="AH74" s="106"/>
      <c r="AI74" s="106">
        <v>461.12749348835706</v>
      </c>
      <c r="AJ74" s="106">
        <v>10.419975562787773</v>
      </c>
      <c r="AK74" s="106">
        <v>435.12145809490227</v>
      </c>
      <c r="AL74" s="106">
        <v>2240.5732715577283</v>
      </c>
      <c r="AM74" s="106"/>
      <c r="AN74" s="106">
        <v>98.732553482161364</v>
      </c>
      <c r="AO74" s="106">
        <v>10.109401867360257</v>
      </c>
      <c r="AP74" s="106">
        <v>1781.7007902964606</v>
      </c>
      <c r="AQ74" s="106">
        <v>398684.98503902322</v>
      </c>
      <c r="AR74" s="106">
        <v>5.1165834893626974</v>
      </c>
      <c r="AS74" s="106">
        <v>4.0246143878852031E-2</v>
      </c>
      <c r="AT74" s="106">
        <v>7.0083742865292864</v>
      </c>
      <c r="AU74" s="106">
        <v>0.38762721683255336</v>
      </c>
      <c r="AV74" s="106">
        <v>6.5270816282175543</v>
      </c>
      <c r="AW74" s="106">
        <v>11.658956683175086</v>
      </c>
      <c r="AX74" s="106">
        <v>1.2933802492677444</v>
      </c>
      <c r="AY74" s="106">
        <v>51.313205633695411</v>
      </c>
      <c r="AZ74" s="106">
        <v>19.405190988627169</v>
      </c>
      <c r="BA74" s="106">
        <v>216.70366181603944</v>
      </c>
      <c r="BB74" s="106">
        <v>70.998338904655284</v>
      </c>
      <c r="BC74" s="106">
        <v>272.76287160927421</v>
      </c>
      <c r="BD74" s="106">
        <v>70.560751431822354</v>
      </c>
      <c r="BE74" s="106">
        <v>778.97469988747321</v>
      </c>
      <c r="BF74" s="106">
        <v>65.58317429240941</v>
      </c>
      <c r="BG74" s="106">
        <v>5228.9749219159457</v>
      </c>
      <c r="BH74" s="106">
        <v>3.9926626057572299</v>
      </c>
      <c r="BI74" s="106">
        <v>159.53194557897055</v>
      </c>
      <c r="BJ74" s="106">
        <v>171.571910781159</v>
      </c>
      <c r="BK74" s="106"/>
      <c r="BL74" s="10" t="s">
        <v>104</v>
      </c>
      <c r="BM74" s="10">
        <v>0.16981495307532504</v>
      </c>
      <c r="BN74" s="10">
        <v>11.451591971453082</v>
      </c>
      <c r="BO74" s="10">
        <v>4.0802864929742455</v>
      </c>
      <c r="BP74" s="10">
        <v>13.976620188902686</v>
      </c>
      <c r="BR74" s="10">
        <v>76.202331262582263</v>
      </c>
      <c r="BS74" s="10">
        <v>22.299659470133523</v>
      </c>
      <c r="BT74" s="10">
        <v>249.69929748756891</v>
      </c>
      <c r="BU74" s="10">
        <v>518.85537402746434</v>
      </c>
      <c r="BV74" s="10">
        <v>853.16402289779307</v>
      </c>
      <c r="BW74" s="10">
        <v>1254.3876131564539</v>
      </c>
      <c r="BX74" s="10">
        <v>1648.1140278505993</v>
      </c>
      <c r="BY74" s="10">
        <v>2767.088291444014</v>
      </c>
      <c r="BZ74" s="10">
        <v>4582.2041169851364</v>
      </c>
      <c r="CA74" s="10">
        <v>2582.0147359216303</v>
      </c>
      <c r="CC74" s="109">
        <v>797.37115236686395</v>
      </c>
      <c r="CD74" s="109"/>
      <c r="CE74" s="110">
        <v>13.757279852037557</v>
      </c>
      <c r="CF74" s="110">
        <v>0.1616610673781379</v>
      </c>
      <c r="CG74" s="11">
        <v>1573.2175607718975</v>
      </c>
      <c r="CH74" s="110">
        <v>5.4493272476010671E-2</v>
      </c>
      <c r="CI74" s="110">
        <v>1.2542262158790219E-2</v>
      </c>
      <c r="CJ74" s="110">
        <v>1.2814965837546171</v>
      </c>
      <c r="CK74" s="110">
        <v>2.9821801634469933E-2</v>
      </c>
      <c r="CL74" s="110">
        <v>3.2072469691218783E-2</v>
      </c>
      <c r="CM74" s="110">
        <v>0.9298255457587955</v>
      </c>
      <c r="CN74" s="110">
        <v>8.9539133870185764E-2</v>
      </c>
      <c r="CO74" s="110">
        <v>2.9348221375856753</v>
      </c>
      <c r="CT74" s="106" t="s">
        <v>104</v>
      </c>
      <c r="CU74" s="106">
        <v>2.1601066520888359E-2</v>
      </c>
      <c r="CV74" s="106">
        <v>3.8890845234411651</v>
      </c>
      <c r="CW74" s="106">
        <v>16.750094119747754</v>
      </c>
      <c r="CX74" s="106">
        <v>2.1228753541263958</v>
      </c>
      <c r="CY74" s="106">
        <v>0.57421461965923182</v>
      </c>
      <c r="CZ74" s="106">
        <v>3.2732262098855371</v>
      </c>
      <c r="DA74" s="106">
        <v>6.9757389934923794E-2</v>
      </c>
      <c r="DB74" s="106">
        <v>2.4914674495012705</v>
      </c>
      <c r="DC74" s="106">
        <v>0.76116567867406759</v>
      </c>
      <c r="DD74" s="106">
        <v>14.335398743171059</v>
      </c>
      <c r="DE74" s="106">
        <v>2.4914674495012705</v>
      </c>
      <c r="DF74" s="106">
        <v>5.9701157071173482E-2</v>
      </c>
      <c r="DG74" s="106">
        <v>2.1228753541263958</v>
      </c>
      <c r="DH74" s="106">
        <v>-3.3585398046758956E-16</v>
      </c>
      <c r="DI74" s="106"/>
      <c r="DJ74" s="107">
        <v>431.95519587105974</v>
      </c>
      <c r="DK74" s="107">
        <v>16.620867225766254</v>
      </c>
      <c r="DL74" s="107">
        <v>592.75476344348499</v>
      </c>
      <c r="DM74" s="107">
        <v>46.018044989363943</v>
      </c>
      <c r="DN74" s="107">
        <v>460.73665403222543</v>
      </c>
      <c r="DO74" s="107">
        <v>12.123171111701325</v>
      </c>
      <c r="DP74" s="107">
        <v>434.6938558337244</v>
      </c>
      <c r="DQ74" s="107">
        <v>10.473174757119038</v>
      </c>
      <c r="DR74" s="107"/>
      <c r="DS74" s="108">
        <v>26.665480795386397</v>
      </c>
      <c r="DT74" s="106"/>
      <c r="DU74" s="106">
        <v>461.12749348835706</v>
      </c>
      <c r="DV74" s="106">
        <v>10.554010189204643</v>
      </c>
      <c r="DW74" s="106">
        <v>435.12145809490227</v>
      </c>
      <c r="DX74" s="106">
        <v>2240.5744706152864</v>
      </c>
      <c r="DY74" s="106"/>
      <c r="EB74" s="10" t="s">
        <v>104</v>
      </c>
      <c r="EC74" s="12">
        <v>434.6938558337244</v>
      </c>
      <c r="ED74" s="111">
        <v>10.473174757119038</v>
      </c>
      <c r="EE74" s="33">
        <v>26.665480795386397</v>
      </c>
      <c r="EF74" s="12">
        <v>439.16428528028894</v>
      </c>
      <c r="EG74" s="111">
        <v>10.465914386136465</v>
      </c>
      <c r="EH74" s="33">
        <v>25.911302217285314</v>
      </c>
      <c r="EI74" s="12">
        <v>439.41474674039915</v>
      </c>
      <c r="EJ74" s="111">
        <v>10.465507763601435</v>
      </c>
      <c r="EK74" s="33">
        <v>25.869048409208727</v>
      </c>
      <c r="EM74" s="11">
        <v>-1</v>
      </c>
      <c r="EN74" s="11">
        <v>-1</v>
      </c>
      <c r="EO74" s="11">
        <v>-1</v>
      </c>
      <c r="EP74" s="11">
        <v>-1</v>
      </c>
      <c r="EQ74" s="11">
        <v>-1</v>
      </c>
      <c r="ER74" s="11">
        <v>-1</v>
      </c>
      <c r="ES74" s="11">
        <v>-1</v>
      </c>
      <c r="ET74" s="11">
        <v>-1</v>
      </c>
      <c r="EU74" s="11">
        <v>-1</v>
      </c>
      <c r="EV74" s="11">
        <v>-1</v>
      </c>
      <c r="EW74" s="11">
        <v>13516.625</v>
      </c>
      <c r="EX74" s="11">
        <v>168745.75</v>
      </c>
      <c r="EY74" s="110">
        <v>0</v>
      </c>
      <c r="EZ74" s="110">
        <v>-1.0638409596450933</v>
      </c>
      <c r="FA74" s="110">
        <v>-1.1234658213398279</v>
      </c>
    </row>
    <row r="75" spans="1:157" s="10" customFormat="1">
      <c r="A75" s="106" t="s">
        <v>145</v>
      </c>
      <c r="B75" s="106" t="s">
        <v>249</v>
      </c>
      <c r="C75" s="106">
        <v>449.27668608642705</v>
      </c>
      <c r="D75" s="106">
        <v>485.80440293105022</v>
      </c>
      <c r="E75" s="106">
        <v>45.267814941297473</v>
      </c>
      <c r="F75" s="106">
        <v>1.0813033882590479</v>
      </c>
      <c r="G75" s="106">
        <v>2305.6862796610171</v>
      </c>
      <c r="H75" s="106"/>
      <c r="I75" s="106">
        <v>2.4595187188681148E-2</v>
      </c>
      <c r="J75" s="106">
        <v>2.7267977957775642</v>
      </c>
      <c r="K75" s="106">
        <v>17.937534199535428</v>
      </c>
      <c r="L75" s="106">
        <v>1.8407469320185115</v>
      </c>
      <c r="M75" s="106">
        <v>0.54184173328454277</v>
      </c>
      <c r="N75" s="106">
        <v>2.4918338034800986</v>
      </c>
      <c r="O75" s="106">
        <v>7.0491040190941684E-2</v>
      </c>
      <c r="P75" s="106">
        <v>1.6795494742431774</v>
      </c>
      <c r="Q75" s="106">
        <v>0.65917151724053569</v>
      </c>
      <c r="R75" s="106">
        <v>14.186200080056459</v>
      </c>
      <c r="S75" s="106">
        <v>1.6795494742431774</v>
      </c>
      <c r="T75" s="106">
        <v>5.5749022629091316E-2</v>
      </c>
      <c r="U75" s="106">
        <v>1.8407469320185115</v>
      </c>
      <c r="V75" s="106">
        <v>0</v>
      </c>
      <c r="W75" s="106"/>
      <c r="X75" s="107">
        <v>491.10655951222407</v>
      </c>
      <c r="Y75" s="107">
        <v>13.230102121444624</v>
      </c>
      <c r="Z75" s="107">
        <v>442.37159739415085</v>
      </c>
      <c r="AA75" s="107">
        <v>40.940463237443772</v>
      </c>
      <c r="AB75" s="107">
        <v>439.63815055522235</v>
      </c>
      <c r="AC75" s="107">
        <v>8.8916352529519767</v>
      </c>
      <c r="AD75" s="107">
        <v>439.11335548972124</v>
      </c>
      <c r="AE75" s="107">
        <v>7.1295462283138686</v>
      </c>
      <c r="AF75" s="212">
        <f t="shared" si="4"/>
        <v>0.11936977371921342</v>
      </c>
      <c r="AG75" s="212">
        <f t="shared" si="5"/>
        <v>2.5904760830387752</v>
      </c>
      <c r="AH75" s="106"/>
      <c r="AI75" s="106">
        <v>438.40872552229291</v>
      </c>
      <c r="AJ75" s="106">
        <v>7.2447886883383381</v>
      </c>
      <c r="AK75" s="106">
        <v>427.65118017600133</v>
      </c>
      <c r="AL75" s="106">
        <v>2665.655762476033</v>
      </c>
      <c r="AM75" s="106"/>
      <c r="AN75" s="106">
        <v>109.35349905989062</v>
      </c>
      <c r="AO75" s="106">
        <v>6.7038488344146412</v>
      </c>
      <c r="AP75" s="106">
        <v>2864.9628972766182</v>
      </c>
      <c r="AQ75" s="106">
        <v>380471.80122256296</v>
      </c>
      <c r="AR75" s="106">
        <v>7.5467466554779969</v>
      </c>
      <c r="AS75" s="106">
        <v>6.4746180622819213E-2</v>
      </c>
      <c r="AT75" s="106">
        <v>12.255319275091491</v>
      </c>
      <c r="AU75" s="106">
        <v>0.63732930076496364</v>
      </c>
      <c r="AV75" s="106">
        <v>10.111543208338517</v>
      </c>
      <c r="AW75" s="106">
        <v>18.019320786505354</v>
      </c>
      <c r="AX75" s="106">
        <v>1.2025918971588139</v>
      </c>
      <c r="AY75" s="106">
        <v>76.138417447082887</v>
      </c>
      <c r="AZ75" s="106">
        <v>29.072423533165932</v>
      </c>
      <c r="BA75" s="106">
        <v>326.26581843798868</v>
      </c>
      <c r="BB75" s="106">
        <v>111.01883657482647</v>
      </c>
      <c r="BC75" s="106">
        <v>445.32146966973573</v>
      </c>
      <c r="BD75" s="106">
        <v>117.59884330178907</v>
      </c>
      <c r="BE75" s="106">
        <v>1383.2908225004792</v>
      </c>
      <c r="BF75" s="106">
        <v>113.56545479752032</v>
      </c>
      <c r="BG75" s="106">
        <v>5164.1768695103028</v>
      </c>
      <c r="BH75" s="106">
        <v>4.857932425419583</v>
      </c>
      <c r="BI75" s="106">
        <v>485.80440293105022</v>
      </c>
      <c r="BJ75" s="106">
        <v>449.27668608642705</v>
      </c>
      <c r="BK75" s="106"/>
      <c r="BL75" s="10" t="s">
        <v>145</v>
      </c>
      <c r="BM75" s="10">
        <v>0.2731906355393216</v>
      </c>
      <c r="BN75" s="10">
        <v>20.025031495247536</v>
      </c>
      <c r="BO75" s="10">
        <v>6.7087294817364596</v>
      </c>
      <c r="BP75" s="10">
        <v>21.652126784450786</v>
      </c>
      <c r="BR75" s="10">
        <v>117.7733384738912</v>
      </c>
      <c r="BS75" s="10">
        <v>20.734343054462308</v>
      </c>
      <c r="BT75" s="10">
        <v>370.50324791767832</v>
      </c>
      <c r="BU75" s="10">
        <v>777.33752762475751</v>
      </c>
      <c r="BV75" s="10">
        <v>1284.5110962125539</v>
      </c>
      <c r="BW75" s="10">
        <v>1961.4635437248494</v>
      </c>
      <c r="BX75" s="10">
        <v>2690.7641671887354</v>
      </c>
      <c r="BY75" s="10">
        <v>4611.7193451681997</v>
      </c>
      <c r="BZ75" s="10">
        <v>8137.0048382381119</v>
      </c>
      <c r="CA75" s="10">
        <v>4471.0808975401706</v>
      </c>
      <c r="CC75" s="109">
        <v>756.41841104219111</v>
      </c>
      <c r="CD75" s="109"/>
      <c r="CE75" s="110">
        <v>14.791770622780732</v>
      </c>
      <c r="CF75" s="110">
        <v>9.925920147220102E-2</v>
      </c>
      <c r="CG75" s="11">
        <v>2644.5629369110702</v>
      </c>
      <c r="CH75" s="110">
        <v>4.5533123708686722E-2</v>
      </c>
      <c r="CI75" s="110">
        <v>2.1991007989679727E-2</v>
      </c>
      <c r="CJ75" s="110">
        <v>1.5534894260753698</v>
      </c>
      <c r="CK75" s="110">
        <v>1.6797547901308715E-2</v>
      </c>
      <c r="CL75" s="110">
        <v>1.5534537377482558E-2</v>
      </c>
      <c r="CM75" s="110">
        <v>1.0813033882590479</v>
      </c>
      <c r="CN75" s="110">
        <v>0.16956743258101076</v>
      </c>
      <c r="CO75" s="110">
        <v>1.8025283588905379</v>
      </c>
      <c r="CT75" s="106" t="s">
        <v>145</v>
      </c>
      <c r="CU75" s="106">
        <v>2.4595187188681148E-2</v>
      </c>
      <c r="CV75" s="106">
        <v>3.2647872139474932</v>
      </c>
      <c r="CW75" s="106">
        <v>17.937534199535428</v>
      </c>
      <c r="CX75" s="106">
        <v>1.8742059757032949</v>
      </c>
      <c r="CY75" s="106">
        <v>0.5399583515638996</v>
      </c>
      <c r="CZ75" s="106">
        <v>2.5517347678273383</v>
      </c>
      <c r="DA75" s="106">
        <v>7.0246021159720215E-2</v>
      </c>
      <c r="DB75" s="106">
        <v>1.7316761492776018</v>
      </c>
      <c r="DC75" s="106">
        <v>0.67862701528028624</v>
      </c>
      <c r="DD75" s="106">
        <v>14.235681729592539</v>
      </c>
      <c r="DE75" s="106">
        <v>1.7316761492776018</v>
      </c>
      <c r="DF75" s="106">
        <v>5.5749022629091316E-2</v>
      </c>
      <c r="DG75" s="106">
        <v>1.8742059757032949</v>
      </c>
      <c r="DH75" s="106">
        <v>4.10494631982443E-16</v>
      </c>
      <c r="DI75" s="106"/>
      <c r="DJ75" s="107">
        <v>491.10655951222407</v>
      </c>
      <c r="DK75" s="107">
        <v>15.840363488703462</v>
      </c>
      <c r="DL75" s="107">
        <v>442.37159739415085</v>
      </c>
      <c r="DM75" s="107">
        <v>41.684633293690872</v>
      </c>
      <c r="DN75" s="107">
        <v>438.39708749637424</v>
      </c>
      <c r="DO75" s="107">
        <v>9.0848284136158224</v>
      </c>
      <c r="DP75" s="107">
        <v>437.63770096570948</v>
      </c>
      <c r="DQ75" s="107">
        <v>7.3269459717345971</v>
      </c>
      <c r="DR75" s="107"/>
      <c r="DS75" s="108">
        <v>1.0701176242613686</v>
      </c>
      <c r="DT75" s="106"/>
      <c r="DU75" s="106">
        <v>438.40872552229291</v>
      </c>
      <c r="DV75" s="106">
        <v>7.4432966708131625</v>
      </c>
      <c r="DW75" s="106">
        <v>427.65118017600133</v>
      </c>
      <c r="DX75" s="106">
        <v>2665.6570109723521</v>
      </c>
      <c r="DY75" s="106"/>
      <c r="EB75" s="10" t="s">
        <v>145</v>
      </c>
      <c r="EC75" s="12">
        <v>437.63770096570948</v>
      </c>
      <c r="ED75" s="111">
        <v>7.3269459717345971</v>
      </c>
      <c r="EE75" s="33">
        <v>1.0701176242613686</v>
      </c>
      <c r="EF75" s="12">
        <v>439.11335548972124</v>
      </c>
      <c r="EG75" s="111">
        <v>7.3252689458311506</v>
      </c>
      <c r="EH75" s="33">
        <v>0.73653957976116402</v>
      </c>
      <c r="EI75" s="12">
        <v>440.21181449550369</v>
      </c>
      <c r="EJ75" s="111">
        <v>7.3240208376738503</v>
      </c>
      <c r="EK75" s="33">
        <v>0.48822820257214961</v>
      </c>
      <c r="EM75" s="11">
        <v>-1</v>
      </c>
      <c r="EN75" s="11">
        <v>-1</v>
      </c>
      <c r="EO75" s="11">
        <v>-1</v>
      </c>
      <c r="EP75" s="11">
        <v>-1</v>
      </c>
      <c r="EQ75" s="11">
        <v>-1</v>
      </c>
      <c r="ER75" s="11">
        <v>-1</v>
      </c>
      <c r="ES75" s="11">
        <v>-1</v>
      </c>
      <c r="ET75" s="11">
        <v>-1</v>
      </c>
      <c r="EU75" s="11">
        <v>-1</v>
      </c>
      <c r="EV75" s="11">
        <v>-1</v>
      </c>
      <c r="EW75" s="11">
        <v>35988.224999999999</v>
      </c>
      <c r="EX75" s="11">
        <v>443326.4375</v>
      </c>
      <c r="EY75" s="110">
        <v>0</v>
      </c>
      <c r="EZ75" s="110">
        <v>-0.34880129461619469</v>
      </c>
      <c r="FA75" s="110">
        <v>-0.60849651514758318</v>
      </c>
    </row>
    <row r="76" spans="1:157" s="10" customFormat="1">
      <c r="A76" s="106" t="s">
        <v>157</v>
      </c>
      <c r="B76" s="106" t="s">
        <v>249</v>
      </c>
      <c r="C76" s="106">
        <v>382.195960507422</v>
      </c>
      <c r="D76" s="106">
        <v>276.67439315164239</v>
      </c>
      <c r="E76" s="106">
        <v>36.469608222594424</v>
      </c>
      <c r="F76" s="106">
        <v>0.72390716213828099</v>
      </c>
      <c r="G76" s="106">
        <v>1755.3743750000001</v>
      </c>
      <c r="H76" s="106"/>
      <c r="I76" s="106">
        <v>2.9443709296482184E-2</v>
      </c>
      <c r="J76" s="106">
        <v>4.1002931532749889</v>
      </c>
      <c r="K76" s="106">
        <v>17.580097056407613</v>
      </c>
      <c r="L76" s="106">
        <v>2.2213998060565125</v>
      </c>
      <c r="M76" s="106">
        <v>0.55280746047300056</v>
      </c>
      <c r="N76" s="106">
        <v>2.9650592762421839</v>
      </c>
      <c r="O76" s="106">
        <v>7.0484543143469441E-2</v>
      </c>
      <c r="P76" s="106">
        <v>1.9639143090475999</v>
      </c>
      <c r="Q76" s="106">
        <v>0.65168497378406731</v>
      </c>
      <c r="R76" s="106">
        <v>14.187507720161088</v>
      </c>
      <c r="S76" s="106">
        <v>1.9639143090475999</v>
      </c>
      <c r="T76" s="106">
        <v>5.6882507348588213E-2</v>
      </c>
      <c r="U76" s="106">
        <v>2.2213998060565125</v>
      </c>
      <c r="V76" s="106">
        <v>0</v>
      </c>
      <c r="W76" s="106"/>
      <c r="X76" s="107">
        <v>586.52755885341344</v>
      </c>
      <c r="Y76" s="107">
        <v>23.703761385332275</v>
      </c>
      <c r="Z76" s="107">
        <v>486.99952293770502</v>
      </c>
      <c r="AA76" s="107">
        <v>49.026414378896348</v>
      </c>
      <c r="AB76" s="107">
        <v>446.83409391314376</v>
      </c>
      <c r="AC76" s="107">
        <v>10.718143746592801</v>
      </c>
      <c r="AD76" s="107">
        <v>439.07423065402196</v>
      </c>
      <c r="AE76" s="107">
        <v>8.3359332469602112</v>
      </c>
      <c r="AF76" s="212">
        <f t="shared" si="4"/>
        <v>1.7366318651213297</v>
      </c>
      <c r="AG76" s="212">
        <f t="shared" si="5"/>
        <v>3.0059738710809678</v>
      </c>
      <c r="AH76" s="106"/>
      <c r="AI76" s="106">
        <v>445.07646081912054</v>
      </c>
      <c r="AJ76" s="106">
        <v>8.4565070533918778</v>
      </c>
      <c r="AK76" s="106">
        <v>419.18508611892406</v>
      </c>
      <c r="AL76" s="106">
        <v>1681.5471941111384</v>
      </c>
      <c r="AM76" s="106"/>
      <c r="AN76" s="106">
        <v>60.887866943884426</v>
      </c>
      <c r="AO76" s="106">
        <v>3.7157708831356207</v>
      </c>
      <c r="AP76" s="106">
        <v>1346.6789424238782</v>
      </c>
      <c r="AQ76" s="106">
        <v>337240.08829587593</v>
      </c>
      <c r="AR76" s="106">
        <v>13.675813639044495</v>
      </c>
      <c r="AS76" s="106" t="s">
        <v>84</v>
      </c>
      <c r="AT76" s="106">
        <v>30.283618440013395</v>
      </c>
      <c r="AU76" s="106">
        <v>0.13202719637378685</v>
      </c>
      <c r="AV76" s="106">
        <v>2.468714567660538</v>
      </c>
      <c r="AW76" s="106">
        <v>6.4684151994217256</v>
      </c>
      <c r="AX76" s="106">
        <v>0.71367587373791541</v>
      </c>
      <c r="AY76" s="106">
        <v>24.41428577787859</v>
      </c>
      <c r="AZ76" s="106">
        <v>11.134952697734834</v>
      </c>
      <c r="BA76" s="106">
        <v>145.72911030760562</v>
      </c>
      <c r="BB76" s="106">
        <v>52.62324200682027</v>
      </c>
      <c r="BC76" s="106">
        <v>217.25076086439893</v>
      </c>
      <c r="BD76" s="106">
        <v>60.328049665540533</v>
      </c>
      <c r="BE76" s="106">
        <v>727.65851219925673</v>
      </c>
      <c r="BF76" s="106">
        <v>51.946797713784257</v>
      </c>
      <c r="BG76" s="106">
        <v>3162.7931547258058</v>
      </c>
      <c r="BH76" s="106">
        <v>8.5935821461085009</v>
      </c>
      <c r="BI76" s="106">
        <v>276.67439315164239</v>
      </c>
      <c r="BJ76" s="106">
        <v>382.195960507422</v>
      </c>
      <c r="BK76" s="106"/>
      <c r="BL76" s="10" t="s">
        <v>157</v>
      </c>
      <c r="BM76" s="10">
        <v>3.4817298621779236E-2</v>
      </c>
      <c r="BN76" s="10">
        <v>49.483036666688555</v>
      </c>
      <c r="BO76" s="10">
        <v>1.3897599618293353</v>
      </c>
      <c r="BP76" s="10">
        <v>5.2863266973459053</v>
      </c>
      <c r="BR76" s="10">
        <v>42.277223525632195</v>
      </c>
      <c r="BS76" s="10">
        <v>12.304756443757162</v>
      </c>
      <c r="BT76" s="10">
        <v>118.80431035464035</v>
      </c>
      <c r="BU76" s="10">
        <v>297.7260079608244</v>
      </c>
      <c r="BV76" s="10">
        <v>573.7366547543528</v>
      </c>
      <c r="BW76" s="10">
        <v>929.73925807102955</v>
      </c>
      <c r="BX76" s="10">
        <v>1312.6934191202351</v>
      </c>
      <c r="BY76" s="10">
        <v>2365.8058692368836</v>
      </c>
      <c r="BZ76" s="10">
        <v>4280.3441894073922</v>
      </c>
      <c r="CA76" s="10">
        <v>2045.1495162907188</v>
      </c>
      <c r="CC76" s="109">
        <v>702.78779311853407</v>
      </c>
      <c r="CD76" s="109"/>
      <c r="CE76" s="110">
        <v>224.9515082815027</v>
      </c>
      <c r="CF76" s="110">
        <v>0.17362157595247044</v>
      </c>
      <c r="CG76" s="110">
        <v>1331.1521625102271</v>
      </c>
      <c r="CH76" s="110">
        <v>2.7755784370950002E-2</v>
      </c>
      <c r="CI76" s="110">
        <v>1.6424342400060531E-2</v>
      </c>
      <c r="CJ76" s="110">
        <v>1.5913984886078527</v>
      </c>
      <c r="CK76" s="110">
        <v>3.5782203508608043E-2</v>
      </c>
      <c r="CL76" s="110">
        <v>4.9429271293454764E-2</v>
      </c>
      <c r="CM76" s="110">
        <v>0.72390716213828099</v>
      </c>
      <c r="CN76" s="110">
        <v>0.2054494092360708</v>
      </c>
      <c r="CO76" s="110">
        <v>2.348587369334755</v>
      </c>
      <c r="CT76" s="106" t="s">
        <v>157</v>
      </c>
      <c r="CU76" s="106">
        <v>2.9443709296482184E-2</v>
      </c>
      <c r="CV76" s="106">
        <v>4.4566776157890793</v>
      </c>
      <c r="CW76" s="106">
        <v>17.580097056407613</v>
      </c>
      <c r="CX76" s="106">
        <v>2.2491894687245835</v>
      </c>
      <c r="CY76" s="106">
        <v>0.54993385762828273</v>
      </c>
      <c r="CZ76" s="106">
        <v>3.0190107201590139</v>
      </c>
      <c r="DA76" s="106">
        <v>7.0118150505583524E-2</v>
      </c>
      <c r="DB76" s="106">
        <v>2.0138451932096157</v>
      </c>
      <c r="DC76" s="106">
        <v>0.66705466786270451</v>
      </c>
      <c r="DD76" s="106">
        <v>14.261642567431521</v>
      </c>
      <c r="DE76" s="106">
        <v>2.0138451932096157</v>
      </c>
      <c r="DF76" s="106">
        <v>5.6882507348588213E-2</v>
      </c>
      <c r="DG76" s="106">
        <v>2.2491894687245835</v>
      </c>
      <c r="DH76" s="106">
        <v>0</v>
      </c>
      <c r="DI76" s="106"/>
      <c r="DJ76" s="107">
        <v>586.52755885341344</v>
      </c>
      <c r="DK76" s="107">
        <v>25.764017065862479</v>
      </c>
      <c r="DL76" s="107">
        <v>486.99952293770502</v>
      </c>
      <c r="DM76" s="107">
        <v>49.639733743424976</v>
      </c>
      <c r="DN76" s="107">
        <v>444.95330001804973</v>
      </c>
      <c r="DO76" s="107">
        <v>10.876567493403892</v>
      </c>
      <c r="DP76" s="107">
        <v>436.86745148181677</v>
      </c>
      <c r="DQ76" s="107">
        <v>8.5063453404332829</v>
      </c>
      <c r="DR76" s="107"/>
      <c r="DS76" s="108">
        <v>10.294069931214478</v>
      </c>
      <c r="DT76" s="106"/>
      <c r="DU76" s="106">
        <v>445.07646081912054</v>
      </c>
      <c r="DV76" s="106">
        <v>8.6260291636233983</v>
      </c>
      <c r="DW76" s="106">
        <v>419.18508611892406</v>
      </c>
      <c r="DX76" s="106">
        <v>1681.548675921114</v>
      </c>
      <c r="DY76" s="106"/>
      <c r="EB76" s="10" t="s">
        <v>157</v>
      </c>
      <c r="EC76" s="12">
        <v>436.86745148181677</v>
      </c>
      <c r="ED76" s="111">
        <v>8.5063453404332829</v>
      </c>
      <c r="EE76" s="33">
        <v>10.294069931214478</v>
      </c>
      <c r="EF76" s="12">
        <v>439.07423065402196</v>
      </c>
      <c r="EG76" s="111">
        <v>8.5034338903539588</v>
      </c>
      <c r="EH76" s="33">
        <v>9.8409320802996909</v>
      </c>
      <c r="EI76" s="12">
        <v>439.99359848592621</v>
      </c>
      <c r="EJ76" s="111">
        <v>8.502221243150256</v>
      </c>
      <c r="EK76" s="33">
        <v>9.6521499997016651</v>
      </c>
      <c r="EM76" s="11">
        <v>-1</v>
      </c>
      <c r="EN76" s="11">
        <v>-1</v>
      </c>
      <c r="EO76" s="11">
        <v>-1</v>
      </c>
      <c r="EP76" s="11">
        <v>-1</v>
      </c>
      <c r="EQ76" s="11">
        <v>-1</v>
      </c>
      <c r="ER76" s="11">
        <v>-1</v>
      </c>
      <c r="ES76" s="11">
        <v>-1</v>
      </c>
      <c r="ET76" s="11">
        <v>-1</v>
      </c>
      <c r="EU76" s="11">
        <v>-1</v>
      </c>
      <c r="EV76" s="11">
        <v>-1</v>
      </c>
      <c r="EW76" s="11">
        <v>30528.25</v>
      </c>
      <c r="EX76" s="11">
        <v>373058.125</v>
      </c>
      <c r="EY76" s="110">
        <v>0</v>
      </c>
      <c r="EZ76" s="110">
        <v>-0.52253608408673335</v>
      </c>
      <c r="FA76" s="110">
        <v>-0.74028300189904073</v>
      </c>
    </row>
    <row r="77" spans="1:157" s="10" customFormat="1">
      <c r="A77" s="106" t="s">
        <v>161</v>
      </c>
      <c r="B77" s="106" t="s">
        <v>249</v>
      </c>
      <c r="C77" s="106">
        <v>92.537705632681877</v>
      </c>
      <c r="D77" s="106">
        <v>44.022434829427382</v>
      </c>
      <c r="E77" s="106">
        <v>8.0510132930082516</v>
      </c>
      <c r="F77" s="106">
        <v>0.4757242956095058</v>
      </c>
      <c r="G77" s="106">
        <v>369.18195348837224</v>
      </c>
      <c r="H77" s="106"/>
      <c r="I77" s="106">
        <v>2.7959843651402728E-2</v>
      </c>
      <c r="J77" s="106">
        <v>7.3585884403025226</v>
      </c>
      <c r="K77" s="106">
        <v>16.917270050628048</v>
      </c>
      <c r="L77" s="106">
        <v>4.6420247322054067</v>
      </c>
      <c r="M77" s="106">
        <v>0.57426719842574947</v>
      </c>
      <c r="N77" s="106">
        <v>4.8950922623589506</v>
      </c>
      <c r="O77" s="106">
        <v>7.0460061480896466E-2</v>
      </c>
      <c r="P77" s="106">
        <v>1.5535554842360129</v>
      </c>
      <c r="Q77" s="112">
        <v>0.30920235561979964</v>
      </c>
      <c r="R77" s="106">
        <v>14.192437232986601</v>
      </c>
      <c r="S77" s="106">
        <v>1.5535554842360129</v>
      </c>
      <c r="T77" s="106">
        <v>5.9111192113580721E-2</v>
      </c>
      <c r="U77" s="106">
        <v>4.6420247322054067</v>
      </c>
      <c r="V77" s="106">
        <v>-2.4326878849633066E-16</v>
      </c>
      <c r="W77" s="106"/>
      <c r="X77" s="107">
        <v>557.37225264574226</v>
      </c>
      <c r="Y77" s="107">
        <v>40.454379504425845</v>
      </c>
      <c r="Z77" s="107">
        <v>571.21379128034584</v>
      </c>
      <c r="AA77" s="107">
        <v>100.99053719414874</v>
      </c>
      <c r="AB77" s="107">
        <v>460.77056725870898</v>
      </c>
      <c r="AC77" s="107">
        <v>18.131191983926591</v>
      </c>
      <c r="AD77" s="107">
        <v>438.92680139641487</v>
      </c>
      <c r="AE77" s="107">
        <v>6.5920049250102437</v>
      </c>
      <c r="AF77" s="212">
        <f t="shared" si="4"/>
        <v>4.740703381348899</v>
      </c>
      <c r="AG77" s="212">
        <f t="shared" si="5"/>
        <v>4.0121633545813831</v>
      </c>
      <c r="AH77" s="106"/>
      <c r="AI77" s="106">
        <v>456.51424736558744</v>
      </c>
      <c r="AJ77" s="106">
        <v>6.7961949573088551</v>
      </c>
      <c r="AK77" s="106">
        <v>424.44755007811636</v>
      </c>
      <c r="AL77" s="106">
        <v>1118.9850241851404</v>
      </c>
      <c r="AM77" s="106"/>
      <c r="AN77" s="106">
        <v>77.409442355709189</v>
      </c>
      <c r="AO77" s="106">
        <v>17.243950677420496</v>
      </c>
      <c r="AP77" s="106">
        <v>583.54426345669287</v>
      </c>
      <c r="AQ77" s="106">
        <v>337355.74167760176</v>
      </c>
      <c r="AR77" s="106">
        <v>2.917816265894789</v>
      </c>
      <c r="AS77" s="106" t="s">
        <v>84</v>
      </c>
      <c r="AT77" s="106">
        <v>2.622966344660747</v>
      </c>
      <c r="AU77" s="106">
        <v>8.1088547354287471E-2</v>
      </c>
      <c r="AV77" s="106">
        <v>1.1475424104664</v>
      </c>
      <c r="AW77" s="106">
        <v>3.1950169461040656</v>
      </c>
      <c r="AX77" s="106">
        <v>0.37162413394562549</v>
      </c>
      <c r="AY77" s="106">
        <v>12.256902303894153</v>
      </c>
      <c r="AZ77" s="106">
        <v>5.2148471398328331</v>
      </c>
      <c r="BA77" s="106">
        <v>58.195102730123438</v>
      </c>
      <c r="BB77" s="106">
        <v>21.483048260275527</v>
      </c>
      <c r="BC77" s="106">
        <v>95.695318314562257</v>
      </c>
      <c r="BD77" s="106">
        <v>27.191137370929379</v>
      </c>
      <c r="BE77" s="106">
        <v>345.68962925907664</v>
      </c>
      <c r="BF77" s="106">
        <v>30.461890108641203</v>
      </c>
      <c r="BG77" s="106">
        <v>3541.4157713341961</v>
      </c>
      <c r="BH77" s="106">
        <v>1.9779481905816358</v>
      </c>
      <c r="BI77" s="106">
        <v>44.022434829427382</v>
      </c>
      <c r="BJ77" s="106">
        <v>92.537705632681877</v>
      </c>
      <c r="BK77" s="106"/>
      <c r="BL77" s="10" t="s">
        <v>161</v>
      </c>
      <c r="BM77" s="10">
        <v>2.1384110589210831E-2</v>
      </c>
      <c r="BN77" s="10">
        <v>4.2858927200339005</v>
      </c>
      <c r="BO77" s="10">
        <v>0.85356365636092069</v>
      </c>
      <c r="BP77" s="10">
        <v>2.4572642622406851</v>
      </c>
      <c r="BR77" s="10">
        <v>20.882463700026573</v>
      </c>
      <c r="BS77" s="10">
        <v>6.4073126542349224</v>
      </c>
      <c r="BT77" s="10">
        <v>59.644293449606586</v>
      </c>
      <c r="BU77" s="10">
        <v>139.43441550355169</v>
      </c>
      <c r="BV77" s="10">
        <v>229.11457767765134</v>
      </c>
      <c r="BW77" s="10">
        <v>379.55915654197048</v>
      </c>
      <c r="BX77" s="10">
        <v>578.21944600943959</v>
      </c>
      <c r="BY77" s="10">
        <v>1066.319112585466</v>
      </c>
      <c r="BZ77" s="10">
        <v>2033.468407406333</v>
      </c>
      <c r="CA77" s="10">
        <v>1199.2870121512285</v>
      </c>
      <c r="CC77" s="109">
        <v>855.74395240158537</v>
      </c>
      <c r="CD77" s="109"/>
      <c r="CE77" s="110">
        <v>31.723255030204275</v>
      </c>
      <c r="CF77" s="110">
        <v>0.18155181703334269</v>
      </c>
      <c r="CG77" s="11">
        <v>603.60611386986659</v>
      </c>
      <c r="CH77" s="110">
        <v>2.9331310598369336E-2</v>
      </c>
      <c r="CI77" s="110">
        <v>8.6016136131807433E-3</v>
      </c>
      <c r="CJ77" s="110">
        <v>1.4751732526607664</v>
      </c>
      <c r="CK77" s="110">
        <v>3.1531106654802271E-2</v>
      </c>
      <c r="CL77" s="110">
        <v>6.6280210924279367E-2</v>
      </c>
      <c r="CM77" s="110">
        <v>0.4757242956095058</v>
      </c>
      <c r="CN77" s="110">
        <v>7.5439752536774721E-2</v>
      </c>
      <c r="CO77" s="110">
        <v>6.068804019006552</v>
      </c>
      <c r="CT77" s="106" t="s">
        <v>161</v>
      </c>
      <c r="CU77" s="106">
        <v>2.7959843651402728E-2</v>
      </c>
      <c r="CV77" s="106">
        <v>7.5599839733599712</v>
      </c>
      <c r="CW77" s="106">
        <v>16.917270050628048</v>
      </c>
      <c r="CX77" s="106">
        <v>4.655386164525293</v>
      </c>
      <c r="CY77" s="106">
        <v>0.5671584523950004</v>
      </c>
      <c r="CZ77" s="106">
        <v>4.9300350479767046</v>
      </c>
      <c r="DA77" s="106">
        <v>6.9587849584149222E-2</v>
      </c>
      <c r="DB77" s="106">
        <v>1.6225366662806568</v>
      </c>
      <c r="DC77" s="106">
        <v>0.32911260274844284</v>
      </c>
      <c r="DD77" s="106">
        <v>14.370324790547642</v>
      </c>
      <c r="DE77" s="106">
        <v>1.6225366662806568</v>
      </c>
      <c r="DF77" s="106">
        <v>5.9111192113580721E-2</v>
      </c>
      <c r="DG77" s="106">
        <v>4.655386164525293</v>
      </c>
      <c r="DH77" s="106">
        <v>0</v>
      </c>
      <c r="DI77" s="106"/>
      <c r="DJ77" s="107">
        <v>557.37225264574226</v>
      </c>
      <c r="DK77" s="107">
        <v>41.561566214336096</v>
      </c>
      <c r="DL77" s="107">
        <v>571.21379128034584</v>
      </c>
      <c r="DM77" s="107">
        <v>101.28122462162126</v>
      </c>
      <c r="DN77" s="107">
        <v>456.17512979015424</v>
      </c>
      <c r="DO77" s="107">
        <v>18.116379801219907</v>
      </c>
      <c r="DP77" s="107">
        <v>433.672115813674</v>
      </c>
      <c r="DQ77" s="107">
        <v>6.8050243043266123</v>
      </c>
      <c r="DR77" s="107"/>
      <c r="DS77" s="108">
        <v>24.078843607466016</v>
      </c>
      <c r="DT77" s="106"/>
      <c r="DU77" s="106">
        <v>456.51424736558744</v>
      </c>
      <c r="DV77" s="106">
        <v>7.0014533776901002</v>
      </c>
      <c r="DW77" s="106">
        <v>424.44755007811636</v>
      </c>
      <c r="DX77" s="106">
        <v>1118.9866909845255</v>
      </c>
      <c r="DY77" s="106"/>
      <c r="EB77" s="10" t="s">
        <v>161</v>
      </c>
      <c r="EC77" s="12">
        <v>433.672115813674</v>
      </c>
      <c r="ED77" s="111">
        <v>6.8050243043266123</v>
      </c>
      <c r="EE77" s="33">
        <v>24.078843607466016</v>
      </c>
      <c r="EF77" s="12">
        <v>438.92680139641487</v>
      </c>
      <c r="EG77" s="111">
        <v>6.7994795639206265</v>
      </c>
      <c r="EH77" s="33">
        <v>23.158927866117619</v>
      </c>
      <c r="EI77" s="12">
        <v>438.96880516608257</v>
      </c>
      <c r="EJ77" s="111">
        <v>6.7994352597796057</v>
      </c>
      <c r="EK77" s="33">
        <v>23.151574442529309</v>
      </c>
      <c r="EM77" s="11">
        <v>-1</v>
      </c>
      <c r="EN77" s="11">
        <v>-1</v>
      </c>
      <c r="EO77" s="11">
        <v>-1</v>
      </c>
      <c r="EP77" s="11">
        <v>-1</v>
      </c>
      <c r="EQ77" s="11">
        <v>-1</v>
      </c>
      <c r="ER77" s="11">
        <v>-1</v>
      </c>
      <c r="ES77" s="11">
        <v>-1</v>
      </c>
      <c r="ET77" s="11">
        <v>-1</v>
      </c>
      <c r="EU77" s="11">
        <v>-1</v>
      </c>
      <c r="EV77" s="11">
        <v>-1</v>
      </c>
      <c r="EW77" s="11">
        <v>7559.44</v>
      </c>
      <c r="EX77" s="11">
        <v>94122.4</v>
      </c>
      <c r="EY77" s="110">
        <v>0</v>
      </c>
      <c r="EZ77" s="110">
        <v>-1.2533968242437503</v>
      </c>
      <c r="FA77" s="110">
        <v>-1.263420073494729</v>
      </c>
    </row>
    <row r="78" spans="1:157" s="10" customFormat="1">
      <c r="A78" s="106" t="s">
        <v>146</v>
      </c>
      <c r="B78" s="106" t="s">
        <v>249</v>
      </c>
      <c r="C78" s="106">
        <v>182.05789651678899</v>
      </c>
      <c r="D78" s="106">
        <v>165.39164023773938</v>
      </c>
      <c r="E78" s="106">
        <v>17.446317415046767</v>
      </c>
      <c r="F78" s="106">
        <v>0.90845628452313421</v>
      </c>
      <c r="G78" s="106">
        <v>702.47249557522127</v>
      </c>
      <c r="H78" s="106"/>
      <c r="I78" s="106">
        <v>2.4443978266577016E-2</v>
      </c>
      <c r="J78" s="106">
        <v>3.9032405662915521</v>
      </c>
      <c r="K78" s="106">
        <v>17.973327244743707</v>
      </c>
      <c r="L78" s="106">
        <v>3.0195180839258136</v>
      </c>
      <c r="M78" s="106">
        <v>0.54052330852976971</v>
      </c>
      <c r="N78" s="106">
        <v>3.7629575643658977</v>
      </c>
      <c r="O78" s="106">
        <v>7.0459836869865969E-2</v>
      </c>
      <c r="P78" s="106">
        <v>2.2455200226369647</v>
      </c>
      <c r="Q78" s="106">
        <v>0.58938854832426235</v>
      </c>
      <c r="R78" s="106">
        <v>14.192482475469323</v>
      </c>
      <c r="S78" s="106">
        <v>2.2455200226369647</v>
      </c>
      <c r="T78" s="106">
        <v>5.5638001043599179E-2</v>
      </c>
      <c r="U78" s="106">
        <v>3.0195180839258136</v>
      </c>
      <c r="V78" s="106">
        <v>-1.2965727531792127E-16</v>
      </c>
      <c r="W78" s="106"/>
      <c r="X78" s="107">
        <v>488.12344725968057</v>
      </c>
      <c r="Y78" s="107">
        <v>18.824412681900142</v>
      </c>
      <c r="Z78" s="107">
        <v>437.94343962073708</v>
      </c>
      <c r="AA78" s="107">
        <v>67.20923462104885</v>
      </c>
      <c r="AB78" s="107">
        <v>438.76952778246761</v>
      </c>
      <c r="AC78" s="107">
        <v>13.406190432862878</v>
      </c>
      <c r="AD78" s="107">
        <v>438.92544876688896</v>
      </c>
      <c r="AE78" s="107">
        <v>9.5281019040269914</v>
      </c>
      <c r="AF78" s="212">
        <f t="shared" si="4"/>
        <v>-3.5535964680444287E-2</v>
      </c>
      <c r="AG78" s="212">
        <f t="shared" si="5"/>
        <v>3.7493697428024038</v>
      </c>
      <c r="AH78" s="106"/>
      <c r="AI78" s="106">
        <v>435.14035581758429</v>
      </c>
      <c r="AJ78" s="106">
        <v>9.6990566782542569</v>
      </c>
      <c r="AK78" s="106">
        <v>426.44098756450092</v>
      </c>
      <c r="AL78" s="106">
        <v>2217.2357078267783</v>
      </c>
      <c r="AM78" s="106"/>
      <c r="AN78" s="106">
        <v>125.03741625531326</v>
      </c>
      <c r="AO78" s="106">
        <v>14.346759647384278</v>
      </c>
      <c r="AP78" s="106">
        <v>1066.1573957614248</v>
      </c>
      <c r="AQ78" s="106">
        <v>392227.62087846419</v>
      </c>
      <c r="AR78" s="106">
        <v>6.3123406611808237</v>
      </c>
      <c r="AS78" s="106" t="s">
        <v>84</v>
      </c>
      <c r="AT78" s="106">
        <v>6.1817346941065212</v>
      </c>
      <c r="AU78" s="106">
        <v>0.15745627958413116</v>
      </c>
      <c r="AV78" s="106">
        <v>3.3737389617514206</v>
      </c>
      <c r="AW78" s="106">
        <v>5.8241879681495501</v>
      </c>
      <c r="AX78" s="106">
        <v>0.3501805719503876</v>
      </c>
      <c r="AY78" s="106">
        <v>23.801910984588641</v>
      </c>
      <c r="AZ78" s="106">
        <v>10.105643543086661</v>
      </c>
      <c r="BA78" s="106">
        <v>118.17950850578264</v>
      </c>
      <c r="BB78" s="106">
        <v>41.420468749981104</v>
      </c>
      <c r="BC78" s="106">
        <v>170.44912214320172</v>
      </c>
      <c r="BD78" s="106">
        <v>46.106197746293155</v>
      </c>
      <c r="BE78" s="106">
        <v>513.33273951288743</v>
      </c>
      <c r="BF78" s="106">
        <v>44.860397393667753</v>
      </c>
      <c r="BG78" s="106">
        <v>4375.5097874758449</v>
      </c>
      <c r="BH78" s="106">
        <v>3.3894605057283944</v>
      </c>
      <c r="BI78" s="106">
        <v>165.39164023773938</v>
      </c>
      <c r="BJ78" s="106">
        <v>182.05789651678899</v>
      </c>
      <c r="BK78" s="106"/>
      <c r="BL78" s="10" t="s">
        <v>146</v>
      </c>
      <c r="BM78" s="10">
        <v>4.1523280481047253E-2</v>
      </c>
      <c r="BN78" s="10">
        <v>10.100873683180591</v>
      </c>
      <c r="BO78" s="10">
        <v>1.6574345219382227</v>
      </c>
      <c r="BP78" s="10">
        <v>7.22428043201589</v>
      </c>
      <c r="BR78" s="10">
        <v>38.066588027121242</v>
      </c>
      <c r="BS78" s="10">
        <v>6.0375960681101306</v>
      </c>
      <c r="BT78" s="10">
        <v>115.82438435322941</v>
      </c>
      <c r="BU78" s="10">
        <v>270.20437280980371</v>
      </c>
      <c r="BV78" s="10">
        <v>465.2736555345773</v>
      </c>
      <c r="BW78" s="10">
        <v>731.81040194312914</v>
      </c>
      <c r="BX78" s="10">
        <v>1029.9040612882279</v>
      </c>
      <c r="BY78" s="10">
        <v>1808.0861861291435</v>
      </c>
      <c r="BZ78" s="10">
        <v>3019.6043500758083</v>
      </c>
      <c r="CA78" s="10">
        <v>1766.157377703455</v>
      </c>
      <c r="CC78" s="109">
        <v>834.93159676623395</v>
      </c>
      <c r="CD78" s="109"/>
      <c r="CE78" s="110">
        <v>38.503031216497668</v>
      </c>
      <c r="CF78" s="110">
        <v>9.0926835750760271E-2</v>
      </c>
      <c r="CG78" s="110">
        <v>984.14328705503112</v>
      </c>
      <c r="CH78" s="110">
        <v>3.8357470358764585E-2</v>
      </c>
      <c r="CI78" s="110">
        <v>1.025261045514583E-2</v>
      </c>
      <c r="CJ78" s="110">
        <v>1.8623437713797177</v>
      </c>
      <c r="CK78" s="110">
        <v>3.4672160790337997E-2</v>
      </c>
      <c r="CL78" s="110">
        <v>3.8166020072763401E-2</v>
      </c>
      <c r="CM78" s="110">
        <v>0.90845628452313421</v>
      </c>
      <c r="CN78" s="110">
        <v>0.15512872761119903</v>
      </c>
      <c r="CO78" s="110">
        <v>4.103999845492754</v>
      </c>
      <c r="CT78" s="106" t="s">
        <v>146</v>
      </c>
      <c r="CU78" s="106">
        <v>2.4443978266577016E-2</v>
      </c>
      <c r="CV78" s="106">
        <v>4.2951347952677601</v>
      </c>
      <c r="CW78" s="106">
        <v>17.973327244743707</v>
      </c>
      <c r="CX78" s="106">
        <v>3.0400301236617215</v>
      </c>
      <c r="CY78" s="106">
        <v>0.53501464150744227</v>
      </c>
      <c r="CZ78" s="106">
        <v>3.8140037873069832</v>
      </c>
      <c r="DA78" s="106">
        <v>6.9741755385425735E-2</v>
      </c>
      <c r="DB78" s="106">
        <v>2.3032242046360372</v>
      </c>
      <c r="DC78" s="106">
        <v>0.60388618708276476</v>
      </c>
      <c r="DD78" s="106">
        <v>14.338612420543901</v>
      </c>
      <c r="DE78" s="106">
        <v>2.3032242046360372</v>
      </c>
      <c r="DF78" s="106">
        <v>5.5638001043599179E-2</v>
      </c>
      <c r="DG78" s="106">
        <v>3.0400301236617215</v>
      </c>
      <c r="DH78" s="106">
        <v>-2.5369745438392081E-16</v>
      </c>
      <c r="DI78" s="106"/>
      <c r="DJ78" s="107">
        <v>488.12344725968057</v>
      </c>
      <c r="DK78" s="107">
        <v>20.714426522607955</v>
      </c>
      <c r="DL78" s="107">
        <v>437.94343962073708</v>
      </c>
      <c r="DM78" s="107">
        <v>67.665797043544615</v>
      </c>
      <c r="DN78" s="107">
        <v>435.13217183835127</v>
      </c>
      <c r="DO78" s="107">
        <v>13.497836890213073</v>
      </c>
      <c r="DP78" s="107">
        <v>434.59964052932787</v>
      </c>
      <c r="DQ78" s="107">
        <v>9.6798437630912204</v>
      </c>
      <c r="DR78" s="107"/>
      <c r="DS78" s="108">
        <v>0.76352304633332535</v>
      </c>
      <c r="DT78" s="106"/>
      <c r="DU78" s="106">
        <v>435.14035581758429</v>
      </c>
      <c r="DV78" s="106">
        <v>9.8462298884964579</v>
      </c>
      <c r="DW78" s="106">
        <v>426.44098756450092</v>
      </c>
      <c r="DX78" s="106">
        <v>2217.2369392271976</v>
      </c>
      <c r="DY78" s="106"/>
      <c r="EB78" s="10" t="s">
        <v>146</v>
      </c>
      <c r="EC78" s="12">
        <v>434.59964052932787</v>
      </c>
      <c r="ED78" s="111">
        <v>9.6798437630912204</v>
      </c>
      <c r="EE78" s="33">
        <v>0.76352304633332535</v>
      </c>
      <c r="EF78" s="12">
        <v>438.92544876688896</v>
      </c>
      <c r="EG78" s="111">
        <v>9.6733503699351768</v>
      </c>
      <c r="EH78" s="33">
        <v>-0.22423195721399392</v>
      </c>
      <c r="EI78" s="12">
        <v>439.2198848173615</v>
      </c>
      <c r="EJ78" s="111">
        <v>9.6729085556251171</v>
      </c>
      <c r="EK78" s="33">
        <v>-0.29146348161530611</v>
      </c>
      <c r="EM78" s="11">
        <v>-1</v>
      </c>
      <c r="EN78" s="11">
        <v>-1</v>
      </c>
      <c r="EO78" s="11">
        <v>-1</v>
      </c>
      <c r="EP78" s="11">
        <v>-1</v>
      </c>
      <c r="EQ78" s="11">
        <v>-1</v>
      </c>
      <c r="ER78" s="11">
        <v>-1</v>
      </c>
      <c r="ES78" s="11">
        <v>-1</v>
      </c>
      <c r="ET78" s="11">
        <v>-1</v>
      </c>
      <c r="EU78" s="11">
        <v>-1</v>
      </c>
      <c r="EV78" s="11">
        <v>-1</v>
      </c>
      <c r="EW78" s="11">
        <v>14591.8</v>
      </c>
      <c r="EX78" s="11">
        <v>181398.4375</v>
      </c>
      <c r="EY78" s="110">
        <v>0</v>
      </c>
      <c r="EZ78" s="110">
        <v>-1.0296292091757255</v>
      </c>
      <c r="FA78" s="110">
        <v>-1.0997360180435116</v>
      </c>
    </row>
    <row r="79" spans="1:157" s="10" customFormat="1">
      <c r="A79" s="106" t="s">
        <v>92</v>
      </c>
      <c r="B79" s="106" t="s">
        <v>249</v>
      </c>
      <c r="C79" s="106">
        <v>139.51851722994121</v>
      </c>
      <c r="D79" s="106">
        <v>170.92297611343099</v>
      </c>
      <c r="E79" s="106">
        <v>14.455971123879436</v>
      </c>
      <c r="F79" s="106">
        <v>1.2250916903863873</v>
      </c>
      <c r="G79" s="106">
        <v>476.38804895738883</v>
      </c>
      <c r="H79" s="106"/>
      <c r="I79" s="106">
        <v>2.4493409634932774E-2</v>
      </c>
      <c r="J79" s="106">
        <v>4.410201207382543</v>
      </c>
      <c r="K79" s="106">
        <v>17.666622658943453</v>
      </c>
      <c r="L79" s="106">
        <v>3.406759783840442</v>
      </c>
      <c r="M79" s="106">
        <v>0.54989529040289808</v>
      </c>
      <c r="N79" s="106">
        <v>4.4667445074457195</v>
      </c>
      <c r="O79" s="106">
        <v>7.0458315908602617E-2</v>
      </c>
      <c r="P79" s="106">
        <v>2.8889088372608644</v>
      </c>
      <c r="Q79" s="106">
        <v>0.64190121541725942</v>
      </c>
      <c r="R79" s="106">
        <v>14.192788844076032</v>
      </c>
      <c r="S79" s="106">
        <v>2.8889088372608644</v>
      </c>
      <c r="T79" s="106">
        <v>5.6603914585438071E-2</v>
      </c>
      <c r="U79" s="106">
        <v>3.406759783840442</v>
      </c>
      <c r="V79" s="106">
        <v>1.7845420116631434E-16</v>
      </c>
      <c r="W79" s="106"/>
      <c r="X79" s="107">
        <v>489.09869821119173</v>
      </c>
      <c r="Y79" s="107">
        <v>21.311348061902258</v>
      </c>
      <c r="Z79" s="107">
        <v>476.13778933008729</v>
      </c>
      <c r="AA79" s="107">
        <v>75.328618807264391</v>
      </c>
      <c r="AB79" s="107">
        <v>444.92803378226779</v>
      </c>
      <c r="AC79" s="107">
        <v>16.091579098605433</v>
      </c>
      <c r="AD79" s="107">
        <v>438.91628938240154</v>
      </c>
      <c r="AE79" s="107">
        <v>12.257856730896604</v>
      </c>
      <c r="AF79" s="212">
        <f t="shared" si="4"/>
        <v>1.3511723117919261</v>
      </c>
      <c r="AG79" s="212">
        <f t="shared" si="5"/>
        <v>4.5076991242636204</v>
      </c>
      <c r="AH79" s="106"/>
      <c r="AI79" s="106">
        <v>440.95791587460627</v>
      </c>
      <c r="AJ79" s="106">
        <v>12.446016594592548</v>
      </c>
      <c r="AK79" s="106">
        <v>422.18860630286076</v>
      </c>
      <c r="AL79" s="106">
        <v>1174.5145264507053</v>
      </c>
      <c r="AM79" s="106"/>
      <c r="AN79" s="106">
        <v>164.4207732811399</v>
      </c>
      <c r="AO79" s="106">
        <v>22.369190874025261</v>
      </c>
      <c r="AP79" s="106">
        <v>1402.0810803064865</v>
      </c>
      <c r="AQ79" s="106">
        <v>361314.94884265173</v>
      </c>
      <c r="AR79" s="106">
        <v>4.8852990714090874</v>
      </c>
      <c r="AS79" s="106" t="s">
        <v>84</v>
      </c>
      <c r="AT79" s="106">
        <v>12.542892732767847</v>
      </c>
      <c r="AU79" s="106">
        <v>0.4279666884445934</v>
      </c>
      <c r="AV79" s="106">
        <v>8.7127453454902408</v>
      </c>
      <c r="AW79" s="106">
        <v>15.172853302181993</v>
      </c>
      <c r="AX79" s="106">
        <v>1.4574883599814092</v>
      </c>
      <c r="AY79" s="106">
        <v>46.762622336625277</v>
      </c>
      <c r="AZ79" s="106">
        <v>15.631570826326811</v>
      </c>
      <c r="BA79" s="106">
        <v>179.15433505651131</v>
      </c>
      <c r="BB79" s="106">
        <v>54.176739428367014</v>
      </c>
      <c r="BC79" s="106">
        <v>209.83610784747938</v>
      </c>
      <c r="BD79" s="106">
        <v>53.934577666054558</v>
      </c>
      <c r="BE79" s="106">
        <v>629.78068945258713</v>
      </c>
      <c r="BF79" s="106">
        <v>49.673154311762353</v>
      </c>
      <c r="BG79" s="106">
        <v>5068.6752905307685</v>
      </c>
      <c r="BH79" s="106">
        <v>3.5086648525860631</v>
      </c>
      <c r="BI79" s="106">
        <v>170.92297611343099</v>
      </c>
      <c r="BJ79" s="106">
        <v>139.51851722994121</v>
      </c>
      <c r="BK79" s="106"/>
      <c r="BL79" s="10" t="s">
        <v>92</v>
      </c>
      <c r="BM79" s="10">
        <v>0.11286041361935481</v>
      </c>
      <c r="BN79" s="10">
        <v>20.494922765960535</v>
      </c>
      <c r="BO79" s="10">
        <v>4.5049125099430887</v>
      </c>
      <c r="BP79" s="10">
        <v>18.656842281563684</v>
      </c>
      <c r="BR79" s="10">
        <v>99.168975831254855</v>
      </c>
      <c r="BS79" s="10">
        <v>25.129109654851881</v>
      </c>
      <c r="BT79" s="10">
        <v>227.55533983759261</v>
      </c>
      <c r="BU79" s="10">
        <v>417.95643920659921</v>
      </c>
      <c r="BV79" s="10">
        <v>705.33202778154055</v>
      </c>
      <c r="BW79" s="10">
        <v>957.18620898174936</v>
      </c>
      <c r="BX79" s="10">
        <v>1267.8918903170959</v>
      </c>
      <c r="BY79" s="10">
        <v>2115.0814771001787</v>
      </c>
      <c r="BZ79" s="10">
        <v>3704.5922908975713</v>
      </c>
      <c r="CA79" s="10">
        <v>1955.635996526077</v>
      </c>
      <c r="CC79" s="109">
        <v>886.56006023838631</v>
      </c>
      <c r="CD79" s="109"/>
      <c r="CE79" s="110">
        <v>28.743012700124204</v>
      </c>
      <c r="CF79" s="110">
        <v>0.16728063632192997</v>
      </c>
      <c r="CG79" s="11">
        <v>1277.2637433545799</v>
      </c>
      <c r="CH79" s="110">
        <v>6.1425204710572646E-2</v>
      </c>
      <c r="CI79" s="110">
        <v>9.8000269231215253E-3</v>
      </c>
      <c r="CJ79" s="110">
        <v>1.3923527257977848</v>
      </c>
      <c r="CK79" s="110">
        <v>3.5015417081573477E-2</v>
      </c>
      <c r="CL79" s="110">
        <v>2.8581874610976919E-2</v>
      </c>
      <c r="CM79" s="110">
        <v>1.2250916903863873</v>
      </c>
      <c r="CN79" s="110">
        <v>0.12190662759393933</v>
      </c>
      <c r="CO79" s="110">
        <v>3.6151085423838589</v>
      </c>
      <c r="CT79" s="106" t="s">
        <v>92</v>
      </c>
      <c r="CU79" s="106">
        <v>2.4493409634932774E-2</v>
      </c>
      <c r="CV79" s="106">
        <v>4.8230210423491497</v>
      </c>
      <c r="CW79" s="106">
        <v>17.666622658943453</v>
      </c>
      <c r="CX79" s="106">
        <v>3.4251118956840436</v>
      </c>
      <c r="CY79" s="106">
        <v>0.54369071151800141</v>
      </c>
      <c r="CZ79" s="106">
        <v>4.5193598460493787</v>
      </c>
      <c r="DA79" s="106">
        <v>6.9663320594437278E-2</v>
      </c>
      <c r="DB79" s="106">
        <v>2.94842702472473</v>
      </c>
      <c r="DC79" s="106">
        <v>0.65239926121442005</v>
      </c>
      <c r="DD79" s="106">
        <v>14.354756440936171</v>
      </c>
      <c r="DE79" s="106">
        <v>2.94842702472473</v>
      </c>
      <c r="DF79" s="106">
        <v>5.6603914585438071E-2</v>
      </c>
      <c r="DG79" s="106">
        <v>3.4251118956840436</v>
      </c>
      <c r="DH79" s="106">
        <v>1.7589968638338318E-16</v>
      </c>
      <c r="DI79" s="106"/>
      <c r="DJ79" s="107">
        <v>489.09869821119173</v>
      </c>
      <c r="DK79" s="107">
        <v>23.306211057065216</v>
      </c>
      <c r="DL79" s="107">
        <v>476.13778933008729</v>
      </c>
      <c r="DM79" s="107">
        <v>75.734411796817795</v>
      </c>
      <c r="DN79" s="107">
        <v>440.85506946461732</v>
      </c>
      <c r="DO79" s="107">
        <v>16.162124798791119</v>
      </c>
      <c r="DP79" s="107">
        <v>434.12696412512281</v>
      </c>
      <c r="DQ79" s="107">
        <v>12.378432611560591</v>
      </c>
      <c r="DR79" s="107"/>
      <c r="DS79" s="108">
        <v>8.8232495186052251</v>
      </c>
      <c r="DT79" s="106"/>
      <c r="DU79" s="106">
        <v>440.95791587460627</v>
      </c>
      <c r="DV79" s="106">
        <v>12.558802956917264</v>
      </c>
      <c r="DW79" s="106">
        <v>422.18860630286076</v>
      </c>
      <c r="DX79" s="106">
        <v>1174.5180605107441</v>
      </c>
      <c r="DY79" s="106"/>
      <c r="EB79" s="10" t="s">
        <v>92</v>
      </c>
      <c r="EC79" s="12">
        <v>434.12696412512281</v>
      </c>
      <c r="ED79" s="111">
        <v>12.378432611560591</v>
      </c>
      <c r="EE79" s="33">
        <v>8.8232495186052251</v>
      </c>
      <c r="EF79" s="12">
        <v>438.91628938240154</v>
      </c>
      <c r="EG79" s="111">
        <v>12.369239543716049</v>
      </c>
      <c r="EH79" s="33">
        <v>7.8173799227436618</v>
      </c>
      <c r="EI79" s="12">
        <v>439.07464128277877</v>
      </c>
      <c r="EJ79" s="111">
        <v>12.368935705260149</v>
      </c>
      <c r="EK79" s="33">
        <v>7.7841223439658824</v>
      </c>
      <c r="EM79" s="11">
        <v>-1</v>
      </c>
      <c r="EN79" s="11">
        <v>-1</v>
      </c>
      <c r="EO79" s="11">
        <v>-1</v>
      </c>
      <c r="EP79" s="11">
        <v>-1</v>
      </c>
      <c r="EQ79" s="11">
        <v>-1</v>
      </c>
      <c r="ER79" s="11">
        <v>-1</v>
      </c>
      <c r="ES79" s="11">
        <v>-1</v>
      </c>
      <c r="ET79" s="11">
        <v>-1</v>
      </c>
      <c r="EU79" s="11">
        <v>-1</v>
      </c>
      <c r="EV79" s="11">
        <v>-1</v>
      </c>
      <c r="EW79" s="11">
        <v>11085.57</v>
      </c>
      <c r="EX79" s="11">
        <v>139165.5</v>
      </c>
      <c r="EY79" s="110">
        <v>0</v>
      </c>
      <c r="EZ79" s="110">
        <v>-1.1411964106528911</v>
      </c>
      <c r="FA79" s="110">
        <v>-1.1789428505445609</v>
      </c>
    </row>
    <row r="80" spans="1:157" s="10" customFormat="1">
      <c r="A80" s="106" t="s">
        <v>155</v>
      </c>
      <c r="B80" s="106" t="s">
        <v>249</v>
      </c>
      <c r="C80" s="106">
        <v>365.54720554165493</v>
      </c>
      <c r="D80" s="106">
        <v>363.19583785847016</v>
      </c>
      <c r="E80" s="106">
        <v>37.697086023079898</v>
      </c>
      <c r="F80" s="106">
        <v>0.99356754025871818</v>
      </c>
      <c r="G80" s="106">
        <v>2216.1679260031265</v>
      </c>
      <c r="H80" s="106"/>
      <c r="I80" s="106">
        <v>2.9333481463337616E-2</v>
      </c>
      <c r="J80" s="106">
        <v>2.5700721977718186</v>
      </c>
      <c r="K80" s="106">
        <v>17.757305872820996</v>
      </c>
      <c r="L80" s="106">
        <v>1.7698709862355888</v>
      </c>
      <c r="M80" s="106">
        <v>0.54702718261422423</v>
      </c>
      <c r="N80" s="106">
        <v>2.8097563917069452</v>
      </c>
      <c r="O80" s="106">
        <v>7.0450601990341505E-2</v>
      </c>
      <c r="P80" s="106">
        <v>2.1822666365088152</v>
      </c>
      <c r="Q80" s="106">
        <v>0.76654346626893677</v>
      </c>
      <c r="R80" s="106">
        <v>14.19434286930715</v>
      </c>
      <c r="S80" s="106">
        <v>2.1822666365088152</v>
      </c>
      <c r="T80" s="106">
        <v>5.6314849063369546E-2</v>
      </c>
      <c r="U80" s="106">
        <v>1.7698709862355888</v>
      </c>
      <c r="V80" s="106">
        <v>1.1430318003029743E-16</v>
      </c>
      <c r="W80" s="106"/>
      <c r="X80" s="107">
        <v>584.36322446584734</v>
      </c>
      <c r="Y80" s="107">
        <v>14.803529593431</v>
      </c>
      <c r="Z80" s="107">
        <v>464.78466948076812</v>
      </c>
      <c r="AA80" s="107">
        <v>39.211644442834775</v>
      </c>
      <c r="AB80" s="107">
        <v>443.04730935244845</v>
      </c>
      <c r="AC80" s="107">
        <v>10.088103784154656</v>
      </c>
      <c r="AD80" s="107">
        <v>438.86983517628181</v>
      </c>
      <c r="AE80" s="107">
        <v>9.2585738756466665</v>
      </c>
      <c r="AF80" s="212">
        <f t="shared" si="4"/>
        <v>0.94289573325078146</v>
      </c>
      <c r="AG80" s="212">
        <f t="shared" si="5"/>
        <v>3.0747976858955406</v>
      </c>
      <c r="AH80" s="106"/>
      <c r="AI80" s="106">
        <v>441.00260321081913</v>
      </c>
      <c r="AJ80" s="106">
        <v>9.3874183327400811</v>
      </c>
      <c r="AK80" s="106">
        <v>411.25782811167255</v>
      </c>
      <c r="AL80" s="106">
        <v>2344.067646545393</v>
      </c>
      <c r="AM80" s="106"/>
      <c r="AN80" s="106">
        <v>91.993088797576007</v>
      </c>
      <c r="AO80" s="106">
        <v>15.80958951977504</v>
      </c>
      <c r="AP80" s="106">
        <v>2029.0444727713586</v>
      </c>
      <c r="AQ80" s="106">
        <v>321273.61040664936</v>
      </c>
      <c r="AR80" s="106">
        <v>4.7733977497763407</v>
      </c>
      <c r="AS80" s="106">
        <v>7.4595327982085471E-2</v>
      </c>
      <c r="AT80" s="106">
        <v>9.7724165888391745</v>
      </c>
      <c r="AU80" s="106">
        <v>0.42923425792878511</v>
      </c>
      <c r="AV80" s="106">
        <v>6.3194152629434921</v>
      </c>
      <c r="AW80" s="106">
        <v>14.728197143676933</v>
      </c>
      <c r="AX80" s="106">
        <v>3.2416248585776954</v>
      </c>
      <c r="AY80" s="106">
        <v>56.336170858494505</v>
      </c>
      <c r="AZ80" s="106">
        <v>20.954209663291469</v>
      </c>
      <c r="BA80" s="106">
        <v>232.64536809346237</v>
      </c>
      <c r="BB80" s="106">
        <v>76.216404306198257</v>
      </c>
      <c r="BC80" s="106">
        <v>307.11158554652928</v>
      </c>
      <c r="BD80" s="106">
        <v>81.415609344585761</v>
      </c>
      <c r="BE80" s="106">
        <v>981.47138626788751</v>
      </c>
      <c r="BF80" s="106">
        <v>68.112069061223863</v>
      </c>
      <c r="BG80" s="106">
        <v>3665.4489311972475</v>
      </c>
      <c r="BH80" s="106">
        <v>3.6301159832260961</v>
      </c>
      <c r="BI80" s="106">
        <v>363.19583785847016</v>
      </c>
      <c r="BJ80" s="106">
        <v>365.54720554165493</v>
      </c>
      <c r="BK80" s="106"/>
      <c r="BL80" s="10" t="s">
        <v>155</v>
      </c>
      <c r="BM80" s="10">
        <v>0.31474821933369401</v>
      </c>
      <c r="BN80" s="10">
        <v>15.968000962155514</v>
      </c>
      <c r="BO80" s="10">
        <v>4.5182553466187905</v>
      </c>
      <c r="BP80" s="10">
        <v>13.531938464547091</v>
      </c>
      <c r="BR80" s="10">
        <v>96.262726429261008</v>
      </c>
      <c r="BS80" s="10">
        <v>55.890083768580951</v>
      </c>
      <c r="BT80" s="10">
        <v>274.1419506496083</v>
      </c>
      <c r="BU80" s="10">
        <v>560.27298564950445</v>
      </c>
      <c r="BV80" s="10">
        <v>915.92664603725336</v>
      </c>
      <c r="BW80" s="10">
        <v>1346.5795813815946</v>
      </c>
      <c r="BX80" s="10">
        <v>1855.6591271693612</v>
      </c>
      <c r="BY80" s="10">
        <v>3192.7689939053244</v>
      </c>
      <c r="BZ80" s="10">
        <v>5773.3610956934554</v>
      </c>
      <c r="CA80" s="10">
        <v>2681.5775220954279</v>
      </c>
      <c r="CC80" s="109">
        <v>845.82096430408251</v>
      </c>
      <c r="CD80" s="109"/>
      <c r="CE80" s="110">
        <v>13.39009084907328</v>
      </c>
      <c r="CF80" s="110">
        <v>0.34404712435286378</v>
      </c>
      <c r="CG80" s="11">
        <v>1858.8282865816209</v>
      </c>
      <c r="CH80" s="110">
        <v>4.7483943253454217E-2</v>
      </c>
      <c r="CI80" s="110">
        <v>1.8582190159985773E-2</v>
      </c>
      <c r="CJ80" s="110">
        <v>1.3149435918392356</v>
      </c>
      <c r="CK80" s="110">
        <v>1.3058225250835357E-2</v>
      </c>
      <c r="CL80" s="110">
        <v>1.3142765561196861E-2</v>
      </c>
      <c r="CM80" s="110">
        <v>0.99356754025871818</v>
      </c>
      <c r="CN80" s="110">
        <v>0.17899846096640812</v>
      </c>
      <c r="CO80" s="110">
        <v>1.8064901880592175</v>
      </c>
      <c r="CT80" s="106" t="s">
        <v>155</v>
      </c>
      <c r="CU80" s="106">
        <v>2.9333481463337616E-2</v>
      </c>
      <c r="CV80" s="106">
        <v>3.1108129174881696</v>
      </c>
      <c r="CW80" s="106">
        <v>17.757305872820996</v>
      </c>
      <c r="CX80" s="106">
        <v>1.8046288059949092</v>
      </c>
      <c r="CY80" s="106">
        <v>0.54380903955717019</v>
      </c>
      <c r="CZ80" s="106">
        <v>2.86944188858347</v>
      </c>
      <c r="DA80" s="106">
        <v>7.0036143398764752E-2</v>
      </c>
      <c r="DB80" s="106">
        <v>2.2309216984311346</v>
      </c>
      <c r="DC80" s="106">
        <v>0.77747582458707754</v>
      </c>
      <c r="DD80" s="106">
        <v>14.278341888506061</v>
      </c>
      <c r="DE80" s="106">
        <v>2.2309216984311346</v>
      </c>
      <c r="DF80" s="106">
        <v>5.6314849063369546E-2</v>
      </c>
      <c r="DG80" s="106">
        <v>1.8046288059949092</v>
      </c>
      <c r="DH80" s="106">
        <v>0</v>
      </c>
      <c r="DI80" s="106"/>
      <c r="DJ80" s="107">
        <v>584.36322446584734</v>
      </c>
      <c r="DK80" s="107">
        <v>17.918177988769532</v>
      </c>
      <c r="DL80" s="107">
        <v>464.78466948076812</v>
      </c>
      <c r="DM80" s="107">
        <v>39.981706939259688</v>
      </c>
      <c r="DN80" s="107">
        <v>440.93289831996475</v>
      </c>
      <c r="DO80" s="107">
        <v>10.263138449478554</v>
      </c>
      <c r="DP80" s="107">
        <v>436.37342002044619</v>
      </c>
      <c r="DQ80" s="107">
        <v>9.4129620746118228</v>
      </c>
      <c r="DR80" s="107"/>
      <c r="DS80" s="108">
        <v>6.112776803086339</v>
      </c>
      <c r="DT80" s="106"/>
      <c r="DU80" s="106">
        <v>441.00260321081913</v>
      </c>
      <c r="DV80" s="106">
        <v>9.5403592589814643</v>
      </c>
      <c r="DW80" s="106">
        <v>411.25782811167255</v>
      </c>
      <c r="DX80" s="106">
        <v>2344.0691076981343</v>
      </c>
      <c r="DY80" s="106"/>
      <c r="EB80" s="10" t="s">
        <v>155</v>
      </c>
      <c r="EC80" s="12">
        <v>436.37342002044619</v>
      </c>
      <c r="ED80" s="111">
        <v>9.4129620746118228</v>
      </c>
      <c r="EE80" s="33">
        <v>6.112776803086339</v>
      </c>
      <c r="EF80" s="12">
        <v>438.86983517628181</v>
      </c>
      <c r="EG80" s="111">
        <v>9.4093175505237863</v>
      </c>
      <c r="EH80" s="33">
        <v>5.5756646047377068</v>
      </c>
      <c r="EI80" s="12">
        <v>439.6733835993835</v>
      </c>
      <c r="EJ80" s="111">
        <v>9.4081447479617744</v>
      </c>
      <c r="EK80" s="33">
        <v>5.4027784327390975</v>
      </c>
      <c r="EM80" s="11">
        <v>-1</v>
      </c>
      <c r="EN80" s="11">
        <v>-1</v>
      </c>
      <c r="EO80" s="11">
        <v>-1</v>
      </c>
      <c r="EP80" s="11">
        <v>-1</v>
      </c>
      <c r="EQ80" s="11">
        <v>-1</v>
      </c>
      <c r="ER80" s="11">
        <v>-1</v>
      </c>
      <c r="ES80" s="11">
        <v>-1</v>
      </c>
      <c r="ET80" s="11">
        <v>-1</v>
      </c>
      <c r="EU80" s="11">
        <v>-1</v>
      </c>
      <c r="EV80" s="11">
        <v>-1</v>
      </c>
      <c r="EW80" s="11">
        <v>28352.174999999999</v>
      </c>
      <c r="EX80" s="11">
        <v>350649.9375</v>
      </c>
      <c r="EY80" s="110">
        <v>0</v>
      </c>
      <c r="EZ80" s="110">
        <v>-0.59177814691616082</v>
      </c>
      <c r="FA80" s="110">
        <v>-0.78230900480174204</v>
      </c>
    </row>
    <row r="81" spans="1:157" s="10" customFormat="1">
      <c r="A81" s="106" t="s">
        <v>93</v>
      </c>
      <c r="B81" s="106" t="s">
        <v>249</v>
      </c>
      <c r="C81" s="106">
        <v>649.57096637869574</v>
      </c>
      <c r="D81" s="106">
        <v>1057.556922099549</v>
      </c>
      <c r="E81" s="106">
        <v>73.301182819105804</v>
      </c>
      <c r="F81" s="106">
        <v>1.6280852698748853</v>
      </c>
      <c r="G81" s="106">
        <v>1465.5548791967367</v>
      </c>
      <c r="H81" s="106"/>
      <c r="I81" s="106">
        <v>2.3483458664209835E-2</v>
      </c>
      <c r="J81" s="106">
        <v>2.3130096643201927</v>
      </c>
      <c r="K81" s="106">
        <v>17.751669058494059</v>
      </c>
      <c r="L81" s="106">
        <v>1.9094065460076761</v>
      </c>
      <c r="M81" s="106">
        <v>0.54711014549714942</v>
      </c>
      <c r="N81" s="106">
        <v>2.6948444499753736</v>
      </c>
      <c r="O81" s="106">
        <v>7.0438919650492676E-2</v>
      </c>
      <c r="P81" s="106">
        <v>1.9016711733699152</v>
      </c>
      <c r="Q81" s="106">
        <v>0.69343915352101571</v>
      </c>
      <c r="R81" s="106">
        <v>14.196697010145096</v>
      </c>
      <c r="S81" s="106">
        <v>1.9016711733699152</v>
      </c>
      <c r="T81" s="106">
        <v>5.6332731119810193E-2</v>
      </c>
      <c r="U81" s="106">
        <v>1.9094065460076761</v>
      </c>
      <c r="V81" s="106">
        <v>2.4528100576577704E-16</v>
      </c>
      <c r="W81" s="106"/>
      <c r="X81" s="107">
        <v>469.16363044512735</v>
      </c>
      <c r="Y81" s="107">
        <v>10.726823168820317</v>
      </c>
      <c r="Z81" s="107">
        <v>465.50673528828366</v>
      </c>
      <c r="AA81" s="107">
        <v>42.297432748355227</v>
      </c>
      <c r="AB81" s="107">
        <v>443.10176013886081</v>
      </c>
      <c r="AC81" s="107">
        <v>9.6764742922401954</v>
      </c>
      <c r="AD81" s="107">
        <v>438.79948198848649</v>
      </c>
      <c r="AE81" s="107">
        <v>8.0668582215858908</v>
      </c>
      <c r="AF81" s="212">
        <f t="shared" si="4"/>
        <v>0.97094584978087983</v>
      </c>
      <c r="AG81" s="212">
        <f t="shared" si="5"/>
        <v>2.8268742350073826</v>
      </c>
      <c r="AH81" s="106"/>
      <c r="AI81" s="106">
        <v>444.15561180904359</v>
      </c>
      <c r="AJ81" s="106">
        <v>8.1838229917324181</v>
      </c>
      <c r="AK81" s="106">
        <v>430.91648951984598</v>
      </c>
      <c r="AL81" s="106">
        <v>4378.1828952278001</v>
      </c>
      <c r="AM81" s="106"/>
      <c r="AN81" s="106">
        <v>169.44389506923301</v>
      </c>
      <c r="AO81" s="106">
        <v>17.223253729741785</v>
      </c>
      <c r="AP81" s="106">
        <v>2492.2976493207261</v>
      </c>
      <c r="AQ81" s="106">
        <v>357095.78644855256</v>
      </c>
      <c r="AR81" s="106">
        <v>27.750471371862393</v>
      </c>
      <c r="AS81" s="106">
        <v>0.11168637867466751</v>
      </c>
      <c r="AT81" s="106">
        <v>28.158171779002799</v>
      </c>
      <c r="AU81" s="106">
        <v>0.52593545944432485</v>
      </c>
      <c r="AV81" s="106">
        <v>8.9934001784947757</v>
      </c>
      <c r="AW81" s="106">
        <v>17.884039824291428</v>
      </c>
      <c r="AX81" s="106">
        <v>0.82936069205851959</v>
      </c>
      <c r="AY81" s="106">
        <v>77.465757842427507</v>
      </c>
      <c r="AZ81" s="106">
        <v>27.900180579983726</v>
      </c>
      <c r="BA81" s="106">
        <v>314.52544892294748</v>
      </c>
      <c r="BB81" s="106">
        <v>102.07786168738858</v>
      </c>
      <c r="BC81" s="106">
        <v>371.83191562638962</v>
      </c>
      <c r="BD81" s="106">
        <v>94.09194013484047</v>
      </c>
      <c r="BE81" s="106">
        <v>1086.7976369351502</v>
      </c>
      <c r="BF81" s="106">
        <v>83.733823206609827</v>
      </c>
      <c r="BG81" s="106">
        <v>3928.5970732287828</v>
      </c>
      <c r="BH81" s="106">
        <v>9.0844572537950068</v>
      </c>
      <c r="BI81" s="106">
        <v>1057.556922099549</v>
      </c>
      <c r="BJ81" s="106">
        <v>649.57096637869574</v>
      </c>
      <c r="BK81" s="106"/>
      <c r="BL81" s="10" t="s">
        <v>93</v>
      </c>
      <c r="BM81" s="10">
        <v>0.47125054293108654</v>
      </c>
      <c r="BN81" s="10">
        <v>46.010084606213724</v>
      </c>
      <c r="BO81" s="10">
        <v>5.5361627309928929</v>
      </c>
      <c r="BP81" s="10">
        <v>19.257816228040205</v>
      </c>
      <c r="BR81" s="10">
        <v>116.88914917837535</v>
      </c>
      <c r="BS81" s="10">
        <v>14.299322276871028</v>
      </c>
      <c r="BT81" s="10">
        <v>376.96232526728716</v>
      </c>
      <c r="BU81" s="10">
        <v>745.99413315464506</v>
      </c>
      <c r="BV81" s="10">
        <v>1238.2891689879821</v>
      </c>
      <c r="BW81" s="10">
        <v>1803.4957895298337</v>
      </c>
      <c r="BX81" s="10">
        <v>2246.7185234222939</v>
      </c>
      <c r="BY81" s="10">
        <v>3689.8800052878619</v>
      </c>
      <c r="BZ81" s="10">
        <v>6392.9272760891181</v>
      </c>
      <c r="CA81" s="10">
        <v>3296.6072128586547</v>
      </c>
      <c r="CC81" s="109">
        <v>855.60552853581316</v>
      </c>
      <c r="CD81" s="109"/>
      <c r="CE81" s="110">
        <v>28.485423224411193</v>
      </c>
      <c r="CF81" s="110">
        <v>6.8120743873191655E-2</v>
      </c>
      <c r="CG81" s="11">
        <v>2214.9271592477039</v>
      </c>
      <c r="CH81" s="110">
        <v>5.8965526899892151E-2</v>
      </c>
      <c r="CI81" s="110">
        <v>2.1313924957387344E-2</v>
      </c>
      <c r="CJ81" s="110">
        <v>3.0547197919027811</v>
      </c>
      <c r="CK81" s="110">
        <v>4.2721231102074909E-2</v>
      </c>
      <c r="CL81" s="110">
        <v>2.6240168062793136E-2</v>
      </c>
      <c r="CM81" s="110">
        <v>1.6280852698748853</v>
      </c>
      <c r="CN81" s="110">
        <v>0.42433010454741843</v>
      </c>
      <c r="CO81" s="110">
        <v>1.5762953009643608</v>
      </c>
      <c r="CT81" s="106" t="s">
        <v>93</v>
      </c>
      <c r="CU81" s="106">
        <v>2.3483458664209835E-2</v>
      </c>
      <c r="CV81" s="106">
        <v>3.0265676810082431</v>
      </c>
      <c r="CW81" s="106">
        <v>17.751669058494059</v>
      </c>
      <c r="CX81" s="106">
        <v>1.9419561004388464</v>
      </c>
      <c r="CY81" s="106">
        <v>0.54862083931025618</v>
      </c>
      <c r="CZ81" s="106">
        <v>2.7429101188161398</v>
      </c>
      <c r="DA81" s="106">
        <v>7.0633417305112522E-2</v>
      </c>
      <c r="DB81" s="106">
        <v>1.9371015522869004</v>
      </c>
      <c r="DC81" s="106">
        <v>0.70622130087258117</v>
      </c>
      <c r="DD81" s="106">
        <v>14.157604688448494</v>
      </c>
      <c r="DE81" s="106">
        <v>1.9371015522869004</v>
      </c>
      <c r="DF81" s="106">
        <v>5.6332731119810193E-2</v>
      </c>
      <c r="DG81" s="106">
        <v>1.9419561004388464</v>
      </c>
      <c r="DH81" s="106">
        <v>0</v>
      </c>
      <c r="DI81" s="106"/>
      <c r="DJ81" s="107">
        <v>469.16363044512735</v>
      </c>
      <c r="DK81" s="107">
        <v>14.036022773032293</v>
      </c>
      <c r="DL81" s="107">
        <v>465.50673528828366</v>
      </c>
      <c r="DM81" s="107">
        <v>43.018474892271612</v>
      </c>
      <c r="DN81" s="107">
        <v>444.09275905044478</v>
      </c>
      <c r="DO81" s="107">
        <v>9.8666265029307336</v>
      </c>
      <c r="DP81" s="107">
        <v>439.97068243878164</v>
      </c>
      <c r="DQ81" s="107">
        <v>8.2383458175079785</v>
      </c>
      <c r="DR81" s="107"/>
      <c r="DS81" s="108">
        <v>5.4856462675427871</v>
      </c>
      <c r="DT81" s="106"/>
      <c r="DU81" s="106">
        <v>444.15561180904359</v>
      </c>
      <c r="DV81" s="106">
        <v>8.3591388232888999</v>
      </c>
      <c r="DW81" s="106">
        <v>430.91648951984598</v>
      </c>
      <c r="DX81" s="106">
        <v>4378.1843523724565</v>
      </c>
      <c r="DY81" s="106"/>
      <c r="EB81" s="10" t="s">
        <v>93</v>
      </c>
      <c r="EC81" s="12">
        <v>439.97068243878164</v>
      </c>
      <c r="ED81" s="111">
        <v>8.2383458175079785</v>
      </c>
      <c r="EE81" s="33">
        <v>5.4856462675427871</v>
      </c>
      <c r="EF81" s="12">
        <v>438.79948198848649</v>
      </c>
      <c r="EG81" s="111">
        <v>8.2398427164996324</v>
      </c>
      <c r="EH81" s="33">
        <v>5.7372431535835151</v>
      </c>
      <c r="EI81" s="12">
        <v>440.66098109218876</v>
      </c>
      <c r="EJ81" s="111">
        <v>8.2374636814259059</v>
      </c>
      <c r="EK81" s="33">
        <v>5.3373565434468251</v>
      </c>
      <c r="EM81" s="11">
        <v>-1</v>
      </c>
      <c r="EN81" s="11">
        <v>-1</v>
      </c>
      <c r="EO81" s="11">
        <v>-1</v>
      </c>
      <c r="EP81" s="11">
        <v>-1</v>
      </c>
      <c r="EQ81" s="11">
        <v>-1</v>
      </c>
      <c r="ER81" s="11">
        <v>-1</v>
      </c>
      <c r="ES81" s="11">
        <v>-1</v>
      </c>
      <c r="ET81" s="11">
        <v>-1</v>
      </c>
      <c r="EU81" s="11">
        <v>-1</v>
      </c>
      <c r="EV81" s="11">
        <v>-1</v>
      </c>
      <c r="EW81" s="11">
        <v>55603.85</v>
      </c>
      <c r="EX81" s="11">
        <v>681226.8125</v>
      </c>
      <c r="EY81" s="110">
        <v>0</v>
      </c>
      <c r="EZ81" s="110">
        <v>0.27536209069381856</v>
      </c>
      <c r="FA81" s="110">
        <v>-0.16232023023816167</v>
      </c>
    </row>
    <row r="82" spans="1:157" s="10" customFormat="1">
      <c r="A82" s="106" t="s">
        <v>168</v>
      </c>
      <c r="B82" s="106" t="s">
        <v>249</v>
      </c>
      <c r="C82" s="106">
        <v>148.64625327841426</v>
      </c>
      <c r="D82" s="106">
        <v>83.337394321510956</v>
      </c>
      <c r="E82" s="106">
        <v>13.4874615450783</v>
      </c>
      <c r="F82" s="106">
        <v>0.56064241434609263</v>
      </c>
      <c r="G82" s="106">
        <v>352.46642398286934</v>
      </c>
      <c r="H82" s="106"/>
      <c r="I82" s="106">
        <v>3.0309495955399043E-2</v>
      </c>
      <c r="J82" s="106">
        <v>4.302626988475863</v>
      </c>
      <c r="K82" s="106">
        <v>16.942923452598162</v>
      </c>
      <c r="L82" s="106">
        <v>4.2458508499207115</v>
      </c>
      <c r="M82" s="106">
        <v>0.57294718417577273</v>
      </c>
      <c r="N82" s="106">
        <v>4.7891467498210583</v>
      </c>
      <c r="O82" s="106">
        <v>7.0404701797735558E-2</v>
      </c>
      <c r="P82" s="106">
        <v>2.2155534639338264</v>
      </c>
      <c r="Q82" s="106">
        <v>0.45676640644281086</v>
      </c>
      <c r="R82" s="106">
        <v>14.203596840348569</v>
      </c>
      <c r="S82" s="106">
        <v>2.2155534639338264</v>
      </c>
      <c r="T82" s="106">
        <v>5.9021691433461095E-2</v>
      </c>
      <c r="U82" s="106">
        <v>4.2458508499207115</v>
      </c>
      <c r="V82" s="106">
        <v>1.8676444570732635E-16</v>
      </c>
      <c r="W82" s="106"/>
      <c r="X82" s="107">
        <v>603.51931101062848</v>
      </c>
      <c r="Y82" s="107">
        <v>25.583334552348472</v>
      </c>
      <c r="Z82" s="107">
        <v>567.92208500193703</v>
      </c>
      <c r="AA82" s="107">
        <v>92.422587892089879</v>
      </c>
      <c r="AB82" s="107">
        <v>459.9188170980031</v>
      </c>
      <c r="AC82" s="107">
        <v>17.712852444951206</v>
      </c>
      <c r="AD82" s="107">
        <v>438.5934114010758</v>
      </c>
      <c r="AE82" s="107">
        <v>9.3940765603734384</v>
      </c>
      <c r="AF82" s="212">
        <f t="shared" si="4"/>
        <v>4.6367760796321438</v>
      </c>
      <c r="AG82" s="212">
        <f t="shared" si="5"/>
        <v>4.2024889885370111</v>
      </c>
      <c r="AH82" s="106"/>
      <c r="AI82" s="106">
        <v>456.18498328696438</v>
      </c>
      <c r="AJ82" s="106">
        <v>9.5565561036212383</v>
      </c>
      <c r="AK82" s="106">
        <v>418.81462535078964</v>
      </c>
      <c r="AL82" s="106">
        <v>1346.9977153419882</v>
      </c>
      <c r="AM82" s="106"/>
      <c r="AN82" s="106">
        <v>251.13427022936105</v>
      </c>
      <c r="AO82" s="106">
        <v>1.8065747722649383</v>
      </c>
      <c r="AP82" s="106">
        <v>717.60777092582111</v>
      </c>
      <c r="AQ82" s="106">
        <v>331316.06052657327</v>
      </c>
      <c r="AR82" s="106">
        <v>4.6711236180567699</v>
      </c>
      <c r="AS82" s="106">
        <v>5.3245670704414653E-2</v>
      </c>
      <c r="AT82" s="106">
        <v>3.5401407614748832</v>
      </c>
      <c r="AU82" s="106">
        <v>0.36312770222843943</v>
      </c>
      <c r="AV82" s="106">
        <v>4.8951534904088794</v>
      </c>
      <c r="AW82" s="106">
        <v>7.4125199100525698</v>
      </c>
      <c r="AX82" s="106">
        <v>4.2109736065484489</v>
      </c>
      <c r="AY82" s="106">
        <v>16.7009568603148</v>
      </c>
      <c r="AZ82" s="106">
        <v>6.314178617591522</v>
      </c>
      <c r="BA82" s="106">
        <v>82.907838864082521</v>
      </c>
      <c r="BB82" s="106">
        <v>27.620013596824986</v>
      </c>
      <c r="BC82" s="106">
        <v>114.47203120105289</v>
      </c>
      <c r="BD82" s="106">
        <v>37.911281574191555</v>
      </c>
      <c r="BE82" s="106">
        <v>516.30599961858468</v>
      </c>
      <c r="BF82" s="106">
        <v>42.736769713337189</v>
      </c>
      <c r="BG82" s="106">
        <v>2939.9403238996319</v>
      </c>
      <c r="BH82" s="106">
        <v>2.2349509327759782</v>
      </c>
      <c r="BI82" s="106">
        <v>83.337394321510956</v>
      </c>
      <c r="BJ82" s="106">
        <v>148.64625327841426</v>
      </c>
      <c r="BK82" s="106"/>
      <c r="BL82" s="10" t="s">
        <v>168</v>
      </c>
      <c r="BM82" s="10">
        <v>0.2246652772338171</v>
      </c>
      <c r="BN82" s="10">
        <v>5.7845437279001359</v>
      </c>
      <c r="BO82" s="10">
        <v>3.8223968655625202</v>
      </c>
      <c r="BP82" s="10">
        <v>10.482127388455844</v>
      </c>
      <c r="BR82" s="10">
        <v>48.447842549363202</v>
      </c>
      <c r="BS82" s="10">
        <v>72.602993216352559</v>
      </c>
      <c r="BT82" s="10">
        <v>81.269863067225316</v>
      </c>
      <c r="BU82" s="10">
        <v>168.82830528319576</v>
      </c>
      <c r="BV82" s="10">
        <v>326.40881442552171</v>
      </c>
      <c r="BW82" s="10">
        <v>487.98610595097148</v>
      </c>
      <c r="BX82" s="10">
        <v>691.67390453808389</v>
      </c>
      <c r="BY82" s="10">
        <v>1486.7169244781003</v>
      </c>
      <c r="BZ82" s="10">
        <v>3037.094115403439</v>
      </c>
      <c r="CA82" s="10">
        <v>1682.5499887140627</v>
      </c>
      <c r="CC82" s="109">
        <v>644.37941313158228</v>
      </c>
      <c r="CD82" s="109"/>
      <c r="CE82" s="110">
        <v>6.242136226317494</v>
      </c>
      <c r="CF82" s="110">
        <v>1.1570511032251456</v>
      </c>
      <c r="CG82" s="11">
        <v>865.44423118739769</v>
      </c>
      <c r="CH82" s="110">
        <v>2.6759086145879827E-2</v>
      </c>
      <c r="CI82" s="110">
        <v>1.4536611293065212E-2</v>
      </c>
      <c r="CJ82" s="110">
        <v>2.090034080638576</v>
      </c>
      <c r="CK82" s="110">
        <v>3.1424428904425601E-2</v>
      </c>
      <c r="CL82" s="110">
        <v>5.6050751959388592E-2</v>
      </c>
      <c r="CM82" s="110">
        <v>0.56064241434609263</v>
      </c>
      <c r="CN82" s="110">
        <v>0.11613223504254042</v>
      </c>
      <c r="CO82" s="110">
        <v>4.0968624407546068</v>
      </c>
      <c r="CT82" s="106" t="s">
        <v>168</v>
      </c>
      <c r="CU82" s="106">
        <v>3.0309495955399043E-2</v>
      </c>
      <c r="CV82" s="106">
        <v>4.6237854653856916</v>
      </c>
      <c r="CW82" s="106">
        <v>16.942923452598162</v>
      </c>
      <c r="CX82" s="106">
        <v>4.2604533479773981</v>
      </c>
      <c r="CY82" s="106">
        <v>0.56666390317032267</v>
      </c>
      <c r="CZ82" s="106">
        <v>4.8298863039988449</v>
      </c>
      <c r="DA82" s="106">
        <v>6.9632601789710424E-2</v>
      </c>
      <c r="DB82" s="106">
        <v>2.275156913108149</v>
      </c>
      <c r="DC82" s="106">
        <v>0.4710580684320585</v>
      </c>
      <c r="DD82" s="106">
        <v>14.361089120581582</v>
      </c>
      <c r="DE82" s="106">
        <v>2.275156913108149</v>
      </c>
      <c r="DF82" s="106">
        <v>5.9021691433461095E-2</v>
      </c>
      <c r="DG82" s="106">
        <v>4.2604533479773981</v>
      </c>
      <c r="DH82" s="106">
        <v>0</v>
      </c>
      <c r="DI82" s="106"/>
      <c r="DJ82" s="107">
        <v>603.51931101062848</v>
      </c>
      <c r="DK82" s="107">
        <v>27.492936472550561</v>
      </c>
      <c r="DL82" s="107">
        <v>567.92208500193703</v>
      </c>
      <c r="DM82" s="107">
        <v>92.740451309292467</v>
      </c>
      <c r="DN82" s="107">
        <v>455.85465412246623</v>
      </c>
      <c r="DO82" s="107">
        <v>17.738485195290171</v>
      </c>
      <c r="DP82" s="107">
        <v>433.94183205770742</v>
      </c>
      <c r="DQ82" s="107">
        <v>9.5478931708934862</v>
      </c>
      <c r="DR82" s="107"/>
      <c r="DS82" s="108">
        <v>23.591308822542555</v>
      </c>
      <c r="DT82" s="106"/>
      <c r="DU82" s="106">
        <v>456.18498328696438</v>
      </c>
      <c r="DV82" s="106">
        <v>9.7038191226544974</v>
      </c>
      <c r="DW82" s="106">
        <v>418.81462535078964</v>
      </c>
      <c r="DX82" s="106">
        <v>1346.9992499610321</v>
      </c>
      <c r="DY82" s="106"/>
      <c r="EB82" s="10" t="s">
        <v>168</v>
      </c>
      <c r="EC82" s="12">
        <v>433.94183205770742</v>
      </c>
      <c r="ED82" s="111">
        <v>9.5478931708934862</v>
      </c>
      <c r="EE82" s="33">
        <v>23.591308822542555</v>
      </c>
      <c r="EF82" s="12">
        <v>438.5934114010758</v>
      </c>
      <c r="EG82" s="111">
        <v>9.5410061230493479</v>
      </c>
      <c r="EH82" s="33">
        <v>22.772256444371266</v>
      </c>
      <c r="EI82" s="12">
        <v>438.81302001878845</v>
      </c>
      <c r="EJ82" s="111">
        <v>9.5406810971640077</v>
      </c>
      <c r="EK82" s="33">
        <v>22.733587650972975</v>
      </c>
      <c r="EM82" s="11">
        <v>-1</v>
      </c>
      <c r="EN82" s="11">
        <v>-1</v>
      </c>
      <c r="EO82" s="11">
        <v>-1</v>
      </c>
      <c r="EP82" s="11">
        <v>-1</v>
      </c>
      <c r="EQ82" s="11">
        <v>-1</v>
      </c>
      <c r="ER82" s="11">
        <v>-1</v>
      </c>
      <c r="ES82" s="11">
        <v>-1</v>
      </c>
      <c r="ET82" s="11">
        <v>-1</v>
      </c>
      <c r="EU82" s="11">
        <v>-1</v>
      </c>
      <c r="EV82" s="11">
        <v>-1</v>
      </c>
      <c r="EW82" s="11">
        <v>12103.075000000001</v>
      </c>
      <c r="EX82" s="11">
        <v>148632</v>
      </c>
      <c r="EY82" s="110">
        <v>0</v>
      </c>
      <c r="EZ82" s="110">
        <v>-1.1088197025250661</v>
      </c>
      <c r="FA82" s="110">
        <v>-1.1611886633092736</v>
      </c>
    </row>
    <row r="83" spans="1:157" s="10" customFormat="1">
      <c r="A83" s="106" t="s">
        <v>159</v>
      </c>
      <c r="B83" s="106" t="s">
        <v>249</v>
      </c>
      <c r="C83" s="106">
        <v>112.71338478042941</v>
      </c>
      <c r="D83" s="106">
        <v>60.357018680240451</v>
      </c>
      <c r="E83" s="106">
        <v>10.037341908559009</v>
      </c>
      <c r="F83" s="106">
        <v>0.53549113796749659</v>
      </c>
      <c r="G83" s="106">
        <v>736.80495724137859</v>
      </c>
      <c r="H83" s="106"/>
      <c r="I83" s="106">
        <v>2.9290113103072359E-2</v>
      </c>
      <c r="J83" s="106">
        <v>5.6500166688715634</v>
      </c>
      <c r="K83" s="106">
        <v>18.088785588286605</v>
      </c>
      <c r="L83" s="106">
        <v>3.4009958498754003</v>
      </c>
      <c r="M83" s="106">
        <v>0.5363231506208429</v>
      </c>
      <c r="N83" s="106">
        <v>3.8117325244297859</v>
      </c>
      <c r="O83" s="106">
        <v>7.0361433693173547E-2</v>
      </c>
      <c r="P83" s="106">
        <v>1.7212007631087587</v>
      </c>
      <c r="Q83" s="106">
        <v>0.4420856510168682</v>
      </c>
      <c r="R83" s="106">
        <v>14.212331209178016</v>
      </c>
      <c r="S83" s="106">
        <v>1.7212007631087587</v>
      </c>
      <c r="T83" s="106">
        <v>5.5282870987621753E-2</v>
      </c>
      <c r="U83" s="106">
        <v>3.4009958498754003</v>
      </c>
      <c r="V83" s="106">
        <v>-2.9984112906946909E-16</v>
      </c>
      <c r="W83" s="106"/>
      <c r="X83" s="107">
        <v>583.51161889608181</v>
      </c>
      <c r="Y83" s="107">
        <v>32.497160709693219</v>
      </c>
      <c r="Z83" s="107">
        <v>423.66886431144349</v>
      </c>
      <c r="AA83" s="107">
        <v>75.888725492588634</v>
      </c>
      <c r="AB83" s="107">
        <v>435.99735707624399</v>
      </c>
      <c r="AC83" s="107">
        <v>13.511273884831501</v>
      </c>
      <c r="AD83" s="107">
        <v>438.33282794144776</v>
      </c>
      <c r="AE83" s="107">
        <v>7.293801888083177</v>
      </c>
      <c r="AF83" s="212">
        <f t="shared" si="4"/>
        <v>-0.53566170237022703</v>
      </c>
      <c r="AG83" s="212">
        <f t="shared" si="5"/>
        <v>3.5362624329594228</v>
      </c>
      <c r="AH83" s="106"/>
      <c r="AI83" s="106">
        <v>431.74520185250879</v>
      </c>
      <c r="AJ83" s="106">
        <v>7.4641833380277118</v>
      </c>
      <c r="AK83" s="106">
        <v>420.54417237521187</v>
      </c>
      <c r="AL83" s="106">
        <v>1275.963648529229</v>
      </c>
      <c r="AM83" s="106"/>
      <c r="AN83" s="106">
        <v>115.3500053231709</v>
      </c>
      <c r="AO83" s="106">
        <v>11.968752698932901</v>
      </c>
      <c r="AP83" s="106">
        <v>517.84160354587914</v>
      </c>
      <c r="AQ83" s="106">
        <v>335758.07002709492</v>
      </c>
      <c r="AR83" s="106">
        <v>3.3181895309756575</v>
      </c>
      <c r="AS83" s="106" t="s">
        <v>84</v>
      </c>
      <c r="AT83" s="106">
        <v>4.7489715696681802</v>
      </c>
      <c r="AU83" s="106">
        <v>4.3029716328551827E-2</v>
      </c>
      <c r="AV83" s="106">
        <v>1.6655064051396664</v>
      </c>
      <c r="AW83" s="106">
        <v>3.6737737658656995</v>
      </c>
      <c r="AX83" s="106">
        <v>0.51576092663090423</v>
      </c>
      <c r="AY83" s="106">
        <v>13.66581837066737</v>
      </c>
      <c r="AZ83" s="106">
        <v>5.7282661717038037</v>
      </c>
      <c r="BA83" s="106">
        <v>62.301430943141739</v>
      </c>
      <c r="BB83" s="106">
        <v>21.473119443012163</v>
      </c>
      <c r="BC83" s="106">
        <v>82.506614303923939</v>
      </c>
      <c r="BD83" s="106">
        <v>23.347454339127808</v>
      </c>
      <c r="BE83" s="106">
        <v>270.69722342101329</v>
      </c>
      <c r="BF83" s="106">
        <v>22.317496105868642</v>
      </c>
      <c r="BG83" s="106">
        <v>4671.6918176339104</v>
      </c>
      <c r="BH83" s="106">
        <v>2.0096498819202226</v>
      </c>
      <c r="BI83" s="106">
        <v>60.357018680240451</v>
      </c>
      <c r="BJ83" s="106">
        <v>112.71338478042941</v>
      </c>
      <c r="BK83" s="106"/>
      <c r="BL83" s="10" t="s">
        <v>159</v>
      </c>
      <c r="BM83" s="10">
        <v>1.1347499031791095E-2</v>
      </c>
      <c r="BN83" s="10">
        <v>7.7597574667780727</v>
      </c>
      <c r="BO83" s="10">
        <v>0.4529443824058087</v>
      </c>
      <c r="BP83" s="10">
        <v>3.5663948718194138</v>
      </c>
      <c r="BR83" s="10">
        <v>24.011593240952283</v>
      </c>
      <c r="BS83" s="10">
        <v>8.8924297694983476</v>
      </c>
      <c r="BT83" s="10">
        <v>66.500332703977477</v>
      </c>
      <c r="BU83" s="10">
        <v>153.16219710437977</v>
      </c>
      <c r="BV83" s="10">
        <v>245.28122418559738</v>
      </c>
      <c r="BW83" s="10">
        <v>379.38373574226438</v>
      </c>
      <c r="BX83" s="10">
        <v>498.52939156449509</v>
      </c>
      <c r="BY83" s="10">
        <v>915.58644467167881</v>
      </c>
      <c r="BZ83" s="10">
        <v>1592.3366083589017</v>
      </c>
      <c r="CA83" s="10">
        <v>878.6415789712064</v>
      </c>
      <c r="CC83" s="109">
        <v>815.16336864140612</v>
      </c>
      <c r="CD83" s="109"/>
      <c r="CE83" s="110">
        <v>108.23697133920999</v>
      </c>
      <c r="CF83" s="110">
        <v>0.22253485655236854</v>
      </c>
      <c r="CG83" s="11">
        <v>512.6844654820917</v>
      </c>
      <c r="CH83" s="110">
        <v>4.1762735564130647E-2</v>
      </c>
      <c r="CI83" s="110">
        <v>4.7771764442226987E-3</v>
      </c>
      <c r="CJ83" s="110">
        <v>1.6511281695521629</v>
      </c>
      <c r="CK83" s="110">
        <v>2.9439179183906469E-2</v>
      </c>
      <c r="CL83" s="110">
        <v>5.4976034329242959E-2</v>
      </c>
      <c r="CM83" s="110">
        <v>0.53549113796749659</v>
      </c>
      <c r="CN83" s="110">
        <v>0.11655498180708265</v>
      </c>
      <c r="CO83" s="110">
        <v>9.0214686993954771</v>
      </c>
      <c r="CT83" s="106" t="s">
        <v>159</v>
      </c>
      <c r="CU83" s="106">
        <v>2.9290113103072359E-2</v>
      </c>
      <c r="CV83" s="106">
        <v>5.9118361000468589</v>
      </c>
      <c r="CW83" s="106">
        <v>18.088785588286605</v>
      </c>
      <c r="CX83" s="106">
        <v>3.4192110066155079</v>
      </c>
      <c r="CY83" s="106">
        <v>0.5299381287970496</v>
      </c>
      <c r="CZ83" s="106">
        <v>3.8579217236368577</v>
      </c>
      <c r="DA83" s="106">
        <v>6.9523768399098074E-2</v>
      </c>
      <c r="DB83" s="106">
        <v>1.7867725423087704</v>
      </c>
      <c r="DC83" s="106">
        <v>0.46314380391947979</v>
      </c>
      <c r="DD83" s="106">
        <v>14.383570152002475</v>
      </c>
      <c r="DE83" s="106">
        <v>1.7867725423087704</v>
      </c>
      <c r="DF83" s="106">
        <v>5.5282870987621753E-2</v>
      </c>
      <c r="DG83" s="106">
        <v>3.4192110066155079</v>
      </c>
      <c r="DH83" s="106">
        <v>-1.4538012703107851E-16</v>
      </c>
      <c r="DI83" s="106"/>
      <c r="DJ83" s="107">
        <v>583.51161889608181</v>
      </c>
      <c r="DK83" s="107">
        <v>34.003065670770674</v>
      </c>
      <c r="DL83" s="107">
        <v>423.66886431144349</v>
      </c>
      <c r="DM83" s="107">
        <v>76.295172630624734</v>
      </c>
      <c r="DN83" s="107">
        <v>431.76859003090738</v>
      </c>
      <c r="DO83" s="107">
        <v>13.568586954448509</v>
      </c>
      <c r="DP83" s="107">
        <v>433.28588644932375</v>
      </c>
      <c r="DQ83" s="107">
        <v>7.4873880010530662</v>
      </c>
      <c r="DR83" s="107"/>
      <c r="DS83" s="108">
        <v>-2.2699383759319014</v>
      </c>
      <c r="DT83" s="106"/>
      <c r="DU83" s="106">
        <v>431.74520185250879</v>
      </c>
      <c r="DV83" s="106">
        <v>7.6536502710355174</v>
      </c>
      <c r="DW83" s="106">
        <v>420.54417237521187</v>
      </c>
      <c r="DX83" s="106">
        <v>1275.9652190484253</v>
      </c>
      <c r="DY83" s="106"/>
      <c r="EB83" s="10" t="s">
        <v>159</v>
      </c>
      <c r="EC83" s="12">
        <v>433.28588644932375</v>
      </c>
      <c r="ED83" s="111">
        <v>7.4873880010530662</v>
      </c>
      <c r="EE83" s="33">
        <v>-2.2699383759319014</v>
      </c>
      <c r="EF83" s="12">
        <v>438.33282794144776</v>
      </c>
      <c r="EG83" s="111">
        <v>7.4815283681530671</v>
      </c>
      <c r="EH83" s="33">
        <v>-3.4611851059285437</v>
      </c>
      <c r="EI83" s="12">
        <v>438.43352574446635</v>
      </c>
      <c r="EJ83" s="111">
        <v>7.4814115020063205</v>
      </c>
      <c r="EK83" s="33">
        <v>-3.4849531501491615</v>
      </c>
      <c r="EM83" s="11">
        <v>-1</v>
      </c>
      <c r="EN83" s="11">
        <v>-1</v>
      </c>
      <c r="EO83" s="11">
        <v>-1</v>
      </c>
      <c r="EP83" s="11">
        <v>-1</v>
      </c>
      <c r="EQ83" s="11">
        <v>-1</v>
      </c>
      <c r="ER83" s="11">
        <v>-1</v>
      </c>
      <c r="ES83" s="11">
        <v>-1</v>
      </c>
      <c r="ET83" s="11">
        <v>-1</v>
      </c>
      <c r="EU83" s="11">
        <v>-1</v>
      </c>
      <c r="EV83" s="11">
        <v>-1</v>
      </c>
      <c r="EW83" s="11">
        <v>9084.7549999999992</v>
      </c>
      <c r="EX83" s="11">
        <v>112522.55</v>
      </c>
      <c r="EY83" s="110">
        <v>0</v>
      </c>
      <c r="EZ83" s="110">
        <v>-1.2048617521232268</v>
      </c>
      <c r="FA83" s="110">
        <v>-1.2289110460550869</v>
      </c>
    </row>
    <row r="84" spans="1:157" s="10" customFormat="1">
      <c r="A84" s="106" t="s">
        <v>174</v>
      </c>
      <c r="B84" s="106" t="s">
        <v>249</v>
      </c>
      <c r="C84" s="106">
        <v>387.75690079411595</v>
      </c>
      <c r="D84" s="106">
        <v>396.89326939576068</v>
      </c>
      <c r="E84" s="106">
        <v>40.283915800677818</v>
      </c>
      <c r="F84" s="106">
        <v>1.0235621044601235</v>
      </c>
      <c r="G84" s="106">
        <v>1202.8987182587664</v>
      </c>
      <c r="H84" s="106"/>
      <c r="I84" s="106">
        <v>2.9230325422479882E-2</v>
      </c>
      <c r="J84" s="106">
        <v>2.7289595683779586</v>
      </c>
      <c r="K84" s="106">
        <v>17.623778490729944</v>
      </c>
      <c r="L84" s="106">
        <v>1.3215514247015954</v>
      </c>
      <c r="M84" s="106">
        <v>0.55042711232850128</v>
      </c>
      <c r="N84" s="106">
        <v>2.1052658555191441</v>
      </c>
      <c r="O84" s="106">
        <v>7.035542140244877E-2</v>
      </c>
      <c r="P84" s="106">
        <v>1.6387941158925172</v>
      </c>
      <c r="Q84" s="106">
        <v>0.76042394011429482</v>
      </c>
      <c r="R84" s="106">
        <v>14.21354573771616</v>
      </c>
      <c r="S84" s="106">
        <v>1.6387941158925172</v>
      </c>
      <c r="T84" s="106">
        <v>5.6741521151437366E-2</v>
      </c>
      <c r="U84" s="106">
        <v>1.3215514247015954</v>
      </c>
      <c r="V84" s="106">
        <v>2.040111633761474E-16</v>
      </c>
      <c r="W84" s="106"/>
      <c r="X84" s="107">
        <v>582.33753546391267</v>
      </c>
      <c r="Y84" s="107">
        <v>15.665007941047712</v>
      </c>
      <c r="Z84" s="107">
        <v>481.48251272135292</v>
      </c>
      <c r="AA84" s="107">
        <v>29.194901990448255</v>
      </c>
      <c r="AB84" s="107">
        <v>445.27638656998352</v>
      </c>
      <c r="AC84" s="107">
        <v>7.5890134248700871</v>
      </c>
      <c r="AD84" s="107">
        <v>438.29661790638096</v>
      </c>
      <c r="AE84" s="107">
        <v>6.9440390901508664</v>
      </c>
      <c r="AF84" s="212">
        <f t="shared" si="4"/>
        <v>1.5675137676553041</v>
      </c>
      <c r="AG84" s="212">
        <f t="shared" si="5"/>
        <v>2.2905072521447418</v>
      </c>
      <c r="AH84" s="106"/>
      <c r="AI84" s="106">
        <v>443.55815457036476</v>
      </c>
      <c r="AJ84" s="106">
        <v>7.0348723386666716</v>
      </c>
      <c r="AK84" s="106">
        <v>410.45628905563018</v>
      </c>
      <c r="AL84" s="106">
        <v>2461.4144157933315</v>
      </c>
      <c r="AM84" s="106"/>
      <c r="AN84" s="106">
        <v>168.94889507291802</v>
      </c>
      <c r="AO84" s="106">
        <v>13.664934794472122</v>
      </c>
      <c r="AP84" s="106">
        <v>2730.7169456145316</v>
      </c>
      <c r="AQ84" s="106">
        <v>353298.70969694498</v>
      </c>
      <c r="AR84" s="106">
        <v>16.982914770031499</v>
      </c>
      <c r="AS84" s="106">
        <v>9.1494535949350003E-2</v>
      </c>
      <c r="AT84" s="106">
        <v>13.196002364341618</v>
      </c>
      <c r="AU84" s="106">
        <v>0.56452020411018544</v>
      </c>
      <c r="AV84" s="106">
        <v>11.729004759068815</v>
      </c>
      <c r="AW84" s="106">
        <v>23.041819668201562</v>
      </c>
      <c r="AX84" s="106">
        <v>1.2992393103379518</v>
      </c>
      <c r="AY84" s="106">
        <v>81.189491311634086</v>
      </c>
      <c r="AZ84" s="106">
        <v>29.990076677988689</v>
      </c>
      <c r="BA84" s="106">
        <v>340.81920189876752</v>
      </c>
      <c r="BB84" s="106">
        <v>109.71623500570075</v>
      </c>
      <c r="BC84" s="106">
        <v>416.78921564606861</v>
      </c>
      <c r="BD84" s="106">
        <v>107.33432502316529</v>
      </c>
      <c r="BE84" s="106">
        <v>1267.0309642247903</v>
      </c>
      <c r="BF84" s="106">
        <v>97.835878081116064</v>
      </c>
      <c r="BG84" s="106">
        <v>4520.8933336512137</v>
      </c>
      <c r="BH84" s="106">
        <v>7.1437353803894466</v>
      </c>
      <c r="BI84" s="106">
        <v>396.89326939576068</v>
      </c>
      <c r="BJ84" s="106">
        <v>387.75690079411595</v>
      </c>
      <c r="BK84" s="106"/>
      <c r="BL84" s="10" t="s">
        <v>174</v>
      </c>
      <c r="BM84" s="10">
        <v>0.38605289430105488</v>
      </c>
      <c r="BN84" s="10">
        <v>21.56209536657127</v>
      </c>
      <c r="BO84" s="10">
        <v>5.9423179380019517</v>
      </c>
      <c r="BP84" s="10">
        <v>25.115641882374334</v>
      </c>
      <c r="BR84" s="10">
        <v>150.60012855033702</v>
      </c>
      <c r="BS84" s="10">
        <v>22.400677764447444</v>
      </c>
      <c r="BT84" s="10">
        <v>395.08268278167441</v>
      </c>
      <c r="BU84" s="10">
        <v>801.87370796761195</v>
      </c>
      <c r="BV84" s="10">
        <v>1341.8078814912108</v>
      </c>
      <c r="BW84" s="10">
        <v>1938.4493817261618</v>
      </c>
      <c r="BX84" s="10">
        <v>2518.3638407617436</v>
      </c>
      <c r="BY84" s="10">
        <v>4209.1892165947174</v>
      </c>
      <c r="BZ84" s="10">
        <v>7453.1233189693539</v>
      </c>
      <c r="CA84" s="10">
        <v>3851.8062236659871</v>
      </c>
      <c r="CC84" s="109">
        <v>829.55009377168176</v>
      </c>
      <c r="CD84" s="109"/>
      <c r="CE84" s="110">
        <v>14.236053579041387</v>
      </c>
      <c r="CF84" s="110">
        <v>9.1834209159200902E-2</v>
      </c>
      <c r="CG84" s="11">
        <v>2500.6274687112409</v>
      </c>
      <c r="CH84" s="110">
        <v>5.3009009226524906E-2</v>
      </c>
      <c r="CI84" s="110">
        <v>2.1640828672704112E-2</v>
      </c>
      <c r="CJ84" s="110">
        <v>2.3773157690935722</v>
      </c>
      <c r="CK84" s="110">
        <v>4.379784018092505E-2</v>
      </c>
      <c r="CL84" s="110">
        <v>4.2789626530796737E-2</v>
      </c>
      <c r="CM84" s="110">
        <v>1.0235621044601235</v>
      </c>
      <c r="CN84" s="110">
        <v>0.14534398009766708</v>
      </c>
      <c r="CO84" s="110">
        <v>1.6555701025372345</v>
      </c>
      <c r="CT84" s="106" t="s">
        <v>174</v>
      </c>
      <c r="CU84" s="106">
        <v>2.9230325422479882E-2</v>
      </c>
      <c r="CV84" s="106">
        <v>3.1933105430651776</v>
      </c>
      <c r="CW84" s="106">
        <v>17.623778490729944</v>
      </c>
      <c r="CX84" s="106">
        <v>1.3677416849920041</v>
      </c>
      <c r="CY84" s="106">
        <v>0.54763600321748229</v>
      </c>
      <c r="CZ84" s="106">
        <v>2.1776049463880103</v>
      </c>
      <c r="DA84" s="106">
        <v>6.9998662708540604E-2</v>
      </c>
      <c r="DB84" s="106">
        <v>1.6944751357481649</v>
      </c>
      <c r="DC84" s="106">
        <v>0.77813707144575894</v>
      </c>
      <c r="DD84" s="106">
        <v>14.285987207552596</v>
      </c>
      <c r="DE84" s="106">
        <v>1.6944751357481649</v>
      </c>
      <c r="DF84" s="106">
        <v>5.6741521151437366E-2</v>
      </c>
      <c r="DG84" s="106">
        <v>1.3677416849920041</v>
      </c>
      <c r="DH84" s="106">
        <v>-1.9161563265612979E-16</v>
      </c>
      <c r="DI84" s="106"/>
      <c r="DJ84" s="107">
        <v>582.33753546391267</v>
      </c>
      <c r="DK84" s="107">
        <v>18.330515261199064</v>
      </c>
      <c r="DL84" s="107">
        <v>481.48251272135292</v>
      </c>
      <c r="DM84" s="107">
        <v>30.215308837193753</v>
      </c>
      <c r="DN84" s="107">
        <v>443.44682690500633</v>
      </c>
      <c r="DO84" s="107">
        <v>7.8240600135703815</v>
      </c>
      <c r="DP84" s="107">
        <v>436.14761429770482</v>
      </c>
      <c r="DQ84" s="107">
        <v>7.145949030314986</v>
      </c>
      <c r="DR84" s="107"/>
      <c r="DS84" s="108">
        <v>9.4156895060246271</v>
      </c>
      <c r="DT84" s="106"/>
      <c r="DU84" s="106">
        <v>443.55815457036476</v>
      </c>
      <c r="DV84" s="106">
        <v>7.23714851804153</v>
      </c>
      <c r="DW84" s="106">
        <v>410.45628905563018</v>
      </c>
      <c r="DX84" s="106">
        <v>2461.4157864806898</v>
      </c>
      <c r="DY84" s="106"/>
      <c r="EB84" s="10" t="s">
        <v>174</v>
      </c>
      <c r="EC84" s="12">
        <v>436.14761429770482</v>
      </c>
      <c r="ED84" s="111">
        <v>7.145949030314986</v>
      </c>
      <c r="EE84" s="33">
        <v>9.4156895060246271</v>
      </c>
      <c r="EF84" s="12">
        <v>438.29661790638096</v>
      </c>
      <c r="EG84" s="111">
        <v>7.1435672238684411</v>
      </c>
      <c r="EH84" s="33">
        <v>8.9693589432530025</v>
      </c>
      <c r="EI84" s="12">
        <v>439.18560322868387</v>
      </c>
      <c r="EJ84" s="111">
        <v>7.1425821663821196</v>
      </c>
      <c r="EK84" s="33">
        <v>8.7847239256116936</v>
      </c>
      <c r="EM84" s="11">
        <v>-1</v>
      </c>
      <c r="EN84" s="11">
        <v>-1</v>
      </c>
      <c r="EO84" s="11">
        <v>-1</v>
      </c>
      <c r="EP84" s="11">
        <v>-1</v>
      </c>
      <c r="EQ84" s="11">
        <v>-1</v>
      </c>
      <c r="ER84" s="11">
        <v>-1</v>
      </c>
      <c r="ES84" s="11">
        <v>-1</v>
      </c>
      <c r="ET84" s="11">
        <v>-1</v>
      </c>
      <c r="EU84" s="11">
        <v>-1</v>
      </c>
      <c r="EV84" s="11">
        <v>-1</v>
      </c>
      <c r="EW84" s="11">
        <v>30932.75</v>
      </c>
      <c r="EX84" s="11">
        <v>383580</v>
      </c>
      <c r="EY84" s="110">
        <v>0</v>
      </c>
      <c r="EZ84" s="110">
        <v>-0.50966501373552608</v>
      </c>
      <c r="FA84" s="110">
        <v>-0.72054948488469672</v>
      </c>
    </row>
    <row r="85" spans="1:157" s="10" customFormat="1">
      <c r="A85" s="106" t="s">
        <v>194</v>
      </c>
      <c r="B85" s="106" t="s">
        <v>249</v>
      </c>
      <c r="C85" s="106">
        <v>323.0595175943659</v>
      </c>
      <c r="D85" s="106">
        <v>269.54923394408524</v>
      </c>
      <c r="E85" s="106">
        <v>30.737531947352196</v>
      </c>
      <c r="F85" s="106">
        <v>0.8343640080665623</v>
      </c>
      <c r="G85" s="106">
        <v>4279.8043870967749</v>
      </c>
      <c r="H85" s="106"/>
      <c r="I85" s="106">
        <v>2.5699190247521739E-2</v>
      </c>
      <c r="J85" s="106">
        <v>3.5507174491964832</v>
      </c>
      <c r="K85" s="106">
        <v>17.997351749803759</v>
      </c>
      <c r="L85" s="106">
        <v>2.4225629673469067</v>
      </c>
      <c r="M85" s="106">
        <v>0.53851743273410779</v>
      </c>
      <c r="N85" s="106">
        <v>3.3876812713303956</v>
      </c>
      <c r="O85" s="106">
        <v>7.0292193648948537E-2</v>
      </c>
      <c r="P85" s="106">
        <v>2.3680314747405866</v>
      </c>
      <c r="Q85" s="106">
        <v>0.69124934395993909</v>
      </c>
      <c r="R85" s="106">
        <v>14.226330807005032</v>
      </c>
      <c r="S85" s="106">
        <v>2.3680314747405866</v>
      </c>
      <c r="T85" s="106">
        <v>5.5563730369992015E-2</v>
      </c>
      <c r="U85" s="106">
        <v>2.4225629673469067</v>
      </c>
      <c r="V85" s="106">
        <v>1.5379020239226043E-16</v>
      </c>
      <c r="W85" s="106"/>
      <c r="X85" s="107">
        <v>512.87345715923061</v>
      </c>
      <c r="Y85" s="107">
        <v>17.981585512436585</v>
      </c>
      <c r="Z85" s="107">
        <v>435.00588178003409</v>
      </c>
      <c r="AA85" s="107">
        <v>53.948709944425161</v>
      </c>
      <c r="AB85" s="107">
        <v>437.44656212586631</v>
      </c>
      <c r="AC85" s="107">
        <v>12.04009182384017</v>
      </c>
      <c r="AD85" s="107">
        <v>437.91580577820122</v>
      </c>
      <c r="AE85" s="107">
        <v>10.025600964501873</v>
      </c>
      <c r="AF85" s="212">
        <f t="shared" si="4"/>
        <v>-0.10726879417100044</v>
      </c>
      <c r="AG85" s="212">
        <f t="shared" si="5"/>
        <v>3.5838929162570352</v>
      </c>
      <c r="AH85" s="106"/>
      <c r="AI85" s="106">
        <v>435.070864799699</v>
      </c>
      <c r="AJ85" s="106">
        <v>10.187027035736115</v>
      </c>
      <c r="AK85" s="106">
        <v>424.3247614410414</v>
      </c>
      <c r="AL85" s="106">
        <v>1999.0474110989696</v>
      </c>
      <c r="AM85" s="106"/>
      <c r="AN85" s="106">
        <v>158.72848260368576</v>
      </c>
      <c r="AO85" s="106">
        <v>15.476272500290168</v>
      </c>
      <c r="AP85" s="106">
        <v>1255.1112475700454</v>
      </c>
      <c r="AQ85" s="106">
        <v>349744.61678889982</v>
      </c>
      <c r="AR85" s="106">
        <v>19.002987360514645</v>
      </c>
      <c r="AS85" s="106">
        <v>2.2348572715234064E-2</v>
      </c>
      <c r="AT85" s="106">
        <v>13.682209116449124</v>
      </c>
      <c r="AU85" s="106">
        <v>0.18900546108693894</v>
      </c>
      <c r="AV85" s="106">
        <v>4.1273524153033048</v>
      </c>
      <c r="AW85" s="106">
        <v>7.2162278713430537</v>
      </c>
      <c r="AX85" s="106">
        <v>0.34962575670341722</v>
      </c>
      <c r="AY85" s="106">
        <v>26.994804706221977</v>
      </c>
      <c r="AZ85" s="106">
        <v>10.434914745765253</v>
      </c>
      <c r="BA85" s="106">
        <v>128.37458341416001</v>
      </c>
      <c r="BB85" s="106">
        <v>46.601561971171776</v>
      </c>
      <c r="BC85" s="106">
        <v>199.67242846877988</v>
      </c>
      <c r="BD85" s="106">
        <v>55.141815373659881</v>
      </c>
      <c r="BE85" s="106">
        <v>691.36506133019213</v>
      </c>
      <c r="BF85" s="106">
        <v>56.996517508876863</v>
      </c>
      <c r="BG85" s="106">
        <v>4175.5053532710799</v>
      </c>
      <c r="BH85" s="106">
        <v>7.2695207389115408</v>
      </c>
      <c r="BI85" s="106">
        <v>269.54923394408524</v>
      </c>
      <c r="BJ85" s="106">
        <v>323.0595175943659</v>
      </c>
      <c r="BK85" s="106"/>
      <c r="BL85" s="10" t="s">
        <v>194</v>
      </c>
      <c r="BM85" s="10">
        <v>9.4297775169763981E-2</v>
      </c>
      <c r="BN85" s="10">
        <v>22.356550843871119</v>
      </c>
      <c r="BO85" s="10">
        <v>1.9895311693361994</v>
      </c>
      <c r="BP85" s="10">
        <v>8.8380137372661771</v>
      </c>
      <c r="BR85" s="10">
        <v>47.164888047993813</v>
      </c>
      <c r="BS85" s="10">
        <v>6.0280302879899521</v>
      </c>
      <c r="BT85" s="10">
        <v>131.36158007893906</v>
      </c>
      <c r="BU85" s="10">
        <v>279.00841566217252</v>
      </c>
      <c r="BV85" s="10">
        <v>505.4117457250394</v>
      </c>
      <c r="BW85" s="10">
        <v>823.34915143413036</v>
      </c>
      <c r="BX85" s="10">
        <v>1206.479930324954</v>
      </c>
      <c r="BY85" s="10">
        <v>2162.4241323003876</v>
      </c>
      <c r="BZ85" s="10">
        <v>4066.8533019423062</v>
      </c>
      <c r="CA85" s="10">
        <v>2243.9573822392467</v>
      </c>
      <c r="CC85" s="109">
        <v>843.41281021263262</v>
      </c>
      <c r="CD85" s="109"/>
      <c r="CE85" s="110">
        <v>51.615329581122019</v>
      </c>
      <c r="CF85" s="110">
        <v>7.6582905643848273E-2</v>
      </c>
      <c r="CG85" s="11">
        <v>1241.1684567124289</v>
      </c>
      <c r="CH85" s="110">
        <v>3.2300545489605322E-2</v>
      </c>
      <c r="CI85" s="110">
        <v>1.3650208223113866E-2</v>
      </c>
      <c r="CJ85" s="110">
        <v>2.6140632983956444</v>
      </c>
      <c r="CK85" s="110">
        <v>5.8821939381383061E-2</v>
      </c>
      <c r="CL85" s="110">
        <v>7.0499133247236709E-2</v>
      </c>
      <c r="CM85" s="110">
        <v>0.8343640080665623</v>
      </c>
      <c r="CN85" s="110">
        <v>0.21476122890775243</v>
      </c>
      <c r="CO85" s="110">
        <v>3.326800999795879</v>
      </c>
      <c r="CT85" s="106" t="s">
        <v>194</v>
      </c>
      <c r="CU85" s="106">
        <v>2.5699190247521739E-2</v>
      </c>
      <c r="CV85" s="106">
        <v>4.0175455059695535</v>
      </c>
      <c r="CW85" s="106">
        <v>17.997351749803759</v>
      </c>
      <c r="CX85" s="106">
        <v>2.4481350325004847</v>
      </c>
      <c r="CY85" s="106">
        <v>0.53492237355643635</v>
      </c>
      <c r="CZ85" s="106">
        <v>3.4400828705125828</v>
      </c>
      <c r="DA85" s="106">
        <v>6.9822933824594646E-2</v>
      </c>
      <c r="DB85" s="106">
        <v>2.4167757485207311</v>
      </c>
      <c r="DC85" s="106">
        <v>0.702534165451841</v>
      </c>
      <c r="DD85" s="106">
        <v>14.321941878182107</v>
      </c>
      <c r="DE85" s="106">
        <v>2.4167757485207311</v>
      </c>
      <c r="DF85" s="106">
        <v>5.5563730369992015E-2</v>
      </c>
      <c r="DG85" s="106">
        <v>2.4481350325004847</v>
      </c>
      <c r="DH85" s="106">
        <v>-1.5011652200999397E-16</v>
      </c>
      <c r="DI85" s="106"/>
      <c r="DJ85" s="107">
        <v>512.87345715923061</v>
      </c>
      <c r="DK85" s="107">
        <v>20.345701706579028</v>
      </c>
      <c r="DL85" s="107">
        <v>435.00588178003409</v>
      </c>
      <c r="DM85" s="107">
        <v>54.518181179743017</v>
      </c>
      <c r="DN85" s="107">
        <v>435.07113650545773</v>
      </c>
      <c r="DO85" s="107">
        <v>12.173155280268425</v>
      </c>
      <c r="DP85" s="107">
        <v>435.08881465379289</v>
      </c>
      <c r="DQ85" s="107">
        <v>10.168122020114929</v>
      </c>
      <c r="DR85" s="107"/>
      <c r="DS85" s="108">
        <v>-1.9064770669174891E-2</v>
      </c>
      <c r="DT85" s="106"/>
      <c r="DU85" s="106">
        <v>435.070864799699</v>
      </c>
      <c r="DV85" s="106">
        <v>10.327153776224023</v>
      </c>
      <c r="DW85" s="106">
        <v>424.3247614410414</v>
      </c>
      <c r="DX85" s="106">
        <v>1999.0487545034457</v>
      </c>
      <c r="DY85" s="106"/>
      <c r="EB85" s="10" t="s">
        <v>194</v>
      </c>
      <c r="EC85" s="12">
        <v>435.08881465379289</v>
      </c>
      <c r="ED85" s="111">
        <v>10.168122020114929</v>
      </c>
      <c r="EE85" s="33">
        <v>-1.9064770669174891E-2</v>
      </c>
      <c r="EF85" s="12">
        <v>437.91580577820122</v>
      </c>
      <c r="EG85" s="111">
        <v>10.163663900003915</v>
      </c>
      <c r="EH85" s="33">
        <v>-0.66893900060840394</v>
      </c>
      <c r="EI85" s="12">
        <v>438.61139588211586</v>
      </c>
      <c r="EJ85" s="111">
        <v>10.162567265127903</v>
      </c>
      <c r="EK85" s="33">
        <v>-0.82884260951325839</v>
      </c>
      <c r="EM85" s="11">
        <v>-1</v>
      </c>
      <c r="EN85" s="11">
        <v>-1</v>
      </c>
      <c r="EO85" s="11">
        <v>-1</v>
      </c>
      <c r="EP85" s="11">
        <v>-1</v>
      </c>
      <c r="EQ85" s="11">
        <v>-1</v>
      </c>
      <c r="ER85" s="11">
        <v>-1</v>
      </c>
      <c r="ES85" s="11">
        <v>-1</v>
      </c>
      <c r="ET85" s="11">
        <v>-1</v>
      </c>
      <c r="EU85" s="11">
        <v>-1</v>
      </c>
      <c r="EV85" s="11">
        <v>-1</v>
      </c>
      <c r="EW85" s="11">
        <v>25828.799999999999</v>
      </c>
      <c r="EX85" s="11">
        <v>321232</v>
      </c>
      <c r="EY85" s="110">
        <v>0</v>
      </c>
      <c r="EZ85" s="110">
        <v>-0.6720711930162292</v>
      </c>
      <c r="FA85" s="110">
        <v>-0.83748162091656553</v>
      </c>
    </row>
    <row r="86" spans="1:157" s="10" customFormat="1">
      <c r="A86" s="106" t="s">
        <v>128</v>
      </c>
      <c r="B86" s="106" t="s">
        <v>249</v>
      </c>
      <c r="C86" s="106">
        <v>587.78856874618896</v>
      </c>
      <c r="D86" s="106">
        <v>739.41167587208622</v>
      </c>
      <c r="E86" s="106">
        <v>61.933640291958199</v>
      </c>
      <c r="F86" s="106">
        <v>1.2579551818255403</v>
      </c>
      <c r="G86" s="106">
        <v>5173.028700906345</v>
      </c>
      <c r="H86" s="106"/>
      <c r="I86" s="106">
        <v>2.4761284637814209E-2</v>
      </c>
      <c r="J86" s="106">
        <v>1.6481926911832372</v>
      </c>
      <c r="K86" s="106">
        <v>17.907600365362836</v>
      </c>
      <c r="L86" s="106">
        <v>1.0310945232531963</v>
      </c>
      <c r="M86" s="106">
        <v>0.54111877138147702</v>
      </c>
      <c r="N86" s="106">
        <v>2.2418973144163972</v>
      </c>
      <c r="O86" s="106">
        <v>7.0279509052042541E-2</v>
      </c>
      <c r="P86" s="106">
        <v>1.990715362000484</v>
      </c>
      <c r="Q86" s="106">
        <v>0.87401364392297731</v>
      </c>
      <c r="R86" s="106">
        <v>14.228898486747994</v>
      </c>
      <c r="S86" s="106">
        <v>1.990715362000484</v>
      </c>
      <c r="T86" s="106">
        <v>5.5842211105750154E-2</v>
      </c>
      <c r="U86" s="106">
        <v>1.0310945232531963</v>
      </c>
      <c r="V86" s="106">
        <v>2.1639504209236789E-16</v>
      </c>
      <c r="W86" s="106"/>
      <c r="X86" s="107">
        <v>494.38289143445934</v>
      </c>
      <c r="Y86" s="107">
        <v>8.0495367695303468</v>
      </c>
      <c r="Z86" s="107">
        <v>446.13619196706554</v>
      </c>
      <c r="AA86" s="107">
        <v>22.917298278760168</v>
      </c>
      <c r="AB86" s="107">
        <v>439.1619308457137</v>
      </c>
      <c r="AC86" s="107">
        <v>7.992858360169425</v>
      </c>
      <c r="AD86" s="107">
        <v>437.83940547328575</v>
      </c>
      <c r="AE86" s="107">
        <v>8.4267261701912695</v>
      </c>
      <c r="AF86" s="212">
        <f t="shared" si="4"/>
        <v>0.30114754479767525</v>
      </c>
      <c r="AG86" s="212">
        <f t="shared" si="5"/>
        <v>2.6409166493106313</v>
      </c>
      <c r="AH86" s="106"/>
      <c r="AI86" s="106">
        <v>439.25154817338648</v>
      </c>
      <c r="AJ86" s="106">
        <v>8.540869337346626</v>
      </c>
      <c r="AK86" s="106">
        <v>425.2651031773957</v>
      </c>
      <c r="AL86" s="106">
        <v>3252.2896177391094</v>
      </c>
      <c r="AM86" s="106"/>
      <c r="AN86" s="106">
        <v>119.16153989571204</v>
      </c>
      <c r="AO86" s="106">
        <v>11.809810657963718</v>
      </c>
      <c r="AP86" s="106">
        <v>818.31448553981022</v>
      </c>
      <c r="AQ86" s="106">
        <v>354963.91304085607</v>
      </c>
      <c r="AR86" s="106">
        <v>4.5704179228583621</v>
      </c>
      <c r="AS86" s="106" t="s">
        <v>84</v>
      </c>
      <c r="AT86" s="106">
        <v>11.108181281595392</v>
      </c>
      <c r="AU86" s="106">
        <v>0.17681389876365813</v>
      </c>
      <c r="AV86" s="106">
        <v>2.7348750756833908</v>
      </c>
      <c r="AW86" s="106">
        <v>4.2264151873589055</v>
      </c>
      <c r="AX86" s="106">
        <v>1.5111009722585336</v>
      </c>
      <c r="AY86" s="106">
        <v>19.896577182938145</v>
      </c>
      <c r="AZ86" s="106">
        <v>7.4713580673007769</v>
      </c>
      <c r="BA86" s="106">
        <v>82.011652900808457</v>
      </c>
      <c r="BB86" s="106">
        <v>29.371403233525438</v>
      </c>
      <c r="BC86" s="106">
        <v>131.74636665643081</v>
      </c>
      <c r="BD86" s="106">
        <v>35.480350418058229</v>
      </c>
      <c r="BE86" s="106">
        <v>448.11489148578261</v>
      </c>
      <c r="BF86" s="106">
        <v>37.676713728644401</v>
      </c>
      <c r="BG86" s="106">
        <v>4329.3458159846132</v>
      </c>
      <c r="BH86" s="106">
        <v>3.6607801752490379</v>
      </c>
      <c r="BI86" s="106">
        <v>739.41167587208622</v>
      </c>
      <c r="BJ86" s="106">
        <v>587.78856874618896</v>
      </c>
      <c r="BK86" s="106"/>
      <c r="BL86" s="10" t="s">
        <v>128</v>
      </c>
      <c r="BM86" s="10">
        <v>4.6628137859614491E-2</v>
      </c>
      <c r="BN86" s="10">
        <v>18.150623009142798</v>
      </c>
      <c r="BO86" s="10">
        <v>1.8611989343542961</v>
      </c>
      <c r="BP86" s="10">
        <v>5.85626354536058</v>
      </c>
      <c r="BR86" s="10">
        <v>27.623628675548403</v>
      </c>
      <c r="BS86" s="10">
        <v>26.053465038940232</v>
      </c>
      <c r="BT86" s="10">
        <v>96.820326924273218</v>
      </c>
      <c r="BU86" s="10">
        <v>199.76893228076943</v>
      </c>
      <c r="BV86" s="10">
        <v>322.88052323152937</v>
      </c>
      <c r="BW86" s="10">
        <v>518.9293857513328</v>
      </c>
      <c r="BX86" s="10">
        <v>796.05055381529189</v>
      </c>
      <c r="BY86" s="10">
        <v>1391.3862909042443</v>
      </c>
      <c r="BZ86" s="10">
        <v>2635.969949916368</v>
      </c>
      <c r="CA86" s="10">
        <v>1483.3351861671024</v>
      </c>
      <c r="CC86" s="109">
        <v>813.73299444810573</v>
      </c>
      <c r="CD86" s="109"/>
      <c r="CE86" s="110">
        <v>61.612822303239973</v>
      </c>
      <c r="CF86" s="110">
        <v>0.50378108258178445</v>
      </c>
      <c r="CG86" s="11">
        <v>811.52670008914868</v>
      </c>
      <c r="CH86" s="110">
        <v>3.6730436523885662E-2</v>
      </c>
      <c r="CI86" s="110">
        <v>8.7026343771237115E-3</v>
      </c>
      <c r="CJ86" s="110">
        <v>1.2484819366536923</v>
      </c>
      <c r="CK86" s="110">
        <v>7.7756155289095104E-3</v>
      </c>
      <c r="CL86" s="110">
        <v>6.1811546557847662E-3</v>
      </c>
      <c r="CM86" s="110">
        <v>1.2579551818255403</v>
      </c>
      <c r="CN86" s="110">
        <v>0.90357886721793168</v>
      </c>
      <c r="CO86" s="110">
        <v>5.2905648042252515</v>
      </c>
      <c r="CT86" s="106" t="s">
        <v>128</v>
      </c>
      <c r="CU86" s="106">
        <v>2.4761284637814209E-2</v>
      </c>
      <c r="CV86" s="106">
        <v>2.4881625931942351</v>
      </c>
      <c r="CW86" s="106">
        <v>17.907600365362836</v>
      </c>
      <c r="CX86" s="106">
        <v>1.089789614068337</v>
      </c>
      <c r="CY86" s="106">
        <v>0.54122435667412794</v>
      </c>
      <c r="CZ86" s="106">
        <v>2.3036464451017253</v>
      </c>
      <c r="DA86" s="106">
        <v>7.0293222275318243E-2</v>
      </c>
      <c r="DB86" s="106">
        <v>2.0295678212611183</v>
      </c>
      <c r="DC86" s="106">
        <v>0.88102400677700177</v>
      </c>
      <c r="DD86" s="106">
        <v>14.226122627915519</v>
      </c>
      <c r="DE86" s="106">
        <v>2.0295678212611183</v>
      </c>
      <c r="DF86" s="106">
        <v>5.5842211105750154E-2</v>
      </c>
      <c r="DG86" s="106">
        <v>1.089789614068337</v>
      </c>
      <c r="DH86" s="106">
        <v>2.0078163568491476E-16</v>
      </c>
      <c r="DI86" s="106"/>
      <c r="DJ86" s="107">
        <v>494.38289143445934</v>
      </c>
      <c r="DK86" s="107">
        <v>12.151829327739875</v>
      </c>
      <c r="DL86" s="107">
        <v>446.13619196706554</v>
      </c>
      <c r="DM86" s="107">
        <v>24.221866262949906</v>
      </c>
      <c r="DN86" s="107">
        <v>439.23149449415837</v>
      </c>
      <c r="DO86" s="107">
        <v>8.2140474231091112</v>
      </c>
      <c r="DP86" s="107">
        <v>437.9220012344249</v>
      </c>
      <c r="DQ86" s="107">
        <v>8.5927554284549661</v>
      </c>
      <c r="DR86" s="107"/>
      <c r="DS86" s="108">
        <v>1.8411845711111985</v>
      </c>
      <c r="DT86" s="106"/>
      <c r="DU86" s="106">
        <v>439.25154817338648</v>
      </c>
      <c r="DV86" s="106">
        <v>8.7096741744459241</v>
      </c>
      <c r="DW86" s="106">
        <v>425.2651031773957</v>
      </c>
      <c r="DX86" s="106">
        <v>3252.2909149732391</v>
      </c>
      <c r="DY86" s="106"/>
      <c r="EB86" s="10" t="s">
        <v>128</v>
      </c>
      <c r="EC86" s="12">
        <v>437.9220012344249</v>
      </c>
      <c r="ED86" s="111">
        <v>8.5927554284549661</v>
      </c>
      <c r="EE86" s="33">
        <v>1.8411845711111985</v>
      </c>
      <c r="EF86" s="12">
        <v>437.83940547328575</v>
      </c>
      <c r="EG86" s="111">
        <v>8.5928655252780359</v>
      </c>
      <c r="EH86" s="33">
        <v>1.8596981467023155</v>
      </c>
      <c r="EI86" s="12">
        <v>439.39190786220723</v>
      </c>
      <c r="EJ86" s="111">
        <v>8.590796338036057</v>
      </c>
      <c r="EK86" s="33">
        <v>1.511709703514974</v>
      </c>
      <c r="EM86" s="11">
        <v>-1</v>
      </c>
      <c r="EN86" s="11">
        <v>-1</v>
      </c>
      <c r="EO86" s="11">
        <v>-1</v>
      </c>
      <c r="EP86" s="11">
        <v>-1</v>
      </c>
      <c r="EQ86" s="11">
        <v>-1</v>
      </c>
      <c r="ER86" s="11">
        <v>-1</v>
      </c>
      <c r="ES86" s="11">
        <v>-1</v>
      </c>
      <c r="ET86" s="11">
        <v>-1</v>
      </c>
      <c r="EU86" s="11">
        <v>-1</v>
      </c>
      <c r="EV86" s="11">
        <v>-1</v>
      </c>
      <c r="EW86" s="11">
        <v>47563.125</v>
      </c>
      <c r="EX86" s="11">
        <v>582636.1875</v>
      </c>
      <c r="EY86" s="110">
        <v>0</v>
      </c>
      <c r="EZ86" s="110">
        <v>1.9508599594409093E-2</v>
      </c>
      <c r="FA86" s="110">
        <v>-0.34722451544325206</v>
      </c>
    </row>
    <row r="87" spans="1:157" s="10" customFormat="1">
      <c r="A87" s="106" t="s">
        <v>106</v>
      </c>
      <c r="B87" s="106" t="s">
        <v>249</v>
      </c>
      <c r="C87" s="106">
        <v>78.229860788815017</v>
      </c>
      <c r="D87" s="106">
        <v>43.415838167180993</v>
      </c>
      <c r="E87" s="106">
        <v>6.7438695164698528</v>
      </c>
      <c r="F87" s="106">
        <v>0.55497782725683198</v>
      </c>
      <c r="G87" s="106">
        <v>271.66110123119017</v>
      </c>
      <c r="H87" s="106"/>
      <c r="I87" s="106">
        <v>2.3334655847898851E-2</v>
      </c>
      <c r="J87" s="106">
        <v>7.3140424287343047</v>
      </c>
      <c r="K87" s="106">
        <v>17.878150221730934</v>
      </c>
      <c r="L87" s="106">
        <v>5.1415603410947464</v>
      </c>
      <c r="M87" s="106">
        <v>0.54200371086652377</v>
      </c>
      <c r="N87" s="106">
        <v>5.7439403585438091</v>
      </c>
      <c r="O87" s="106">
        <v>7.0278675396049692E-2</v>
      </c>
      <c r="P87" s="106">
        <v>2.5607046103348314</v>
      </c>
      <c r="Q87" s="112">
        <v>0.44156066998894244</v>
      </c>
      <c r="R87" s="106">
        <v>14.229067272036394</v>
      </c>
      <c r="S87" s="106">
        <v>2.5607046103348314</v>
      </c>
      <c r="T87" s="106">
        <v>5.5934198314571582E-2</v>
      </c>
      <c r="U87" s="106">
        <v>5.1415603410947464</v>
      </c>
      <c r="V87" s="106">
        <v>2.6637031240076176E-16</v>
      </c>
      <c r="W87" s="106"/>
      <c r="X87" s="107">
        <v>466.22480130795373</v>
      </c>
      <c r="Y87" s="107">
        <v>33.709602771907477</v>
      </c>
      <c r="Z87" s="107">
        <v>449.74407752733907</v>
      </c>
      <c r="AA87" s="107">
        <v>114.20833402749065</v>
      </c>
      <c r="AB87" s="107">
        <v>439.74481562315839</v>
      </c>
      <c r="AC87" s="107">
        <v>20.500132765298805</v>
      </c>
      <c r="AD87" s="107">
        <v>437.83438426727076</v>
      </c>
      <c r="AE87" s="107">
        <v>10.83937855246776</v>
      </c>
      <c r="AF87" s="212">
        <f t="shared" si="4"/>
        <v>0.43444090481893349</v>
      </c>
      <c r="AG87" s="212">
        <f t="shared" si="5"/>
        <v>5.2554774732163665</v>
      </c>
      <c r="AH87" s="106"/>
      <c r="AI87" s="106">
        <v>435.18806537540661</v>
      </c>
      <c r="AJ87" s="106">
        <v>11.085024649164534</v>
      </c>
      <c r="AK87" s="106">
        <v>429.41674861883018</v>
      </c>
      <c r="AL87" s="106">
        <v>1219.5447579015793</v>
      </c>
      <c r="AM87" s="106"/>
      <c r="AN87" s="106">
        <v>102.40004749471463</v>
      </c>
      <c r="AO87" s="106">
        <v>18.424037202245469</v>
      </c>
      <c r="AP87" s="106">
        <v>631.77201399110663</v>
      </c>
      <c r="AQ87" s="106">
        <v>400849.20465549803</v>
      </c>
      <c r="AR87" s="106">
        <v>3.6461533200502814</v>
      </c>
      <c r="AS87" s="106" t="s">
        <v>84</v>
      </c>
      <c r="AT87" s="106">
        <v>2.6797886334701122</v>
      </c>
      <c r="AU87" s="106">
        <v>5.2488291037669173E-2</v>
      </c>
      <c r="AV87" s="106">
        <v>1.6067900025679045</v>
      </c>
      <c r="AW87" s="106">
        <v>3.430849659985852</v>
      </c>
      <c r="AX87" s="106">
        <v>0.50440283680496345</v>
      </c>
      <c r="AY87" s="106">
        <v>13.189842727055042</v>
      </c>
      <c r="AZ87" s="106">
        <v>4.8499008303235538</v>
      </c>
      <c r="BA87" s="106">
        <v>62.328616633052498</v>
      </c>
      <c r="BB87" s="106">
        <v>23.971820622954702</v>
      </c>
      <c r="BC87" s="106">
        <v>99.544209096084359</v>
      </c>
      <c r="BD87" s="106">
        <v>27.451873322830131</v>
      </c>
      <c r="BE87" s="106">
        <v>334.57956020109435</v>
      </c>
      <c r="BF87" s="106">
        <v>33.207114475732929</v>
      </c>
      <c r="BG87" s="106">
        <v>4420.8826506437927</v>
      </c>
      <c r="BH87" s="106">
        <v>1.7596821898432822</v>
      </c>
      <c r="BI87" s="106">
        <v>43.415838167180993</v>
      </c>
      <c r="BJ87" s="106">
        <v>78.229860788815017</v>
      </c>
      <c r="BK87" s="106"/>
      <c r="BL87" s="10" t="s">
        <v>106</v>
      </c>
      <c r="BM87" s="10">
        <v>1.3841848902338917E-2</v>
      </c>
      <c r="BN87" s="10">
        <v>4.3787395971733858</v>
      </c>
      <c r="BO87" s="10">
        <v>0.5525083267123071</v>
      </c>
      <c r="BP87" s="10">
        <v>3.4406638170618939</v>
      </c>
      <c r="BR87" s="10">
        <v>22.423853986835635</v>
      </c>
      <c r="BS87" s="10">
        <v>8.6966006345683358</v>
      </c>
      <c r="BT87" s="10">
        <v>64.184149523382203</v>
      </c>
      <c r="BU87" s="10">
        <v>129.67649278939982</v>
      </c>
      <c r="BV87" s="10">
        <v>245.38825446083661</v>
      </c>
      <c r="BW87" s="10">
        <v>423.53039969884634</v>
      </c>
      <c r="BX87" s="10">
        <v>601.47558366214116</v>
      </c>
      <c r="BY87" s="10">
        <v>1076.5440518756916</v>
      </c>
      <c r="BZ87" s="10">
        <v>1968.1150600064373</v>
      </c>
      <c r="CA87" s="10">
        <v>1307.3667116430288</v>
      </c>
      <c r="CC87" s="109">
        <v>863.42647114569832</v>
      </c>
      <c r="CD87" s="109"/>
      <c r="CE87" s="110">
        <v>50.07058352172286</v>
      </c>
      <c r="CF87" s="110">
        <v>0.22923477607682233</v>
      </c>
      <c r="CG87" s="11">
        <v>607.39725733299417</v>
      </c>
      <c r="CH87" s="110">
        <v>3.2611990440829346E-2</v>
      </c>
      <c r="CI87" s="110">
        <v>7.5114218358402094E-3</v>
      </c>
      <c r="CJ87" s="110">
        <v>2.0720521814083992</v>
      </c>
      <c r="CK87" s="110">
        <v>4.6608204121610729E-2</v>
      </c>
      <c r="CL87" s="110">
        <v>8.3982101324638028E-2</v>
      </c>
      <c r="CM87" s="110">
        <v>0.55497782725683198</v>
      </c>
      <c r="CN87" s="110">
        <v>6.8720736603872665E-2</v>
      </c>
      <c r="CO87" s="110">
        <v>6.9975917779511274</v>
      </c>
      <c r="CT87" s="106" t="s">
        <v>106</v>
      </c>
      <c r="CU87" s="106">
        <v>2.3334655847898851E-2</v>
      </c>
      <c r="CV87" s="106">
        <v>7.5658621828568764</v>
      </c>
      <c r="CW87" s="106">
        <v>17.878150221730934</v>
      </c>
      <c r="CX87" s="106">
        <v>5.1537014073643812</v>
      </c>
      <c r="CY87" s="106">
        <v>0.53503512250087015</v>
      </c>
      <c r="CZ87" s="106">
        <v>5.7832901350283965</v>
      </c>
      <c r="DA87" s="106">
        <v>6.9375096416976853E-2</v>
      </c>
      <c r="DB87" s="106">
        <v>2.6240820470494368</v>
      </c>
      <c r="DC87" s="106">
        <v>0.45373515521135999</v>
      </c>
      <c r="DD87" s="106">
        <v>14.414394381371828</v>
      </c>
      <c r="DE87" s="106">
        <v>2.6240820470494368</v>
      </c>
      <c r="DF87" s="106">
        <v>5.5934198314571582E-2</v>
      </c>
      <c r="DG87" s="106">
        <v>5.1537014073643812</v>
      </c>
      <c r="DH87" s="106">
        <v>0</v>
      </c>
      <c r="DI87" s="106"/>
      <c r="DJ87" s="107">
        <v>466.22480130795373</v>
      </c>
      <c r="DK87" s="107">
        <v>34.870211828294956</v>
      </c>
      <c r="DL87" s="107">
        <v>449.74407752733907</v>
      </c>
      <c r="DM87" s="107">
        <v>114.47802082682463</v>
      </c>
      <c r="DN87" s="107">
        <v>435.14571953642746</v>
      </c>
      <c r="DO87" s="107">
        <v>20.467691700592731</v>
      </c>
      <c r="DP87" s="107">
        <v>432.38972329608794</v>
      </c>
      <c r="DQ87" s="107">
        <v>10.974105958756081</v>
      </c>
      <c r="DR87" s="107"/>
      <c r="DS87" s="108">
        <v>3.8587176793220102</v>
      </c>
      <c r="DT87" s="106"/>
      <c r="DU87" s="106">
        <v>435.18806537540661</v>
      </c>
      <c r="DV87" s="106">
        <v>11.21144583944058</v>
      </c>
      <c r="DW87" s="106">
        <v>429.41674861883018</v>
      </c>
      <c r="DX87" s="106">
        <v>1219.5463409910819</v>
      </c>
      <c r="DY87" s="106"/>
      <c r="EB87" s="10" t="s">
        <v>106</v>
      </c>
      <c r="EC87" s="12">
        <v>432.38972329608794</v>
      </c>
      <c r="ED87" s="111">
        <v>10.974105958756081</v>
      </c>
      <c r="EE87" s="33">
        <v>3.8587176793220102</v>
      </c>
      <c r="EF87" s="12">
        <v>437.83438426727076</v>
      </c>
      <c r="EG87" s="111">
        <v>10.964841108688148</v>
      </c>
      <c r="EH87" s="33">
        <v>2.6481045232539691</v>
      </c>
      <c r="EI87" s="12">
        <v>437.81989247755155</v>
      </c>
      <c r="EJ87" s="111">
        <v>10.964865758104981</v>
      </c>
      <c r="EK87" s="33">
        <v>2.651326753505201</v>
      </c>
      <c r="EM87" s="11">
        <v>-1</v>
      </c>
      <c r="EN87" s="11">
        <v>-1</v>
      </c>
      <c r="EO87" s="11">
        <v>-1</v>
      </c>
      <c r="EP87" s="11">
        <v>-1</v>
      </c>
      <c r="EQ87" s="11">
        <v>-1</v>
      </c>
      <c r="ER87" s="11">
        <v>-1</v>
      </c>
      <c r="ES87" s="11">
        <v>-1</v>
      </c>
      <c r="ET87" s="11">
        <v>-1</v>
      </c>
      <c r="EU87" s="11">
        <v>-1</v>
      </c>
      <c r="EV87" s="11">
        <v>-1</v>
      </c>
      <c r="EW87" s="11">
        <v>6017.7049999999999</v>
      </c>
      <c r="EX87" s="11">
        <v>75158.587499999994</v>
      </c>
      <c r="EY87" s="110">
        <v>0</v>
      </c>
      <c r="EZ87" s="110">
        <v>-1.3024543759073313</v>
      </c>
      <c r="FA87" s="110">
        <v>-1.2989862360489866</v>
      </c>
    </row>
    <row r="88" spans="1:157" s="10" customFormat="1">
      <c r="A88" s="106" t="s">
        <v>139</v>
      </c>
      <c r="B88" s="106" t="s">
        <v>249</v>
      </c>
      <c r="C88" s="106">
        <v>405.85733530841446</v>
      </c>
      <c r="D88" s="106">
        <v>468.0250746831328</v>
      </c>
      <c r="E88" s="106">
        <v>42.374311793959706</v>
      </c>
      <c r="F88" s="106">
        <v>1.1531763355403606</v>
      </c>
      <c r="G88" s="106">
        <v>1615.9636469165664</v>
      </c>
      <c r="H88" s="106"/>
      <c r="I88" s="106">
        <v>2.6533019751304916E-2</v>
      </c>
      <c r="J88" s="106">
        <v>2.9705111719049011</v>
      </c>
      <c r="K88" s="106">
        <v>17.716447218725346</v>
      </c>
      <c r="L88" s="106">
        <v>2.5805121911123576</v>
      </c>
      <c r="M88" s="106">
        <v>0.54635083518855276</v>
      </c>
      <c r="N88" s="106">
        <v>3.26881006830537</v>
      </c>
      <c r="O88" s="106">
        <v>7.0201593664958692E-2</v>
      </c>
      <c r="P88" s="106">
        <v>2.0065084336167285</v>
      </c>
      <c r="Q88" s="112">
        <v>0.60435388308999693</v>
      </c>
      <c r="R88" s="106">
        <v>14.24469086517551</v>
      </c>
      <c r="S88" s="106">
        <v>2.0065084336167285</v>
      </c>
      <c r="T88" s="106">
        <v>5.6444725494570545E-2</v>
      </c>
      <c r="U88" s="106">
        <v>2.5805121911123576</v>
      </c>
      <c r="V88" s="106">
        <v>0</v>
      </c>
      <c r="W88" s="106"/>
      <c r="X88" s="107">
        <v>529.29799731760897</v>
      </c>
      <c r="Y88" s="107">
        <v>15.518773277653372</v>
      </c>
      <c r="Z88" s="107">
        <v>469.89538516860495</v>
      </c>
      <c r="AA88" s="107">
        <v>57.12079797710053</v>
      </c>
      <c r="AB88" s="107">
        <v>442.60329525450658</v>
      </c>
      <c r="AC88" s="107">
        <v>11.726898758388302</v>
      </c>
      <c r="AD88" s="107">
        <v>437.37009522720513</v>
      </c>
      <c r="AE88" s="107">
        <v>8.4847797422645179</v>
      </c>
      <c r="AF88" s="212">
        <f t="shared" si="4"/>
        <v>1.1823680671632197</v>
      </c>
      <c r="AG88" s="212">
        <f t="shared" si="5"/>
        <v>3.2449853278606908</v>
      </c>
      <c r="AH88" s="106"/>
      <c r="AI88" s="106">
        <v>440.97165609321507</v>
      </c>
      <c r="AJ88" s="106">
        <v>8.6203017576932446</v>
      </c>
      <c r="AK88" s="106">
        <v>416.3585303662889</v>
      </c>
      <c r="AL88" s="106">
        <v>3033.8255357322832</v>
      </c>
      <c r="AM88" s="106"/>
      <c r="AN88" s="106">
        <v>118.4466534808772</v>
      </c>
      <c r="AO88" s="106">
        <v>7.7571823105774342</v>
      </c>
      <c r="AP88" s="106">
        <v>2271.1265999186176</v>
      </c>
      <c r="AQ88" s="106">
        <v>341564.4229989486</v>
      </c>
      <c r="AR88" s="106">
        <v>39.32130583374073</v>
      </c>
      <c r="AS88" s="106">
        <v>9.9278221827524091E-2</v>
      </c>
      <c r="AT88" s="106">
        <v>63.732566750599503</v>
      </c>
      <c r="AU88" s="106">
        <v>0.68420541882656249</v>
      </c>
      <c r="AV88" s="106">
        <v>14.489504968279169</v>
      </c>
      <c r="AW88" s="106">
        <v>23.036883850207918</v>
      </c>
      <c r="AX88" s="106">
        <v>0.30121295804480053</v>
      </c>
      <c r="AY88" s="106">
        <v>84.621260504049502</v>
      </c>
      <c r="AZ88" s="106">
        <v>30.529185583702482</v>
      </c>
      <c r="BA88" s="106">
        <v>319.68460041596762</v>
      </c>
      <c r="BB88" s="106">
        <v>97.382741329903283</v>
      </c>
      <c r="BC88" s="106">
        <v>346.83164475596891</v>
      </c>
      <c r="BD88" s="106">
        <v>87.18093029271057</v>
      </c>
      <c r="BE88" s="106">
        <v>994.99752190235836</v>
      </c>
      <c r="BF88" s="106">
        <v>73.239206336946538</v>
      </c>
      <c r="BG88" s="106">
        <v>4049.7211861940505</v>
      </c>
      <c r="BH88" s="106">
        <v>14.147340327828243</v>
      </c>
      <c r="BI88" s="106">
        <v>468.0250746831328</v>
      </c>
      <c r="BJ88" s="106">
        <v>405.85733530841446</v>
      </c>
      <c r="BK88" s="106"/>
      <c r="BL88" s="10" t="s">
        <v>139</v>
      </c>
      <c r="BM88" s="10">
        <v>0.41889545074904683</v>
      </c>
      <c r="BN88" s="10">
        <v>104.13818096503186</v>
      </c>
      <c r="BO88" s="10">
        <v>7.2021623034374995</v>
      </c>
      <c r="BP88" s="10">
        <v>31.026777234002502</v>
      </c>
      <c r="BR88" s="10">
        <v>150.56786830201253</v>
      </c>
      <c r="BS88" s="10">
        <v>5.1933268628413884</v>
      </c>
      <c r="BT88" s="10">
        <v>411.78228955741855</v>
      </c>
      <c r="BU88" s="10">
        <v>816.2883845909754</v>
      </c>
      <c r="BV88" s="10">
        <v>1258.6007890392425</v>
      </c>
      <c r="BW88" s="10">
        <v>1720.5431330371605</v>
      </c>
      <c r="BX88" s="10">
        <v>2095.6594849303256</v>
      </c>
      <c r="BY88" s="10">
        <v>3418.860011478846</v>
      </c>
      <c r="BZ88" s="10">
        <v>5852.9265994256366</v>
      </c>
      <c r="CA88" s="10">
        <v>2883.433320352226</v>
      </c>
      <c r="CC88" s="109">
        <v>770.60366301745762</v>
      </c>
      <c r="CD88" s="109"/>
      <c r="CE88" s="110">
        <v>59.955042247634452</v>
      </c>
      <c r="CF88" s="110">
        <v>2.0856703854013541E-2</v>
      </c>
      <c r="CG88" s="11">
        <v>2136.8107432893926</v>
      </c>
      <c r="CH88" s="110">
        <v>7.0354938262480154E-2</v>
      </c>
      <c r="CI88" s="110">
        <v>1.8084999675194217E-2</v>
      </c>
      <c r="CJ88" s="110">
        <v>2.7794132976637695</v>
      </c>
      <c r="CK88" s="110">
        <v>9.6884551326046953E-2</v>
      </c>
      <c r="CL88" s="110">
        <v>8.4015382851789402E-2</v>
      </c>
      <c r="CM88" s="110">
        <v>1.1531763355403606</v>
      </c>
      <c r="CN88" s="110">
        <v>0.20607617149123425</v>
      </c>
      <c r="CO88" s="110">
        <v>1.7831331755522419</v>
      </c>
      <c r="CT88" s="106" t="s">
        <v>139</v>
      </c>
      <c r="CU88" s="106">
        <v>2.6533019751304916E-2</v>
      </c>
      <c r="CV88" s="106">
        <v>3.4870028748723394</v>
      </c>
      <c r="CW88" s="106">
        <v>17.716447218725346</v>
      </c>
      <c r="CX88" s="106">
        <v>2.6044976615648916</v>
      </c>
      <c r="CY88" s="106">
        <v>0.54373923724454754</v>
      </c>
      <c r="CZ88" s="106">
        <v>3.3175643581930627</v>
      </c>
      <c r="DA88" s="106">
        <v>6.9866024785269848E-2</v>
      </c>
      <c r="DB88" s="106">
        <v>2.0549513866892224</v>
      </c>
      <c r="DC88" s="106">
        <v>0.61941568115003154</v>
      </c>
      <c r="DD88" s="106">
        <v>14.313108597110769</v>
      </c>
      <c r="DE88" s="106">
        <v>2.0549513866892224</v>
      </c>
      <c r="DF88" s="106">
        <v>5.6444725494570545E-2</v>
      </c>
      <c r="DG88" s="106">
        <v>2.6044976615648916</v>
      </c>
      <c r="DH88" s="106">
        <v>-1.6594902020338133E-16</v>
      </c>
      <c r="DI88" s="106"/>
      <c r="DJ88" s="107">
        <v>529.29799731760897</v>
      </c>
      <c r="DK88" s="107">
        <v>18.217069016767116</v>
      </c>
      <c r="DL88" s="107">
        <v>469.89538516860495</v>
      </c>
      <c r="DM88" s="107">
        <v>57.651727153418157</v>
      </c>
      <c r="DN88" s="107">
        <v>440.88698740361747</v>
      </c>
      <c r="DO88" s="107">
        <v>11.864952344631911</v>
      </c>
      <c r="DP88" s="107">
        <v>435.34846190666809</v>
      </c>
      <c r="DQ88" s="107">
        <v>8.6508024668498056</v>
      </c>
      <c r="DR88" s="107"/>
      <c r="DS88" s="108">
        <v>7.3520456578948785</v>
      </c>
      <c r="DT88" s="106"/>
      <c r="DU88" s="106">
        <v>440.97165609321507</v>
      </c>
      <c r="DV88" s="106">
        <v>8.7855402000196392</v>
      </c>
      <c r="DW88" s="106">
        <v>416.3585303662889</v>
      </c>
      <c r="DX88" s="106">
        <v>3033.8268239505455</v>
      </c>
      <c r="DY88" s="106"/>
      <c r="EB88" s="10" t="s">
        <v>139</v>
      </c>
      <c r="EC88" s="12">
        <v>435.34846190666809</v>
      </c>
      <c r="ED88" s="111">
        <v>8.6508024668498056</v>
      </c>
      <c r="EE88" s="33">
        <v>7.3520456578948785</v>
      </c>
      <c r="EF88" s="12">
        <v>437.37009522720513</v>
      </c>
      <c r="EG88" s="111">
        <v>8.6480899497788215</v>
      </c>
      <c r="EH88" s="33">
        <v>6.921815146094545</v>
      </c>
      <c r="EI88" s="12">
        <v>438.31641522871513</v>
      </c>
      <c r="EJ88" s="111">
        <v>8.6468205215966076</v>
      </c>
      <c r="EK88" s="33">
        <v>6.7204256386895196</v>
      </c>
      <c r="EM88" s="11">
        <v>-1</v>
      </c>
      <c r="EN88" s="11">
        <v>-1</v>
      </c>
      <c r="EO88" s="11">
        <v>-1</v>
      </c>
      <c r="EP88" s="11">
        <v>-1</v>
      </c>
      <c r="EQ88" s="11">
        <v>-1</v>
      </c>
      <c r="ER88" s="11">
        <v>-1</v>
      </c>
      <c r="ES88" s="11">
        <v>-1</v>
      </c>
      <c r="ET88" s="11">
        <v>-1</v>
      </c>
      <c r="EU88" s="11">
        <v>-1</v>
      </c>
      <c r="EV88" s="11">
        <v>-1</v>
      </c>
      <c r="EW88" s="11">
        <v>31855.5</v>
      </c>
      <c r="EX88" s="11">
        <v>391773.0625</v>
      </c>
      <c r="EY88" s="110">
        <v>0</v>
      </c>
      <c r="EZ88" s="110">
        <v>-0.48030338167971265</v>
      </c>
      <c r="FA88" s="110">
        <v>-0.70518359826816357</v>
      </c>
    </row>
    <row r="89" spans="1:157" s="10" customFormat="1">
      <c r="A89" s="106" t="s">
        <v>187</v>
      </c>
      <c r="B89" s="106" t="s">
        <v>249</v>
      </c>
      <c r="C89" s="106">
        <v>279.69162044744741</v>
      </c>
      <c r="D89" s="106">
        <v>339.8575398662411</v>
      </c>
      <c r="E89" s="106">
        <v>28.452962340891371</v>
      </c>
      <c r="F89" s="106">
        <v>1.2151152019590039</v>
      </c>
      <c r="G89" s="106">
        <v>1318.084108559498</v>
      </c>
      <c r="H89" s="106"/>
      <c r="I89" s="106">
        <v>2.3159919508968466E-2</v>
      </c>
      <c r="J89" s="106">
        <v>4.0745198547160069</v>
      </c>
      <c r="K89" s="106">
        <v>17.555662987878762</v>
      </c>
      <c r="L89" s="106">
        <v>2.1634285711324366</v>
      </c>
      <c r="M89" s="106">
        <v>0.55065291133264471</v>
      </c>
      <c r="N89" s="106">
        <v>3.2505851624049051</v>
      </c>
      <c r="O89" s="106">
        <v>7.0112249308458066E-2</v>
      </c>
      <c r="P89" s="106">
        <v>2.4260834106960925</v>
      </c>
      <c r="Q89" s="112">
        <v>0.73847419594500718</v>
      </c>
      <c r="R89" s="106">
        <v>14.262842939191852</v>
      </c>
      <c r="S89" s="106">
        <v>2.4260834106960925</v>
      </c>
      <c r="T89" s="106">
        <v>5.6961676735902599E-2</v>
      </c>
      <c r="U89" s="106">
        <v>2.1634285711324366</v>
      </c>
      <c r="V89" s="106">
        <v>-1.6803670378950057E-16</v>
      </c>
      <c r="W89" s="106"/>
      <c r="X89" s="107">
        <v>462.77324412726176</v>
      </c>
      <c r="Y89" s="107">
        <v>18.64156658923558</v>
      </c>
      <c r="Z89" s="107">
        <v>490.03442121381238</v>
      </c>
      <c r="AA89" s="107">
        <v>47.722820429098398</v>
      </c>
      <c r="AB89" s="107">
        <v>445.42425278491862</v>
      </c>
      <c r="AC89" s="107">
        <v>11.720733741428567</v>
      </c>
      <c r="AD89" s="107">
        <v>436.83190244855007</v>
      </c>
      <c r="AE89" s="107">
        <v>10.246805636410551</v>
      </c>
      <c r="AF89" s="212">
        <f t="shared" si="4"/>
        <v>1.9290261548729704</v>
      </c>
      <c r="AG89" s="212">
        <f t="shared" si="5"/>
        <v>3.4571135283107846</v>
      </c>
      <c r="AH89" s="106"/>
      <c r="AI89" s="106">
        <v>443.0372067686535</v>
      </c>
      <c r="AJ89" s="106">
        <v>10.379897914120821</v>
      </c>
      <c r="AK89" s="106">
        <v>427.67101927135997</v>
      </c>
      <c r="AL89" s="106" t="e">
        <v>#VALUE!</v>
      </c>
      <c r="AM89" s="106"/>
      <c r="AN89" s="106">
        <v>109.99993876325969</v>
      </c>
      <c r="AO89" s="106">
        <v>6.1450863692239732</v>
      </c>
      <c r="AP89" s="106">
        <v>1483.0750440593326</v>
      </c>
      <c r="AQ89" s="106">
        <v>419795.56763767602</v>
      </c>
      <c r="AR89" s="106">
        <v>20.296052949407912</v>
      </c>
      <c r="AS89" s="106">
        <v>3.8696313278406606E-2</v>
      </c>
      <c r="AT89" s="106">
        <v>27.621178819566431</v>
      </c>
      <c r="AU89" s="106">
        <v>0.36588177721854348</v>
      </c>
      <c r="AV89" s="106">
        <v>6.6362080489582622</v>
      </c>
      <c r="AW89" s="106">
        <v>12.484698214243656</v>
      </c>
      <c r="AX89" s="106">
        <v>0.15852164808307301</v>
      </c>
      <c r="AY89" s="106">
        <v>50.117693396196728</v>
      </c>
      <c r="AZ89" s="106">
        <v>16.791434543530166</v>
      </c>
      <c r="BA89" s="106">
        <v>186.60841580115314</v>
      </c>
      <c r="BB89" s="106">
        <v>62.907767034335947</v>
      </c>
      <c r="BC89" s="106">
        <v>232.75039188340671</v>
      </c>
      <c r="BD89" s="106">
        <v>57.95005910916295</v>
      </c>
      <c r="BE89" s="106">
        <v>633.69779554026559</v>
      </c>
      <c r="BF89" s="106">
        <v>58.080218752221761</v>
      </c>
      <c r="BG89" s="106">
        <v>6117.4865404305892</v>
      </c>
      <c r="BH89" s="106">
        <v>9.1586705378402673</v>
      </c>
      <c r="BI89" s="106">
        <v>339.8575398662411</v>
      </c>
      <c r="BJ89" s="106">
        <v>279.69162044744741</v>
      </c>
      <c r="BK89" s="106"/>
      <c r="BL89" s="10" t="s">
        <v>187</v>
      </c>
      <c r="BM89" s="10">
        <v>0.16327558345319243</v>
      </c>
      <c r="BN89" s="10">
        <v>45.132645130010509</v>
      </c>
      <c r="BO89" s="10">
        <v>3.8513871286162473</v>
      </c>
      <c r="BP89" s="10">
        <v>14.210295608047669</v>
      </c>
      <c r="BR89" s="10">
        <v>81.599334733618662</v>
      </c>
      <c r="BS89" s="10">
        <v>2.7331318635012587</v>
      </c>
      <c r="BT89" s="10">
        <v>243.88171968952182</v>
      </c>
      <c r="BU89" s="10">
        <v>448.96883806230386</v>
      </c>
      <c r="BV89" s="10">
        <v>734.67880236674466</v>
      </c>
      <c r="BW89" s="10">
        <v>1111.4446472497518</v>
      </c>
      <c r="BX89" s="10">
        <v>1406.346778751702</v>
      </c>
      <c r="BY89" s="10">
        <v>2272.5513376142335</v>
      </c>
      <c r="BZ89" s="10">
        <v>3727.6340914133266</v>
      </c>
      <c r="CA89" s="10">
        <v>2286.622785520542</v>
      </c>
      <c r="CC89" s="109">
        <v>748.14118392717728</v>
      </c>
      <c r="CD89" s="109"/>
      <c r="CE89" s="110">
        <v>56.914323472011318</v>
      </c>
      <c r="CF89" s="110">
        <v>1.9374372790572691E-2</v>
      </c>
      <c r="CG89" s="11">
        <v>1346.2089608816214</v>
      </c>
      <c r="CH89" s="110">
        <v>6.5425337817171442E-2</v>
      </c>
      <c r="CI89" s="110">
        <v>9.4941310239701308E-3</v>
      </c>
      <c r="CJ89" s="110">
        <v>2.216047936821405</v>
      </c>
      <c r="CK89" s="110">
        <v>7.2565824163550272E-2</v>
      </c>
      <c r="CL89" s="110">
        <v>5.9719295789041192E-2</v>
      </c>
      <c r="CM89" s="110">
        <v>1.2151152019590039</v>
      </c>
      <c r="CN89" s="110">
        <v>0.2291573452251042</v>
      </c>
      <c r="CO89" s="110">
        <v>4.1248664826065609</v>
      </c>
      <c r="CT89" s="106" t="s">
        <v>187</v>
      </c>
      <c r="CU89" s="106">
        <v>2.3159919508968466E-2</v>
      </c>
      <c r="CV89" s="106">
        <v>4.3762931179958882</v>
      </c>
      <c r="CW89" s="106">
        <v>17.555662987878762</v>
      </c>
      <c r="CX89" s="106">
        <v>2.1919598275781786</v>
      </c>
      <c r="CY89" s="106">
        <v>0.54680208989806867</v>
      </c>
      <c r="CZ89" s="106">
        <v>3.3063199946020103</v>
      </c>
      <c r="DA89" s="106">
        <v>6.9621940900190596E-2</v>
      </c>
      <c r="DB89" s="106">
        <v>2.4752906942394617</v>
      </c>
      <c r="DC89" s="106">
        <v>0.74865430396352783</v>
      </c>
      <c r="DD89" s="106">
        <v>14.363288168504111</v>
      </c>
      <c r="DE89" s="106">
        <v>2.4752906942394617</v>
      </c>
      <c r="DF89" s="106">
        <v>5.6961676735902599E-2</v>
      </c>
      <c r="DG89" s="106">
        <v>2.1919598275781786</v>
      </c>
      <c r="DH89" s="106">
        <v>-3.2739452529367197E-16</v>
      </c>
      <c r="DI89" s="106"/>
      <c r="DJ89" s="107">
        <v>462.77324412726176</v>
      </c>
      <c r="DK89" s="107">
        <v>20.022226540069205</v>
      </c>
      <c r="DL89" s="107">
        <v>490.03442121381238</v>
      </c>
      <c r="DM89" s="107">
        <v>48.352188112480704</v>
      </c>
      <c r="DN89" s="107">
        <v>442.89956019781351</v>
      </c>
      <c r="DO89" s="107">
        <v>11.867799753850006</v>
      </c>
      <c r="DP89" s="107">
        <v>433.87758116280565</v>
      </c>
      <c r="DQ89" s="107">
        <v>10.386285059018601</v>
      </c>
      <c r="DR89" s="107"/>
      <c r="DS89" s="108">
        <v>11.459774583162252</v>
      </c>
      <c r="DT89" s="106"/>
      <c r="DU89" s="106">
        <v>443.0372067686535</v>
      </c>
      <c r="DV89" s="106">
        <v>10.51636931820444</v>
      </c>
      <c r="DW89" s="106">
        <v>427.67101927135997</v>
      </c>
      <c r="DX89" s="106" t="e">
        <v>#VALUE!</v>
      </c>
      <c r="DY89" s="106"/>
      <c r="EB89" s="10" t="s">
        <v>187</v>
      </c>
      <c r="EC89" s="12">
        <v>433.87758116280565</v>
      </c>
      <c r="ED89" s="111">
        <v>10.386285059018601</v>
      </c>
      <c r="EE89" s="33">
        <v>11.459774583162252</v>
      </c>
      <c r="EF89" s="12">
        <v>436.83190244855007</v>
      </c>
      <c r="EG89" s="111">
        <v>10.381526228439482</v>
      </c>
      <c r="EH89" s="33">
        <v>10.856894222548686</v>
      </c>
      <c r="EI89" s="12">
        <v>437.49591717364927</v>
      </c>
      <c r="EJ89" s="111">
        <v>10.380456931452134</v>
      </c>
      <c r="EK89" s="33">
        <v>10.721390532123342</v>
      </c>
      <c r="EM89" s="11">
        <v>-1</v>
      </c>
      <c r="EN89" s="11">
        <v>-1</v>
      </c>
      <c r="EO89" s="11">
        <v>-1</v>
      </c>
      <c r="EP89" s="11">
        <v>-1</v>
      </c>
      <c r="EQ89" s="11">
        <v>-1</v>
      </c>
      <c r="ER89" s="11">
        <v>-1</v>
      </c>
      <c r="ES89" s="11">
        <v>-1</v>
      </c>
      <c r="ET89" s="11">
        <v>-1</v>
      </c>
      <c r="EU89" s="11">
        <v>-1</v>
      </c>
      <c r="EV89" s="11">
        <v>-1</v>
      </c>
      <c r="EW89" s="11">
        <v>24817.7</v>
      </c>
      <c r="EX89" s="11">
        <v>307852.375</v>
      </c>
      <c r="EY89" s="110">
        <v>0</v>
      </c>
      <c r="EZ89" s="110">
        <v>-0.70424409593861659</v>
      </c>
      <c r="FA89" s="110">
        <v>-0.86257477756241452</v>
      </c>
    </row>
    <row r="90" spans="1:157" s="10" customFormat="1">
      <c r="A90" s="106" t="s">
        <v>149</v>
      </c>
      <c r="B90" s="106" t="s">
        <v>249</v>
      </c>
      <c r="C90" s="106">
        <v>263.20153271961374</v>
      </c>
      <c r="D90" s="106">
        <v>376.99842263454963</v>
      </c>
      <c r="E90" s="106">
        <v>28.100543683120382</v>
      </c>
      <c r="F90" s="106">
        <v>1.4323564864501102</v>
      </c>
      <c r="G90" s="106">
        <v>1206.6443252032523</v>
      </c>
      <c r="H90" s="106"/>
      <c r="I90" s="106">
        <v>2.313414519909654E-2</v>
      </c>
      <c r="J90" s="106">
        <v>3.1466944756647406</v>
      </c>
      <c r="K90" s="106">
        <v>16.750603373008964</v>
      </c>
      <c r="L90" s="106">
        <v>1.6816796344369473</v>
      </c>
      <c r="M90" s="106">
        <v>0.57653245303355227</v>
      </c>
      <c r="N90" s="106">
        <v>2.5697985938759262</v>
      </c>
      <c r="O90" s="106">
        <v>7.0041096986023746E-2</v>
      </c>
      <c r="P90" s="106">
        <v>1.9431465256657054</v>
      </c>
      <c r="Q90" s="106">
        <v>0.74370327161976202</v>
      </c>
      <c r="R90" s="106">
        <v>14.277332066908427</v>
      </c>
      <c r="S90" s="106">
        <v>1.9431465256657054</v>
      </c>
      <c r="T90" s="106">
        <v>5.9699342031544193E-2</v>
      </c>
      <c r="U90" s="106">
        <v>1.6816796344369473</v>
      </c>
      <c r="V90" s="106">
        <v>1.3481198622473814E-16</v>
      </c>
      <c r="W90" s="106"/>
      <c r="X90" s="107">
        <v>462.26407573253226</v>
      </c>
      <c r="Y90" s="107">
        <v>14.38096063796535</v>
      </c>
      <c r="Z90" s="107">
        <v>592.6741803357146</v>
      </c>
      <c r="AA90" s="107">
        <v>36.454886597792559</v>
      </c>
      <c r="AB90" s="107">
        <v>462.23057855159101</v>
      </c>
      <c r="AC90" s="107">
        <v>9.5422291474656848</v>
      </c>
      <c r="AD90" s="107">
        <v>436.40326275187198</v>
      </c>
      <c r="AE90" s="107">
        <v>8.1992898145509656</v>
      </c>
      <c r="AF90" s="212">
        <f t="shared" si="4"/>
        <v>5.5875394225647028</v>
      </c>
      <c r="AG90" s="212">
        <f t="shared" si="5"/>
        <v>2.6353948130165756</v>
      </c>
      <c r="AH90" s="106"/>
      <c r="AI90" s="106">
        <v>459.64588725932816</v>
      </c>
      <c r="AJ90" s="106">
        <v>8.2661958120064476</v>
      </c>
      <c r="AK90" s="106">
        <v>425.32074797349776</v>
      </c>
      <c r="AL90" s="106">
        <v>4035.1064279413695</v>
      </c>
      <c r="AM90" s="106"/>
      <c r="AN90" s="106">
        <v>157.56520817053152</v>
      </c>
      <c r="AO90" s="106">
        <v>20.276177032515715</v>
      </c>
      <c r="AP90" s="106">
        <v>3007.2851491697834</v>
      </c>
      <c r="AQ90" s="106">
        <v>423889.53296047985</v>
      </c>
      <c r="AR90" s="106">
        <v>7.8894634807668202</v>
      </c>
      <c r="AS90" s="106">
        <v>0.15264584687279562</v>
      </c>
      <c r="AT90" s="106">
        <v>14.15295021711762</v>
      </c>
      <c r="AU90" s="106">
        <v>0.81155991480223089</v>
      </c>
      <c r="AV90" s="106">
        <v>17.586894891151591</v>
      </c>
      <c r="AW90" s="106">
        <v>34.694914414059589</v>
      </c>
      <c r="AX90" s="106">
        <v>8.1746821425271321</v>
      </c>
      <c r="AY90" s="106">
        <v>104.79962917673593</v>
      </c>
      <c r="AZ90" s="106">
        <v>35.985725672895711</v>
      </c>
      <c r="BA90" s="106">
        <v>386.9888693558363</v>
      </c>
      <c r="BB90" s="106">
        <v>123.62878479638989</v>
      </c>
      <c r="BC90" s="106">
        <v>461.39724689398548</v>
      </c>
      <c r="BD90" s="106">
        <v>115.16586138347627</v>
      </c>
      <c r="BE90" s="106">
        <v>1269.7979159178012</v>
      </c>
      <c r="BF90" s="106">
        <v>113.52896001995023</v>
      </c>
      <c r="BG90" s="106">
        <v>4704.7395952630586</v>
      </c>
      <c r="BH90" s="106">
        <v>3.7786422873408174</v>
      </c>
      <c r="BI90" s="106">
        <v>376.99842263454963</v>
      </c>
      <c r="BJ90" s="106">
        <v>263.20153271961374</v>
      </c>
      <c r="BK90" s="106"/>
      <c r="BL90" s="10" t="s">
        <v>149</v>
      </c>
      <c r="BM90" s="10">
        <v>0.64407530326074103</v>
      </c>
      <c r="BN90" s="10">
        <v>23.125735648885001</v>
      </c>
      <c r="BO90" s="10">
        <v>8.5427359452866405</v>
      </c>
      <c r="BP90" s="10">
        <v>37.65930383544238</v>
      </c>
      <c r="BR90" s="10">
        <v>226.76414649712152</v>
      </c>
      <c r="BS90" s="10">
        <v>140.94279556081261</v>
      </c>
      <c r="BT90" s="10">
        <v>509.97386460698755</v>
      </c>
      <c r="BU90" s="10">
        <v>962.18517841967139</v>
      </c>
      <c r="BV90" s="10">
        <v>1523.5782258103791</v>
      </c>
      <c r="BW90" s="10">
        <v>2184.2541483461114</v>
      </c>
      <c r="BX90" s="10">
        <v>2787.8987727733261</v>
      </c>
      <c r="BY90" s="10">
        <v>4516.3082895480893</v>
      </c>
      <c r="BZ90" s="10">
        <v>7469.3995053988301</v>
      </c>
      <c r="CA90" s="10">
        <v>4469.6440952736311</v>
      </c>
      <c r="CC90" s="109">
        <v>874.73085185304694</v>
      </c>
      <c r="CD90" s="109"/>
      <c r="CE90" s="110">
        <v>9.8589063728589288</v>
      </c>
      <c r="CF90" s="110">
        <v>0.4144591449098074</v>
      </c>
      <c r="CG90" s="11">
        <v>2686.8666406436023</v>
      </c>
      <c r="CH90" s="110">
        <v>6.8275082118499891E-2</v>
      </c>
      <c r="CI90" s="110">
        <v>2.4130763822562306E-2</v>
      </c>
      <c r="CJ90" s="110">
        <v>2.0879095931356213</v>
      </c>
      <c r="CK90" s="110">
        <v>2.9974990644037761E-2</v>
      </c>
      <c r="CL90" s="110">
        <v>2.0927046393545836E-2</v>
      </c>
      <c r="CM90" s="110">
        <v>1.4323564864501102</v>
      </c>
      <c r="CN90" s="110">
        <v>0.1253617146144678</v>
      </c>
      <c r="CO90" s="110">
        <v>1.5644474540639717</v>
      </c>
      <c r="CT90" s="106" t="s">
        <v>149</v>
      </c>
      <c r="CU90" s="106">
        <v>2.313414519909654E-2</v>
      </c>
      <c r="CV90" s="106">
        <v>3.6170059975921189</v>
      </c>
      <c r="CW90" s="106">
        <v>16.750603373008964</v>
      </c>
      <c r="CX90" s="106">
        <v>1.7182333326035957</v>
      </c>
      <c r="CY90" s="106">
        <v>0.57191417424717217</v>
      </c>
      <c r="CZ90" s="106">
        <v>2.6358123741441659</v>
      </c>
      <c r="DA90" s="106">
        <v>6.9480036961243968E-2</v>
      </c>
      <c r="DB90" s="106">
        <v>1.9987949085440069</v>
      </c>
      <c r="DC90" s="106">
        <v>0.75832215075361908</v>
      </c>
      <c r="DD90" s="106">
        <v>14.392623316504581</v>
      </c>
      <c r="DE90" s="106">
        <v>1.9987949085440069</v>
      </c>
      <c r="DF90" s="106">
        <v>5.9699342031544193E-2</v>
      </c>
      <c r="DG90" s="106">
        <v>1.7182333326035957</v>
      </c>
      <c r="DH90" s="106">
        <v>-1.2930634821343566E-16</v>
      </c>
      <c r="DI90" s="106"/>
      <c r="DJ90" s="107">
        <v>462.26407573253226</v>
      </c>
      <c r="DK90" s="107">
        <v>16.530369020865443</v>
      </c>
      <c r="DL90" s="107">
        <v>592.6741803357146</v>
      </c>
      <c r="DM90" s="107">
        <v>37.247285396057883</v>
      </c>
      <c r="DN90" s="107">
        <v>459.25176014793328</v>
      </c>
      <c r="DO90" s="107">
        <v>9.737476741663146</v>
      </c>
      <c r="DP90" s="107">
        <v>433.02229555666662</v>
      </c>
      <c r="DQ90" s="107">
        <v>8.3709316993120169</v>
      </c>
      <c r="DR90" s="107"/>
      <c r="DS90" s="108">
        <v>26.937546813430391</v>
      </c>
      <c r="DT90" s="106"/>
      <c r="DU90" s="106">
        <v>459.64588725932816</v>
      </c>
      <c r="DV90" s="106">
        <v>8.4348472946883817</v>
      </c>
      <c r="DW90" s="106">
        <v>425.32074797349776</v>
      </c>
      <c r="DX90" s="106">
        <v>4035.1075503523448</v>
      </c>
      <c r="DY90" s="106"/>
      <c r="EB90" s="10" t="s">
        <v>149</v>
      </c>
      <c r="EC90" s="12">
        <v>433.02229555666662</v>
      </c>
      <c r="ED90" s="111">
        <v>8.3709316993120169</v>
      </c>
      <c r="EE90" s="33">
        <v>26.937546813430391</v>
      </c>
      <c r="EF90" s="12">
        <v>436.40326275187198</v>
      </c>
      <c r="EG90" s="111">
        <v>8.3665425266345625</v>
      </c>
      <c r="EH90" s="33">
        <v>26.367087139737468</v>
      </c>
      <c r="EI90" s="12">
        <v>436.94486483640253</v>
      </c>
      <c r="EJ90" s="111">
        <v>8.3658396325297772</v>
      </c>
      <c r="EK90" s="33">
        <v>26.275704369490281</v>
      </c>
      <c r="EM90" s="11">
        <v>-1</v>
      </c>
      <c r="EN90" s="11">
        <v>-1</v>
      </c>
      <c r="EO90" s="11">
        <v>-1</v>
      </c>
      <c r="EP90" s="11">
        <v>-1</v>
      </c>
      <c r="EQ90" s="11">
        <v>-1</v>
      </c>
      <c r="ER90" s="11">
        <v>-1</v>
      </c>
      <c r="ES90" s="11">
        <v>-1</v>
      </c>
      <c r="ET90" s="11">
        <v>-1</v>
      </c>
      <c r="EU90" s="11">
        <v>-1</v>
      </c>
      <c r="EV90" s="11">
        <v>-1</v>
      </c>
      <c r="EW90" s="11">
        <v>21572.275000000001</v>
      </c>
      <c r="EX90" s="11">
        <v>268217.75</v>
      </c>
      <c r="EY90" s="110">
        <v>0</v>
      </c>
      <c r="EZ90" s="110">
        <v>-0.80751255946041356</v>
      </c>
      <c r="FA90" s="110">
        <v>-0.9369085390635391</v>
      </c>
    </row>
    <row r="91" spans="1:157" s="10" customFormat="1">
      <c r="A91" s="106" t="s">
        <v>111</v>
      </c>
      <c r="B91" s="106" t="s">
        <v>249</v>
      </c>
      <c r="C91" s="106">
        <v>383.91964121029241</v>
      </c>
      <c r="D91" s="106">
        <v>421.3698794672182</v>
      </c>
      <c r="E91" s="106">
        <v>38.916928311324597</v>
      </c>
      <c r="F91" s="106">
        <v>1.0975470755777572</v>
      </c>
      <c r="G91" s="106">
        <v>943.31079389312993</v>
      </c>
      <c r="H91" s="106"/>
      <c r="I91" s="106">
        <v>2.5315678725506927E-2</v>
      </c>
      <c r="J91" s="106">
        <v>2.8078569722198332</v>
      </c>
      <c r="K91" s="106">
        <v>17.759176865190472</v>
      </c>
      <c r="L91" s="106">
        <v>1.5747064534110615</v>
      </c>
      <c r="M91" s="106">
        <v>0.54369651163807386</v>
      </c>
      <c r="N91" s="106">
        <v>2.7487453906077652</v>
      </c>
      <c r="O91" s="106">
        <v>7.0029028946675689E-2</v>
      </c>
      <c r="P91" s="106">
        <v>2.2529759892135983</v>
      </c>
      <c r="Q91" s="106">
        <v>0.80955219869867678</v>
      </c>
      <c r="R91" s="106">
        <v>14.279792466656364</v>
      </c>
      <c r="S91" s="106">
        <v>2.2529759892135983</v>
      </c>
      <c r="T91" s="106">
        <v>5.6308916093970929E-2</v>
      </c>
      <c r="U91" s="106">
        <v>1.5747064534110615</v>
      </c>
      <c r="V91" s="106">
        <v>-1.2451381574988724E-16</v>
      </c>
      <c r="W91" s="106"/>
      <c r="X91" s="107">
        <v>505.31467116648599</v>
      </c>
      <c r="Y91" s="107">
        <v>14.012621791006811</v>
      </c>
      <c r="Z91" s="107">
        <v>464.5509423404618</v>
      </c>
      <c r="AA91" s="107">
        <v>34.889170975767115</v>
      </c>
      <c r="AB91" s="107">
        <v>440.85888456340649</v>
      </c>
      <c r="AC91" s="107">
        <v>9.8301251878586307</v>
      </c>
      <c r="AD91" s="107">
        <v>436.33055898477414</v>
      </c>
      <c r="AE91" s="107">
        <v>9.5051136332617485</v>
      </c>
      <c r="AF91" s="212">
        <f t="shared" si="4"/>
        <v>1.0271598775006829</v>
      </c>
      <c r="AG91" s="212">
        <f t="shared" si="5"/>
        <v>3.0852511359824479</v>
      </c>
      <c r="AH91" s="106"/>
      <c r="AI91" s="106">
        <v>439.04555979633216</v>
      </c>
      <c r="AJ91" s="106">
        <v>9.6314111776127014</v>
      </c>
      <c r="AK91" s="106">
        <v>420.54891941687498</v>
      </c>
      <c r="AL91" s="106">
        <v>2731.317143214761</v>
      </c>
      <c r="AM91" s="106"/>
      <c r="AN91" s="106">
        <v>173.89695189687708</v>
      </c>
      <c r="AO91" s="106">
        <v>11.576691775864472</v>
      </c>
      <c r="AP91" s="106">
        <v>2887.3356069381057</v>
      </c>
      <c r="AQ91" s="106">
        <v>337796.20928274124</v>
      </c>
      <c r="AR91" s="106">
        <v>17.400668449306441</v>
      </c>
      <c r="AS91" s="106">
        <v>7.8993447543210846E-2</v>
      </c>
      <c r="AT91" s="106">
        <v>15.852506918371221</v>
      </c>
      <c r="AU91" s="106">
        <v>0.76895097650650168</v>
      </c>
      <c r="AV91" s="106">
        <v>14.187053164744992</v>
      </c>
      <c r="AW91" s="106">
        <v>24.009980864834382</v>
      </c>
      <c r="AX91" s="106">
        <v>0.90232289622265371</v>
      </c>
      <c r="AY91" s="106">
        <v>94.239509134693662</v>
      </c>
      <c r="AZ91" s="106">
        <v>34.142012082698422</v>
      </c>
      <c r="BA91" s="106">
        <v>373.64760322405078</v>
      </c>
      <c r="BB91" s="106">
        <v>121.32606925577645</v>
      </c>
      <c r="BC91" s="106">
        <v>456.86576310117982</v>
      </c>
      <c r="BD91" s="106">
        <v>115.23133888606158</v>
      </c>
      <c r="BE91" s="106">
        <v>1359.3654731818456</v>
      </c>
      <c r="BF91" s="106">
        <v>102.04267678994184</v>
      </c>
      <c r="BG91" s="106">
        <v>5082.4218091774228</v>
      </c>
      <c r="BH91" s="106">
        <v>8.7649637305367953</v>
      </c>
      <c r="BI91" s="106">
        <v>421.3698794672182</v>
      </c>
      <c r="BJ91" s="106">
        <v>383.91964121029241</v>
      </c>
      <c r="BK91" s="106"/>
      <c r="BL91" s="10" t="s">
        <v>111</v>
      </c>
      <c r="BM91" s="10">
        <v>0.33330568583633269</v>
      </c>
      <c r="BN91" s="10">
        <v>25.902789082305915</v>
      </c>
      <c r="BO91" s="10">
        <v>8.0942208053315969</v>
      </c>
      <c r="BP91" s="10">
        <v>30.379128832430386</v>
      </c>
      <c r="BR91" s="10">
        <v>156.92797950872145</v>
      </c>
      <c r="BS91" s="10">
        <v>15.557291314183685</v>
      </c>
      <c r="BT91" s="10">
        <v>458.58641914692782</v>
      </c>
      <c r="BU91" s="10">
        <v>912.88802360156205</v>
      </c>
      <c r="BV91" s="10">
        <v>1471.0535560001999</v>
      </c>
      <c r="BW91" s="10">
        <v>2143.57012819393</v>
      </c>
      <c r="BX91" s="10">
        <v>2760.5182060494249</v>
      </c>
      <c r="BY91" s="10">
        <v>4518.8760347475136</v>
      </c>
      <c r="BZ91" s="10">
        <v>7996.2674893049734</v>
      </c>
      <c r="CA91" s="10">
        <v>4017.4282200764505</v>
      </c>
      <c r="CC91" s="109">
        <v>811.60683993638531</v>
      </c>
      <c r="CD91" s="109"/>
      <c r="CE91" s="110">
        <v>15.770216093130738</v>
      </c>
      <c r="CF91" s="110">
        <v>5.799268250927174E-2</v>
      </c>
      <c r="CG91" s="11">
        <v>2712.6602539244709</v>
      </c>
      <c r="CH91" s="110">
        <v>5.7350059857338216E-2</v>
      </c>
      <c r="CI91" s="110">
        <v>2.0077569438585654E-2</v>
      </c>
      <c r="CJ91" s="110">
        <v>1.9852527613643378</v>
      </c>
      <c r="CK91" s="110">
        <v>4.5323725544365166E-2</v>
      </c>
      <c r="CL91" s="110">
        <v>4.1295472925848231E-2</v>
      </c>
      <c r="CM91" s="110">
        <v>1.0975470755777572</v>
      </c>
      <c r="CN91" s="110">
        <v>0.14593727118340175</v>
      </c>
      <c r="CO91" s="110">
        <v>1.7602462966080727</v>
      </c>
      <c r="CT91" s="106" t="s">
        <v>111</v>
      </c>
      <c r="CU91" s="106">
        <v>2.5315678725506927E-2</v>
      </c>
      <c r="CV91" s="106">
        <v>3.4070313964553165</v>
      </c>
      <c r="CW91" s="106">
        <v>17.759176865190472</v>
      </c>
      <c r="CX91" s="106">
        <v>1.6138833407106641</v>
      </c>
      <c r="CY91" s="106">
        <v>0.5408290839179507</v>
      </c>
      <c r="CZ91" s="106">
        <v>2.8091504481532628</v>
      </c>
      <c r="DA91" s="106">
        <v>6.9659699413532256E-2</v>
      </c>
      <c r="DB91" s="106">
        <v>2.2992839761404555</v>
      </c>
      <c r="DC91" s="106">
        <v>0.81849798313650535</v>
      </c>
      <c r="DD91" s="106">
        <v>14.355502656759063</v>
      </c>
      <c r="DE91" s="106">
        <v>2.2992839761404555</v>
      </c>
      <c r="DF91" s="106">
        <v>5.6308916093970929E-2</v>
      </c>
      <c r="DG91" s="106">
        <v>1.6138833407106641</v>
      </c>
      <c r="DH91" s="106">
        <v>-1.1967556040173007E-16</v>
      </c>
      <c r="DI91" s="106"/>
      <c r="DJ91" s="107">
        <v>505.31467116648599</v>
      </c>
      <c r="DK91" s="107">
        <v>17.002804224344363</v>
      </c>
      <c r="DL91" s="107">
        <v>464.5509423404618</v>
      </c>
      <c r="DM91" s="107">
        <v>35.75717346368058</v>
      </c>
      <c r="DN91" s="107">
        <v>438.97104913331492</v>
      </c>
      <c r="DO91" s="107">
        <v>10.011761167658186</v>
      </c>
      <c r="DP91" s="107">
        <v>434.10514074293769</v>
      </c>
      <c r="DQ91" s="107">
        <v>9.6526549236527774</v>
      </c>
      <c r="DR91" s="107"/>
      <c r="DS91" s="108">
        <v>6.5538133329650865</v>
      </c>
      <c r="DT91" s="106"/>
      <c r="DU91" s="106">
        <v>439.04555979633216</v>
      </c>
      <c r="DV91" s="106">
        <v>9.7777575391550542</v>
      </c>
      <c r="DW91" s="106">
        <v>420.54891941687498</v>
      </c>
      <c r="DX91" s="106">
        <v>2731.3184818455338</v>
      </c>
      <c r="DY91" s="106"/>
      <c r="EB91" s="10" t="s">
        <v>111</v>
      </c>
      <c r="EC91" s="12">
        <v>434.10514074293769</v>
      </c>
      <c r="ED91" s="111">
        <v>9.6526549236527774</v>
      </c>
      <c r="EE91" s="33">
        <v>6.5538133329650865</v>
      </c>
      <c r="EF91" s="12">
        <v>436.33055898477414</v>
      </c>
      <c r="EG91" s="111">
        <v>9.6493232284930155</v>
      </c>
      <c r="EH91" s="33">
        <v>6.0747661415796683</v>
      </c>
      <c r="EI91" s="12">
        <v>437.17321366011913</v>
      </c>
      <c r="EJ91" s="111">
        <v>9.6480619822104146</v>
      </c>
      <c r="EK91" s="33">
        <v>5.8933749100605564</v>
      </c>
      <c r="EM91" s="11">
        <v>-1</v>
      </c>
      <c r="EN91" s="11">
        <v>-1</v>
      </c>
      <c r="EO91" s="11">
        <v>-1</v>
      </c>
      <c r="EP91" s="11">
        <v>-1</v>
      </c>
      <c r="EQ91" s="11">
        <v>-1</v>
      </c>
      <c r="ER91" s="11">
        <v>-1</v>
      </c>
      <c r="ES91" s="11">
        <v>-1</v>
      </c>
      <c r="ET91" s="11">
        <v>-1</v>
      </c>
      <c r="EU91" s="11">
        <v>-1</v>
      </c>
      <c r="EV91" s="11">
        <v>-1</v>
      </c>
      <c r="EW91" s="11">
        <v>30287.674999999999</v>
      </c>
      <c r="EX91" s="11">
        <v>378010.0625</v>
      </c>
      <c r="EY91" s="110">
        <v>0</v>
      </c>
      <c r="EZ91" s="110">
        <v>-0.53019110942602066</v>
      </c>
      <c r="FA91" s="110">
        <v>-0.73099576526961696</v>
      </c>
    </row>
    <row r="92" spans="1:157" s="10" customFormat="1">
      <c r="A92" s="106" t="s">
        <v>150</v>
      </c>
      <c r="B92" s="106" t="s">
        <v>249</v>
      </c>
      <c r="C92" s="106">
        <v>513.0451659661494</v>
      </c>
      <c r="D92" s="106">
        <v>544.63211980442918</v>
      </c>
      <c r="E92" s="106">
        <v>49.994940246210163</v>
      </c>
      <c r="F92" s="106">
        <v>1.0615675888472631</v>
      </c>
      <c r="G92" s="106">
        <v>4376.6279999999988</v>
      </c>
      <c r="H92" s="106"/>
      <c r="I92" s="106">
        <v>2.2276604554514384E-2</v>
      </c>
      <c r="J92" s="106">
        <v>1.5996955061295577</v>
      </c>
      <c r="K92" s="106">
        <v>17.928447823273046</v>
      </c>
      <c r="L92" s="106">
        <v>1.6594869917243369</v>
      </c>
      <c r="M92" s="106">
        <v>0.5381645959411111</v>
      </c>
      <c r="N92" s="106">
        <v>2.4370866910794762</v>
      </c>
      <c r="O92" s="106">
        <v>6.9977196683079723E-2</v>
      </c>
      <c r="P92" s="106">
        <v>1.7847953563740637</v>
      </c>
      <c r="Q92" s="112">
        <v>0.71806245747967601</v>
      </c>
      <c r="R92" s="106">
        <v>14.290369540364811</v>
      </c>
      <c r="S92" s="106">
        <v>1.7847953563740637</v>
      </c>
      <c r="T92" s="106">
        <v>5.5777276976643392E-2</v>
      </c>
      <c r="U92" s="106">
        <v>1.6594869917243369</v>
      </c>
      <c r="V92" s="106">
        <v>-2.9954429460345407E-16</v>
      </c>
      <c r="W92" s="106"/>
      <c r="X92" s="107">
        <v>445.31614650121367</v>
      </c>
      <c r="Y92" s="107">
        <v>7.0458004660131115</v>
      </c>
      <c r="Z92" s="107">
        <v>443.49543905673477</v>
      </c>
      <c r="AA92" s="107">
        <v>36.90186972524635</v>
      </c>
      <c r="AB92" s="107">
        <v>437.2136719549577</v>
      </c>
      <c r="AC92" s="107">
        <v>8.6579126801700408</v>
      </c>
      <c r="AD92" s="107">
        <v>436.01828677247988</v>
      </c>
      <c r="AE92" s="107">
        <v>7.5246906669735525</v>
      </c>
      <c r="AF92" s="212">
        <f t="shared" si="4"/>
        <v>0.27340983577498479</v>
      </c>
      <c r="AG92" s="212">
        <f t="shared" si="5"/>
        <v>2.6195417693027849</v>
      </c>
      <c r="AH92" s="106"/>
      <c r="AI92" s="106">
        <v>436.84317495569036</v>
      </c>
      <c r="AJ92" s="106">
        <v>7.6374684060660503</v>
      </c>
      <c r="AK92" s="106">
        <v>433.77420579796751</v>
      </c>
      <c r="AL92" s="106">
        <v>2490.6340160590394</v>
      </c>
      <c r="AM92" s="106"/>
      <c r="AN92" s="106">
        <v>131.64035928690862</v>
      </c>
      <c r="AO92" s="106">
        <v>23.69057387842253</v>
      </c>
      <c r="AP92" s="106">
        <v>814.75732268021011</v>
      </c>
      <c r="AQ92" s="106">
        <v>411935.94885504077</v>
      </c>
      <c r="AR92" s="106">
        <v>5.5997997245387516</v>
      </c>
      <c r="AS92" s="106" t="s">
        <v>84</v>
      </c>
      <c r="AT92" s="106">
        <v>11.336628211280852</v>
      </c>
      <c r="AU92" s="106">
        <v>0.11243420334197361</v>
      </c>
      <c r="AV92" s="106">
        <v>1.9609232750625369</v>
      </c>
      <c r="AW92" s="106">
        <v>3.9873253524150298</v>
      </c>
      <c r="AX92" s="106">
        <v>0.57653646632927713</v>
      </c>
      <c r="AY92" s="106">
        <v>17.700678878599604</v>
      </c>
      <c r="AZ92" s="106">
        <v>6.8504063627465408</v>
      </c>
      <c r="BA92" s="106">
        <v>83.63552574787775</v>
      </c>
      <c r="BB92" s="106">
        <v>29.350898578434137</v>
      </c>
      <c r="BC92" s="106">
        <v>127.20498840484279</v>
      </c>
      <c r="BD92" s="106">
        <v>35.455462827508121</v>
      </c>
      <c r="BE92" s="106">
        <v>411.96073969782196</v>
      </c>
      <c r="BF92" s="106">
        <v>35.83337063639371</v>
      </c>
      <c r="BG92" s="106">
        <v>6401.2937093446753</v>
      </c>
      <c r="BH92" s="106">
        <v>6.6094875445818673</v>
      </c>
      <c r="BI92" s="106">
        <v>544.63211980442918</v>
      </c>
      <c r="BJ92" s="106">
        <v>513.0451659661494</v>
      </c>
      <c r="BK92" s="106"/>
      <c r="BL92" s="10" t="s">
        <v>150</v>
      </c>
      <c r="BM92" s="10">
        <v>2.9650370079634392E-2</v>
      </c>
      <c r="BN92" s="10">
        <v>18.523902306014463</v>
      </c>
      <c r="BO92" s="10">
        <v>1.1835179299155116</v>
      </c>
      <c r="BP92" s="10">
        <v>4.1989791757227772</v>
      </c>
      <c r="BR92" s="10">
        <v>26.06095001578451</v>
      </c>
      <c r="BS92" s="10">
        <v>9.9402839022289147</v>
      </c>
      <c r="BT92" s="10">
        <v>86.134690406810734</v>
      </c>
      <c r="BU92" s="10">
        <v>183.16594552798236</v>
      </c>
      <c r="BV92" s="10">
        <v>329.27372341684151</v>
      </c>
      <c r="BW92" s="10">
        <v>518.56711269318271</v>
      </c>
      <c r="BX92" s="10">
        <v>768.61020184195036</v>
      </c>
      <c r="BY92" s="10">
        <v>1390.4103069611028</v>
      </c>
      <c r="BZ92" s="10">
        <v>2423.2984688107172</v>
      </c>
      <c r="CA92" s="10">
        <v>1410.7626234800673</v>
      </c>
      <c r="CC92" s="109">
        <v>893.58445144318171</v>
      </c>
      <c r="CD92" s="109"/>
      <c r="CE92" s="110">
        <v>98.884905272074349</v>
      </c>
      <c r="CF92" s="110">
        <v>0.20980441268154831</v>
      </c>
      <c r="CG92" s="11">
        <v>765.96591864265429</v>
      </c>
      <c r="CH92" s="110">
        <v>3.5544400128756357E-2</v>
      </c>
      <c r="CI92" s="110">
        <v>5.597832604381796E-3</v>
      </c>
      <c r="CJ92" s="110">
        <v>0.84723659538918294</v>
      </c>
      <c r="CK92" s="110">
        <v>1.0914827964499767E-2</v>
      </c>
      <c r="CL92" s="110">
        <v>1.0281802194386867E-2</v>
      </c>
      <c r="CM92" s="110">
        <v>1.0615675888472631</v>
      </c>
      <c r="CN92" s="110">
        <v>0.66845931253838597</v>
      </c>
      <c r="CO92" s="110">
        <v>7.8566875450558724</v>
      </c>
      <c r="CT92" s="106" t="s">
        <v>150</v>
      </c>
      <c r="CU92" s="106">
        <v>2.2276604554514384E-2</v>
      </c>
      <c r="CV92" s="106">
        <v>2.3936073510157625</v>
      </c>
      <c r="CW92" s="106">
        <v>17.928447823273046</v>
      </c>
      <c r="CX92" s="106">
        <v>1.6965176131898234</v>
      </c>
      <c r="CY92" s="106">
        <v>0.53757397880813484</v>
      </c>
      <c r="CZ92" s="106">
        <v>2.495759068482049</v>
      </c>
      <c r="DA92" s="106">
        <v>6.9900399116702469E-2</v>
      </c>
      <c r="DB92" s="106">
        <v>1.8304757075817997</v>
      </c>
      <c r="DC92" s="106">
        <v>0.73343446116179689</v>
      </c>
      <c r="DD92" s="106">
        <v>14.306069960064839</v>
      </c>
      <c r="DE92" s="106">
        <v>1.8304757075817997</v>
      </c>
      <c r="DF92" s="106">
        <v>5.5777276976643392E-2</v>
      </c>
      <c r="DG92" s="106">
        <v>1.6965176131898234</v>
      </c>
      <c r="DH92" s="106">
        <v>1.4300389898277769E-16</v>
      </c>
      <c r="DI92" s="106"/>
      <c r="DJ92" s="107">
        <v>445.31614650121367</v>
      </c>
      <c r="DK92" s="107">
        <v>10.542556208114645</v>
      </c>
      <c r="DL92" s="107">
        <v>443.49543905673477</v>
      </c>
      <c r="DM92" s="107">
        <v>37.725316474741142</v>
      </c>
      <c r="DN92" s="107">
        <v>436.82371512307236</v>
      </c>
      <c r="DO92" s="107">
        <v>8.8600217207325951</v>
      </c>
      <c r="DP92" s="107">
        <v>435.55557907159931</v>
      </c>
      <c r="DQ92" s="107">
        <v>7.7093627509561982</v>
      </c>
      <c r="DR92" s="107"/>
      <c r="DS92" s="108">
        <v>1.7902912377233626</v>
      </c>
      <c r="DT92" s="106"/>
      <c r="DU92" s="106">
        <v>436.84317495569036</v>
      </c>
      <c r="DV92" s="106">
        <v>7.8242792033656992</v>
      </c>
      <c r="DW92" s="106">
        <v>433.77420579796751</v>
      </c>
      <c r="DX92" s="106">
        <v>2490.6352152976751</v>
      </c>
      <c r="DY92" s="106"/>
      <c r="EB92" s="10" t="s">
        <v>150</v>
      </c>
      <c r="EC92" s="12">
        <v>435.55557907159931</v>
      </c>
      <c r="ED92" s="111">
        <v>7.7093627509561982</v>
      </c>
      <c r="EE92" s="33">
        <v>1.7902912377233626</v>
      </c>
      <c r="EF92" s="12">
        <v>436.01828677247988</v>
      </c>
      <c r="EG92" s="111">
        <v>7.7088094117827755</v>
      </c>
      <c r="EH92" s="33">
        <v>1.6859592288385072</v>
      </c>
      <c r="EI92" s="12">
        <v>437.36206910764747</v>
      </c>
      <c r="EJ92" s="111">
        <v>7.7072026452905211</v>
      </c>
      <c r="EK92" s="33">
        <v>1.3829612232613475</v>
      </c>
      <c r="EM92" s="11">
        <v>-1</v>
      </c>
      <c r="EN92" s="11">
        <v>-1</v>
      </c>
      <c r="EO92" s="11">
        <v>-1</v>
      </c>
      <c r="EP92" s="11">
        <v>-1</v>
      </c>
      <c r="EQ92" s="11">
        <v>-1</v>
      </c>
      <c r="ER92" s="11">
        <v>-1</v>
      </c>
      <c r="ES92" s="11">
        <v>-1</v>
      </c>
      <c r="ET92" s="11">
        <v>-1</v>
      </c>
      <c r="EU92" s="11">
        <v>-1</v>
      </c>
      <c r="EV92" s="11">
        <v>-1</v>
      </c>
      <c r="EW92" s="11">
        <v>43497.224999999999</v>
      </c>
      <c r="EX92" s="11">
        <v>539041.75</v>
      </c>
      <c r="EY92" s="110">
        <v>0</v>
      </c>
      <c r="EZ92" s="110">
        <v>-0.10986713573556295</v>
      </c>
      <c r="FA92" s="110">
        <v>-0.42898480760952529</v>
      </c>
    </row>
    <row r="93" spans="1:157" s="10" customFormat="1">
      <c r="A93" s="106" t="s">
        <v>184</v>
      </c>
      <c r="B93" s="106" t="s">
        <v>249</v>
      </c>
      <c r="C93" s="106">
        <v>146.80102069703756</v>
      </c>
      <c r="D93" s="106">
        <v>138.32792639433791</v>
      </c>
      <c r="E93" s="106">
        <v>14.166044927570923</v>
      </c>
      <c r="F93" s="106">
        <v>0.94228177527330614</v>
      </c>
      <c r="G93" s="106">
        <v>1042.8599313984164</v>
      </c>
      <c r="H93" s="106"/>
      <c r="I93" s="106">
        <v>2.4873510065352929E-2</v>
      </c>
      <c r="J93" s="106">
        <v>3.8921312011585845</v>
      </c>
      <c r="K93" s="106">
        <v>17.938042965348508</v>
      </c>
      <c r="L93" s="106">
        <v>3.4378283212880119</v>
      </c>
      <c r="M93" s="106">
        <v>0.53772986373654974</v>
      </c>
      <c r="N93" s="106">
        <v>3.9357602711266861</v>
      </c>
      <c r="O93" s="106">
        <v>6.9958089639231419E-2</v>
      </c>
      <c r="P93" s="106">
        <v>1.9161276954131363</v>
      </c>
      <c r="Q93" s="106">
        <v>0.47861264824118172</v>
      </c>
      <c r="R93" s="106">
        <v>14.294272544560958</v>
      </c>
      <c r="S93" s="106">
        <v>1.9161276954131363</v>
      </c>
      <c r="T93" s="106">
        <v>5.5747441453436811E-2</v>
      </c>
      <c r="U93" s="106">
        <v>3.4378283212880119</v>
      </c>
      <c r="V93" s="106">
        <v>-2.667505590043145E-16</v>
      </c>
      <c r="W93" s="106"/>
      <c r="X93" s="107">
        <v>496.59627775291762</v>
      </c>
      <c r="Y93" s="107">
        <v>19.092672400992548</v>
      </c>
      <c r="Z93" s="107">
        <v>442.3636209085941</v>
      </c>
      <c r="AA93" s="107">
        <v>76.459718236297761</v>
      </c>
      <c r="AB93" s="107">
        <v>436.92665318890931</v>
      </c>
      <c r="AC93" s="107">
        <v>13.974705227102611</v>
      </c>
      <c r="AD93" s="107">
        <v>435.9031693488518</v>
      </c>
      <c r="AE93" s="107">
        <v>8.076325771270529</v>
      </c>
      <c r="AF93" s="212">
        <f t="shared" si="4"/>
        <v>0.23424614465324956</v>
      </c>
      <c r="AG93" s="212">
        <f t="shared" si="5"/>
        <v>3.6876395286785266</v>
      </c>
      <c r="AH93" s="106"/>
      <c r="AI93" s="106">
        <v>433.11106478530144</v>
      </c>
      <c r="AJ93" s="106">
        <v>8.2446671826680635</v>
      </c>
      <c r="AK93" s="106">
        <v>420.96362745285364</v>
      </c>
      <c r="AL93" s="106" t="e">
        <v>#VALUE!</v>
      </c>
      <c r="AM93" s="106"/>
      <c r="AN93" s="106">
        <v>114.89714888058278</v>
      </c>
      <c r="AO93" s="106">
        <v>14.77709505784185</v>
      </c>
      <c r="AP93" s="106">
        <v>1438.8966091911041</v>
      </c>
      <c r="AQ93" s="106">
        <v>416345.19979207148</v>
      </c>
      <c r="AR93" s="106">
        <v>8.4144831365167292</v>
      </c>
      <c r="AS93" s="106" t="s">
        <v>84</v>
      </c>
      <c r="AT93" s="106">
        <v>8.6027844021276714</v>
      </c>
      <c r="AU93" s="106">
        <v>0.33996004255411072</v>
      </c>
      <c r="AV93" s="106">
        <v>5.7547313234505584</v>
      </c>
      <c r="AW93" s="106">
        <v>12.189191265442467</v>
      </c>
      <c r="AX93" s="106">
        <v>0.48728576032417398</v>
      </c>
      <c r="AY93" s="106">
        <v>37.884713733797845</v>
      </c>
      <c r="AZ93" s="106">
        <v>14.325085321892972</v>
      </c>
      <c r="BA93" s="106">
        <v>156.02050779167658</v>
      </c>
      <c r="BB93" s="106">
        <v>55.689320548610077</v>
      </c>
      <c r="BC93" s="106">
        <v>224.2355565578749</v>
      </c>
      <c r="BD93" s="106">
        <v>58.548708087422952</v>
      </c>
      <c r="BE93" s="106">
        <v>682.65329717121563</v>
      </c>
      <c r="BF93" s="106">
        <v>64.490110884517378</v>
      </c>
      <c r="BG93" s="106">
        <v>4767.7019940539749</v>
      </c>
      <c r="BH93" s="106">
        <v>3.2078604544547233</v>
      </c>
      <c r="BI93" s="106">
        <v>138.32792639433791</v>
      </c>
      <c r="BJ93" s="106">
        <v>146.80102069703756</v>
      </c>
      <c r="BK93" s="106"/>
      <c r="BL93" s="10" t="s">
        <v>184</v>
      </c>
      <c r="BM93" s="10">
        <v>8.9651909956252829E-2</v>
      </c>
      <c r="BN93" s="10">
        <v>14.056837258378549</v>
      </c>
      <c r="BO93" s="10">
        <v>3.5785267637274814</v>
      </c>
      <c r="BP93" s="10">
        <v>12.322765146575071</v>
      </c>
      <c r="BR93" s="10">
        <v>79.667916767597831</v>
      </c>
      <c r="BS93" s="10">
        <v>8.4014786262788608</v>
      </c>
      <c r="BT93" s="10">
        <v>184.35383812067079</v>
      </c>
      <c r="BU93" s="10">
        <v>383.02367170836823</v>
      </c>
      <c r="BV93" s="10">
        <v>614.25396768376606</v>
      </c>
      <c r="BW93" s="10">
        <v>983.91025704258095</v>
      </c>
      <c r="BX93" s="10">
        <v>1354.8976227061926</v>
      </c>
      <c r="BY93" s="10">
        <v>2296.0277681342336</v>
      </c>
      <c r="BZ93" s="10">
        <v>4015.6076304189151</v>
      </c>
      <c r="CA93" s="10">
        <v>2538.9807434849363</v>
      </c>
      <c r="CC93" s="109">
        <v>838.2237296926337</v>
      </c>
      <c r="CD93" s="109"/>
      <c r="CE93" s="110">
        <v>24.817367331429253</v>
      </c>
      <c r="CF93" s="110">
        <v>6.9324684937908637E-2</v>
      </c>
      <c r="CG93" s="11">
        <v>1321.2212528909072</v>
      </c>
      <c r="CH93" s="110">
        <v>4.5909325583545289E-2</v>
      </c>
      <c r="CI93" s="110">
        <v>1.3526455924666857E-2</v>
      </c>
      <c r="CJ93" s="110">
        <v>2.6230826608531621</v>
      </c>
      <c r="CK93" s="110">
        <v>5.7318968877486373E-2</v>
      </c>
      <c r="CL93" s="110">
        <v>6.0829966557361434E-2</v>
      </c>
      <c r="CM93" s="110">
        <v>0.94228177527330614</v>
      </c>
      <c r="CN93" s="110">
        <v>9.6134722613670551E-2</v>
      </c>
      <c r="CO93" s="110">
        <v>3.3134430671389277</v>
      </c>
      <c r="CT93" s="106" t="s">
        <v>184</v>
      </c>
      <c r="CU93" s="106">
        <v>2.4873510065352929E-2</v>
      </c>
      <c r="CV93" s="106">
        <v>4.2111916144509136</v>
      </c>
      <c r="CW93" s="106">
        <v>17.938042965348508</v>
      </c>
      <c r="CX93" s="106">
        <v>3.4558525680010694</v>
      </c>
      <c r="CY93" s="106">
        <v>0.53192195404953579</v>
      </c>
      <c r="CZ93" s="106">
        <v>3.9815956046130458</v>
      </c>
      <c r="DA93" s="106">
        <v>6.9202486698235477E-2</v>
      </c>
      <c r="DB93" s="106">
        <v>1.9774191732949142</v>
      </c>
      <c r="DC93" s="106">
        <v>0.49663988251440977</v>
      </c>
      <c r="DD93" s="106">
        <v>14.450347779561771</v>
      </c>
      <c r="DE93" s="106">
        <v>1.9774191732949142</v>
      </c>
      <c r="DF93" s="106">
        <v>5.5747441453436811E-2</v>
      </c>
      <c r="DG93" s="106">
        <v>3.4558525680010694</v>
      </c>
      <c r="DH93" s="106">
        <v>2.5994188570090074E-16</v>
      </c>
      <c r="DI93" s="106"/>
      <c r="DJ93" s="107">
        <v>496.59627775291762</v>
      </c>
      <c r="DK93" s="107">
        <v>20.657808731777692</v>
      </c>
      <c r="DL93" s="107">
        <v>442.3636209085941</v>
      </c>
      <c r="DM93" s="107">
        <v>76.860590152026688</v>
      </c>
      <c r="DN93" s="107">
        <v>433.08435415425993</v>
      </c>
      <c r="DO93" s="107">
        <v>14.037776846529917</v>
      </c>
      <c r="DP93" s="107">
        <v>431.34911223753591</v>
      </c>
      <c r="DQ93" s="107">
        <v>8.250469947070993</v>
      </c>
      <c r="DR93" s="107"/>
      <c r="DS93" s="108">
        <v>2.4899218991911942</v>
      </c>
      <c r="DT93" s="106"/>
      <c r="DU93" s="106">
        <v>433.11106478530144</v>
      </c>
      <c r="DV93" s="106">
        <v>8.4146024377651205</v>
      </c>
      <c r="DW93" s="106">
        <v>420.96362745285364</v>
      </c>
      <c r="DX93" s="106" t="e">
        <v>#VALUE!</v>
      </c>
      <c r="DY93" s="106"/>
      <c r="EB93" s="10" t="s">
        <v>184</v>
      </c>
      <c r="EC93" s="12">
        <v>431.34911223753591</v>
      </c>
      <c r="ED93" s="111">
        <v>8.250469947070993</v>
      </c>
      <c r="EE93" s="33">
        <v>2.4899218991911942</v>
      </c>
      <c r="EF93" s="12">
        <v>435.9031693488518</v>
      </c>
      <c r="EG93" s="111">
        <v>8.2446434764671697</v>
      </c>
      <c r="EH93" s="33">
        <v>1.460439162350835</v>
      </c>
      <c r="EI93" s="12">
        <v>436.12148826377</v>
      </c>
      <c r="EJ93" s="111">
        <v>8.2443642621492916</v>
      </c>
      <c r="EK93" s="33">
        <v>1.4110863438550947</v>
      </c>
      <c r="EM93" s="11">
        <v>-1</v>
      </c>
      <c r="EN93" s="11">
        <v>-1</v>
      </c>
      <c r="EO93" s="11">
        <v>-1</v>
      </c>
      <c r="EP93" s="11">
        <v>-1</v>
      </c>
      <c r="EQ93" s="11">
        <v>-1</v>
      </c>
      <c r="ER93" s="11">
        <v>-1</v>
      </c>
      <c r="ES93" s="11">
        <v>-1</v>
      </c>
      <c r="ET93" s="11">
        <v>-1</v>
      </c>
      <c r="EU93" s="11">
        <v>-1</v>
      </c>
      <c r="EV93" s="11">
        <v>-1</v>
      </c>
      <c r="EW93" s="11">
        <v>12635.674999999999</v>
      </c>
      <c r="EX93" s="11">
        <v>157671.3125</v>
      </c>
      <c r="EY93" s="110">
        <v>0</v>
      </c>
      <c r="EZ93" s="110">
        <v>-1.0918725280651083</v>
      </c>
      <c r="FA93" s="110">
        <v>-1.1442356556925968</v>
      </c>
    </row>
    <row r="94" spans="1:157" s="10" customFormat="1">
      <c r="A94" s="106" t="s">
        <v>133</v>
      </c>
      <c r="B94" s="106" t="s">
        <v>249</v>
      </c>
      <c r="C94" s="106">
        <v>68.88760932909392</v>
      </c>
      <c r="D94" s="106">
        <v>50.482111337201424</v>
      </c>
      <c r="E94" s="106">
        <v>6.3765833395853662</v>
      </c>
      <c r="F94" s="106">
        <v>0.73281845354852315</v>
      </c>
      <c r="G94" s="106">
        <v>287.64219441340782</v>
      </c>
      <c r="H94" s="106"/>
      <c r="I94" s="106">
        <v>2.658685776609674E-2</v>
      </c>
      <c r="J94" s="106">
        <v>7.8142097087656639</v>
      </c>
      <c r="K94" s="106">
        <v>17.068827105386656</v>
      </c>
      <c r="L94" s="106">
        <v>5.0445417103000256</v>
      </c>
      <c r="M94" s="106">
        <v>0.5650679506034908</v>
      </c>
      <c r="N94" s="106">
        <v>5.8962537089928562</v>
      </c>
      <c r="O94" s="106">
        <v>6.9952474264912634E-2</v>
      </c>
      <c r="P94" s="106">
        <v>3.0526065475025286</v>
      </c>
      <c r="Q94" s="106">
        <v>0.51426276569729468</v>
      </c>
      <c r="R94" s="106">
        <v>14.295420004915947</v>
      </c>
      <c r="S94" s="106">
        <v>3.0526065475025286</v>
      </c>
      <c r="T94" s="106">
        <v>5.8586333661111108E-2</v>
      </c>
      <c r="U94" s="106">
        <v>5.0445417103000256</v>
      </c>
      <c r="V94" s="106">
        <v>2.2769130335174616E-16</v>
      </c>
      <c r="W94" s="106"/>
      <c r="X94" s="107">
        <v>530.35802490267804</v>
      </c>
      <c r="Y94" s="107">
        <v>40.904285941644225</v>
      </c>
      <c r="Z94" s="107">
        <v>551.74648167919327</v>
      </c>
      <c r="AA94" s="107">
        <v>110.11107168233814</v>
      </c>
      <c r="AB94" s="107">
        <v>454.81976134996319</v>
      </c>
      <c r="AC94" s="107">
        <v>21.615911366532913</v>
      </c>
      <c r="AD94" s="107">
        <v>435.86933706702069</v>
      </c>
      <c r="AE94" s="107">
        <v>12.865528461396408</v>
      </c>
      <c r="AF94" s="212">
        <f t="shared" si="4"/>
        <v>4.1665789161612565</v>
      </c>
      <c r="AG94" s="212">
        <f t="shared" si="5"/>
        <v>5.3615361684860536</v>
      </c>
      <c r="AH94" s="106"/>
      <c r="AI94" s="106">
        <v>450.30844771074379</v>
      </c>
      <c r="AJ94" s="106">
        <v>13.062336316165817</v>
      </c>
      <c r="AK94" s="106">
        <v>418.38006855623649</v>
      </c>
      <c r="AL94" s="106">
        <v>1697.1876898461717</v>
      </c>
      <c r="AM94" s="106"/>
      <c r="AN94" s="106">
        <v>133.71678721469027</v>
      </c>
      <c r="AO94" s="106">
        <v>21.616949858991301</v>
      </c>
      <c r="AP94" s="106">
        <v>524.86453645776533</v>
      </c>
      <c r="AQ94" s="106">
        <v>345879.9712117358</v>
      </c>
      <c r="AR94" s="106">
        <v>3.3528185093212923</v>
      </c>
      <c r="AS94" s="106" t="s">
        <v>84</v>
      </c>
      <c r="AT94" s="106">
        <v>5.0138096515305071</v>
      </c>
      <c r="AU94" s="106">
        <v>5.0052490939498602E-2</v>
      </c>
      <c r="AV94" s="106">
        <v>1.6097618150578332</v>
      </c>
      <c r="AW94" s="106">
        <v>3.8915732729713026</v>
      </c>
      <c r="AX94" s="106">
        <v>0.81832839452051165</v>
      </c>
      <c r="AY94" s="106">
        <v>14.346735664059981</v>
      </c>
      <c r="AZ94" s="106">
        <v>4.7684534227419828</v>
      </c>
      <c r="BA94" s="106">
        <v>59.336392877133001</v>
      </c>
      <c r="BB94" s="106">
        <v>20.194881954322312</v>
      </c>
      <c r="BC94" s="106">
        <v>81.262260564592111</v>
      </c>
      <c r="BD94" s="106">
        <v>23.192962581644696</v>
      </c>
      <c r="BE94" s="106">
        <v>295.81941257231591</v>
      </c>
      <c r="BF94" s="106">
        <v>24.460622265296102</v>
      </c>
      <c r="BG94" s="106">
        <v>4839.6117483040498</v>
      </c>
      <c r="BH94" s="106">
        <v>2.4872488716772923</v>
      </c>
      <c r="BI94" s="106">
        <v>50.482111337201424</v>
      </c>
      <c r="BJ94" s="106">
        <v>68.88760932909392</v>
      </c>
      <c r="BK94" s="106"/>
      <c r="BL94" s="10" t="s">
        <v>133</v>
      </c>
      <c r="BM94" s="10">
        <v>1.3199496555774948E-2</v>
      </c>
      <c r="BN94" s="10">
        <v>8.1924994306054035</v>
      </c>
      <c r="BO94" s="10">
        <v>0.5268683256789326</v>
      </c>
      <c r="BP94" s="10">
        <v>3.4470274412373301</v>
      </c>
      <c r="BR94" s="10">
        <v>25.435119431184987</v>
      </c>
      <c r="BS94" s="10">
        <v>14.109110250353648</v>
      </c>
      <c r="BT94" s="10">
        <v>69.813798851873386</v>
      </c>
      <c r="BU94" s="10">
        <v>127.49875461876958</v>
      </c>
      <c r="BV94" s="10">
        <v>233.60784597296455</v>
      </c>
      <c r="BW94" s="10">
        <v>356.80003452866276</v>
      </c>
      <c r="BX94" s="10">
        <v>491.01063785252029</v>
      </c>
      <c r="BY94" s="10">
        <v>909.52794437822342</v>
      </c>
      <c r="BZ94" s="10">
        <v>1740.1141916018582</v>
      </c>
      <c r="CA94" s="10">
        <v>963.01662461795684</v>
      </c>
      <c r="CC94" s="109">
        <v>882.41350693580921</v>
      </c>
      <c r="CD94" s="109"/>
      <c r="CE94" s="110">
        <v>98.239623902048606</v>
      </c>
      <c r="CF94" s="110">
        <v>0.33482054680106033</v>
      </c>
      <c r="CG94" s="11">
        <v>534.76524752712578</v>
      </c>
      <c r="CH94" s="110">
        <v>4.0120239918051845E-2</v>
      </c>
      <c r="CI94" s="110">
        <v>5.0542530139670531E-3</v>
      </c>
      <c r="CJ94" s="110">
        <v>1.3480028265367341</v>
      </c>
      <c r="CK94" s="110">
        <v>4.8670850127836653E-2</v>
      </c>
      <c r="CL94" s="110">
        <v>6.6415972321873226E-2</v>
      </c>
      <c r="CM94" s="110">
        <v>0.73281845354852315</v>
      </c>
      <c r="CN94" s="110">
        <v>9.6181219782723135E-2</v>
      </c>
      <c r="CO94" s="110">
        <v>9.220687267167806</v>
      </c>
      <c r="CT94" s="106" t="s">
        <v>133</v>
      </c>
      <c r="CU94" s="106">
        <v>2.658685776609674E-2</v>
      </c>
      <c r="CV94" s="106">
        <v>8.030680015491944</v>
      </c>
      <c r="CW94" s="106">
        <v>17.068827105386656</v>
      </c>
      <c r="CX94" s="106">
        <v>5.0568609287219317</v>
      </c>
      <c r="CY94" s="106">
        <v>0.55767279585874785</v>
      </c>
      <c r="CZ94" s="106">
        <v>5.9411158957817856</v>
      </c>
      <c r="DA94" s="106">
        <v>6.9036992557952967E-2</v>
      </c>
      <c r="DB94" s="106">
        <v>3.1184957326692904</v>
      </c>
      <c r="DC94" s="106">
        <v>0.52490067310140043</v>
      </c>
      <c r="DD94" s="106">
        <v>14.484987873139925</v>
      </c>
      <c r="DE94" s="106">
        <v>3.1184957326692904</v>
      </c>
      <c r="DF94" s="106">
        <v>5.8586333661111108E-2</v>
      </c>
      <c r="DG94" s="106">
        <v>5.0568609287219317</v>
      </c>
      <c r="DH94" s="106">
        <v>2.2528591694024151E-16</v>
      </c>
      <c r="DI94" s="106"/>
      <c r="DJ94" s="107">
        <v>530.35802490267804</v>
      </c>
      <c r="DK94" s="107">
        <v>42.037422068548331</v>
      </c>
      <c r="DL94" s="107">
        <v>551.74648167919327</v>
      </c>
      <c r="DM94" s="107">
        <v>110.37997268873784</v>
      </c>
      <c r="DN94" s="107">
        <v>450.01057003319011</v>
      </c>
      <c r="DO94" s="107">
        <v>21.597384465495971</v>
      </c>
      <c r="DP94" s="107">
        <v>430.35124105850934</v>
      </c>
      <c r="DQ94" s="107">
        <v>12.982325386772306</v>
      </c>
      <c r="DR94" s="107"/>
      <c r="DS94" s="108">
        <v>22.001996324693884</v>
      </c>
      <c r="DT94" s="106"/>
      <c r="DU94" s="106">
        <v>450.30844771074379</v>
      </c>
      <c r="DV94" s="106">
        <v>13.168593011202042</v>
      </c>
      <c r="DW94" s="106">
        <v>418.38006855623649</v>
      </c>
      <c r="DX94" s="106">
        <v>1697.1891029668229</v>
      </c>
      <c r="DY94" s="106"/>
      <c r="EB94" s="10" t="s">
        <v>133</v>
      </c>
      <c r="EC94" s="12">
        <v>430.35124105850934</v>
      </c>
      <c r="ED94" s="111">
        <v>12.982325386772306</v>
      </c>
      <c r="EE94" s="33">
        <v>22.001996324693884</v>
      </c>
      <c r="EF94" s="12">
        <v>435.86933706702069</v>
      </c>
      <c r="EG94" s="111">
        <v>12.971217340675629</v>
      </c>
      <c r="EH94" s="33">
        <v>21.001881925827671</v>
      </c>
      <c r="EI94" s="12">
        <v>435.82411712652817</v>
      </c>
      <c r="EJ94" s="111">
        <v>12.971308330754297</v>
      </c>
      <c r="EK94" s="33">
        <v>21.010077708128794</v>
      </c>
      <c r="EM94" s="11">
        <v>-1</v>
      </c>
      <c r="EN94" s="11">
        <v>-1</v>
      </c>
      <c r="EO94" s="11">
        <v>-1</v>
      </c>
      <c r="EP94" s="11">
        <v>-1</v>
      </c>
      <c r="EQ94" s="11">
        <v>-1</v>
      </c>
      <c r="ER94" s="11">
        <v>-1</v>
      </c>
      <c r="ES94" s="11">
        <v>-1</v>
      </c>
      <c r="ET94" s="11">
        <v>-1</v>
      </c>
      <c r="EU94" s="11">
        <v>-1</v>
      </c>
      <c r="EV94" s="11">
        <v>-1</v>
      </c>
      <c r="EW94" s="11">
        <v>5275.4049999999997</v>
      </c>
      <c r="EX94" s="11">
        <v>66512.074999999997</v>
      </c>
      <c r="EY94" s="110">
        <v>0</v>
      </c>
      <c r="EZ94" s="110">
        <v>-1.3260741423392255</v>
      </c>
      <c r="FA94" s="110">
        <v>-1.3152025569550501</v>
      </c>
    </row>
    <row r="95" spans="1:157" s="10" customFormat="1">
      <c r="A95" s="106" t="s">
        <v>99</v>
      </c>
      <c r="B95" s="106" t="s">
        <v>249</v>
      </c>
      <c r="C95" s="106">
        <v>165.49012747648788</v>
      </c>
      <c r="D95" s="106">
        <v>136.70922978324373</v>
      </c>
      <c r="E95" s="106">
        <v>15.116792226973196</v>
      </c>
      <c r="F95" s="106">
        <v>0.82608692051836619</v>
      </c>
      <c r="G95" s="106">
        <v>231.58500108499101</v>
      </c>
      <c r="H95" s="106"/>
      <c r="I95" s="106">
        <v>2.2157830867693545E-2</v>
      </c>
      <c r="J95" s="106">
        <v>4.8083972128312702</v>
      </c>
      <c r="K95" s="106">
        <v>17.875597274217956</v>
      </c>
      <c r="L95" s="106">
        <v>3.1656397574310255</v>
      </c>
      <c r="M95" s="106">
        <v>0.53945384235562677</v>
      </c>
      <c r="N95" s="106">
        <v>3.7624224448173904</v>
      </c>
      <c r="O95" s="106">
        <v>6.9938059428333657E-2</v>
      </c>
      <c r="P95" s="106">
        <v>2.0333586942390935</v>
      </c>
      <c r="Q95" s="106">
        <v>0.53225753280036547</v>
      </c>
      <c r="R95" s="106">
        <v>14.29836641413695</v>
      </c>
      <c r="S95" s="106">
        <v>2.0333586942390935</v>
      </c>
      <c r="T95" s="106">
        <v>5.5942186695059633E-2</v>
      </c>
      <c r="U95" s="106">
        <v>3.1656397574310255</v>
      </c>
      <c r="V95" s="106">
        <v>1.3647057681582835E-16</v>
      </c>
      <c r="W95" s="106"/>
      <c r="X95" s="107">
        <v>442.96765232381028</v>
      </c>
      <c r="Y95" s="107">
        <v>21.067939431961143</v>
      </c>
      <c r="Z95" s="107">
        <v>450.05568484277478</v>
      </c>
      <c r="AA95" s="107">
        <v>70.314029749350496</v>
      </c>
      <c r="AB95" s="107">
        <v>438.06438107539742</v>
      </c>
      <c r="AC95" s="107">
        <v>13.387056186239155</v>
      </c>
      <c r="AD95" s="107">
        <v>435.78248775814791</v>
      </c>
      <c r="AE95" s="107">
        <v>8.5681516372553688</v>
      </c>
      <c r="AF95" s="212">
        <f t="shared" si="4"/>
        <v>0.52090364243897458</v>
      </c>
      <c r="AG95" s="212">
        <f t="shared" si="5"/>
        <v>3.6148885600128229</v>
      </c>
      <c r="AH95" s="106"/>
      <c r="AI95" s="106">
        <v>434.20361113717524</v>
      </c>
      <c r="AJ95" s="106">
        <v>8.7279857726846348</v>
      </c>
      <c r="AK95" s="106">
        <v>429.55040865825788</v>
      </c>
      <c r="AL95" s="106">
        <v>1884.8498658754863</v>
      </c>
      <c r="AM95" s="106"/>
      <c r="AN95" s="106">
        <v>123.39360788722989</v>
      </c>
      <c r="AO95" s="106">
        <v>13.935831794645987</v>
      </c>
      <c r="AP95" s="106">
        <v>792.97817244425937</v>
      </c>
      <c r="AQ95" s="106">
        <v>391067.94045482291</v>
      </c>
      <c r="AR95" s="106">
        <v>8.1385351522063729</v>
      </c>
      <c r="AS95" s="106" t="s">
        <v>84</v>
      </c>
      <c r="AT95" s="106">
        <v>10.242947634607173</v>
      </c>
      <c r="AU95" s="106">
        <v>0.13423549457115719</v>
      </c>
      <c r="AV95" s="106">
        <v>3.41797406735432</v>
      </c>
      <c r="AW95" s="106">
        <v>5.3992088891300876</v>
      </c>
      <c r="AX95" s="106">
        <v>0.20015393400957937</v>
      </c>
      <c r="AY95" s="106">
        <v>16.951934318606021</v>
      </c>
      <c r="AZ95" s="106">
        <v>7.9533277891786502</v>
      </c>
      <c r="BA95" s="106">
        <v>90.615438033412588</v>
      </c>
      <c r="BB95" s="106">
        <v>30.806556828011537</v>
      </c>
      <c r="BC95" s="106">
        <v>119.07389916265672</v>
      </c>
      <c r="BD95" s="106">
        <v>33.190226314855067</v>
      </c>
      <c r="BE95" s="106">
        <v>401.95259266747911</v>
      </c>
      <c r="BF95" s="106">
        <v>33.260636409623871</v>
      </c>
      <c r="BG95" s="106">
        <v>5091.4863144787605</v>
      </c>
      <c r="BH95" s="106">
        <v>4.677287458279892</v>
      </c>
      <c r="BI95" s="106">
        <v>136.70922978324373</v>
      </c>
      <c r="BJ95" s="106">
        <v>165.49012747648788</v>
      </c>
      <c r="BK95" s="106"/>
      <c r="BL95" s="10" t="s">
        <v>99</v>
      </c>
      <c r="BM95" s="10">
        <v>3.5399655741338923E-2</v>
      </c>
      <c r="BN95" s="10">
        <v>16.7368425402078</v>
      </c>
      <c r="BO95" s="10">
        <v>1.4130052060121809</v>
      </c>
      <c r="BP95" s="10">
        <v>7.319002285555289</v>
      </c>
      <c r="BR95" s="10">
        <v>35.288946987778353</v>
      </c>
      <c r="BS95" s="10">
        <v>3.4509298967168855</v>
      </c>
      <c r="BT95" s="10">
        <v>82.491164567425898</v>
      </c>
      <c r="BU95" s="10">
        <v>212.65582324007084</v>
      </c>
      <c r="BV95" s="10">
        <v>356.75369304493142</v>
      </c>
      <c r="BW95" s="10">
        <v>544.28545632529222</v>
      </c>
      <c r="BX95" s="10">
        <v>719.47975324868105</v>
      </c>
      <c r="BY95" s="10">
        <v>1301.5775025433361</v>
      </c>
      <c r="BZ95" s="10">
        <v>2364.4270156910534</v>
      </c>
      <c r="CA95" s="10">
        <v>1309.4738743946407</v>
      </c>
      <c r="CC95" s="109">
        <v>831.71340009364621</v>
      </c>
      <c r="CD95" s="109"/>
      <c r="CE95" s="110">
        <v>74.834546309946674</v>
      </c>
      <c r="CF95" s="110">
        <v>6.396067964820161E-2</v>
      </c>
      <c r="CG95" s="11">
        <v>753.19913154349592</v>
      </c>
      <c r="CH95" s="110">
        <v>3.4888437672209616E-2</v>
      </c>
      <c r="CI95" s="110">
        <v>6.5325986078053361E-3</v>
      </c>
      <c r="CJ95" s="110">
        <v>1.7400117535644006</v>
      </c>
      <c r="CK95" s="110">
        <v>4.917837260934288E-2</v>
      </c>
      <c r="CL95" s="110">
        <v>5.9531716805882429E-2</v>
      </c>
      <c r="CM95" s="110">
        <v>0.82608692051836619</v>
      </c>
      <c r="CN95" s="110">
        <v>0.17239973877446596</v>
      </c>
      <c r="CO95" s="110">
        <v>6.4207143291029931</v>
      </c>
      <c r="CT95" s="106" t="s">
        <v>99</v>
      </c>
      <c r="CU95" s="106">
        <v>2.2157830867693545E-2</v>
      </c>
      <c r="CV95" s="106">
        <v>5.1872818753781331</v>
      </c>
      <c r="CW95" s="106">
        <v>17.875597274217956</v>
      </c>
      <c r="CX95" s="106">
        <v>3.1853497025949444</v>
      </c>
      <c r="CY95" s="106">
        <v>0.53354197221254274</v>
      </c>
      <c r="CZ95" s="106">
        <v>3.8117477776547268</v>
      </c>
      <c r="DA95" s="106">
        <v>6.9171608820448233E-2</v>
      </c>
      <c r="DB95" s="106">
        <v>2.0935540099634506</v>
      </c>
      <c r="DC95" s="106">
        <v>0.54923728748169243</v>
      </c>
      <c r="DD95" s="106">
        <v>14.456798346207961</v>
      </c>
      <c r="DE95" s="106">
        <v>2.0935540099634506</v>
      </c>
      <c r="DF95" s="106">
        <v>5.5942186695059633E-2</v>
      </c>
      <c r="DG95" s="106">
        <v>3.1853497025949444</v>
      </c>
      <c r="DH95" s="106">
        <v>-2.663722167363591E-16</v>
      </c>
      <c r="DI95" s="106"/>
      <c r="DJ95" s="107">
        <v>442.96765232381028</v>
      </c>
      <c r="DK95" s="107">
        <v>22.728018408160409</v>
      </c>
      <c r="DL95" s="107">
        <v>450.05568484277478</v>
      </c>
      <c r="DM95" s="107">
        <v>70.751819825546207</v>
      </c>
      <c r="DN95" s="107">
        <v>434.15756146081384</v>
      </c>
      <c r="DO95" s="107">
        <v>13.465639686436086</v>
      </c>
      <c r="DP95" s="107">
        <v>431.16294126800102</v>
      </c>
      <c r="DQ95" s="107">
        <v>8.7313788784435697</v>
      </c>
      <c r="DR95" s="107"/>
      <c r="DS95" s="108">
        <v>4.1978679996840569</v>
      </c>
      <c r="DT95" s="106"/>
      <c r="DU95" s="106">
        <v>434.20361113717524</v>
      </c>
      <c r="DV95" s="106">
        <v>8.8867031835486845</v>
      </c>
      <c r="DW95" s="106">
        <v>429.55040865825788</v>
      </c>
      <c r="DX95" s="106">
        <v>1884.8511579471642</v>
      </c>
      <c r="DY95" s="106"/>
      <c r="EB95" s="10" t="s">
        <v>99</v>
      </c>
      <c r="EC95" s="12">
        <v>431.16294126800102</v>
      </c>
      <c r="ED95" s="111">
        <v>8.7313788784435697</v>
      </c>
      <c r="EE95" s="33">
        <v>4.1978679996840569</v>
      </c>
      <c r="EF95" s="12">
        <v>435.78248775814791</v>
      </c>
      <c r="EG95" s="111">
        <v>8.7251241512749349</v>
      </c>
      <c r="EH95" s="33">
        <v>3.1714291287339602</v>
      </c>
      <c r="EI95" s="12">
        <v>435.97565076926674</v>
      </c>
      <c r="EJ95" s="111">
        <v>8.7248627119762006</v>
      </c>
      <c r="EK95" s="33">
        <v>3.1285093262241159</v>
      </c>
      <c r="EM95" s="11">
        <v>-1</v>
      </c>
      <c r="EN95" s="11">
        <v>-1</v>
      </c>
      <c r="EO95" s="11">
        <v>-1</v>
      </c>
      <c r="EP95" s="11">
        <v>-1</v>
      </c>
      <c r="EQ95" s="11">
        <v>-1</v>
      </c>
      <c r="ER95" s="11">
        <v>-1</v>
      </c>
      <c r="ES95" s="11">
        <v>-1</v>
      </c>
      <c r="ET95" s="11">
        <v>-1</v>
      </c>
      <c r="EU95" s="11">
        <v>-1</v>
      </c>
      <c r="EV95" s="11">
        <v>-1</v>
      </c>
      <c r="EW95" s="11">
        <v>12127.51</v>
      </c>
      <c r="EX95" s="11">
        <v>152256.25</v>
      </c>
      <c r="EY95" s="110">
        <v>0</v>
      </c>
      <c r="EZ95" s="110">
        <v>-1.1080421880527997</v>
      </c>
      <c r="FA95" s="110">
        <v>-1.1543914718353931</v>
      </c>
    </row>
    <row r="96" spans="1:157" s="10" customFormat="1">
      <c r="A96" s="106" t="s">
        <v>97</v>
      </c>
      <c r="B96" s="106" t="s">
        <v>249</v>
      </c>
      <c r="C96" s="106">
        <v>234.54516360249951</v>
      </c>
      <c r="D96" s="106">
        <v>158.12472420985389</v>
      </c>
      <c r="E96" s="106">
        <v>20.697770433948229</v>
      </c>
      <c r="F96" s="106">
        <v>0.67417601702433394</v>
      </c>
      <c r="G96" s="106">
        <v>1920.0780242914987</v>
      </c>
      <c r="H96" s="106"/>
      <c r="I96" s="106">
        <v>2.2593400763172421E-2</v>
      </c>
      <c r="J96" s="106">
        <v>4.1205642412281023</v>
      </c>
      <c r="K96" s="106">
        <v>18.253683247176706</v>
      </c>
      <c r="L96" s="106">
        <v>2.698440525442237</v>
      </c>
      <c r="M96" s="106">
        <v>0.52784997638627285</v>
      </c>
      <c r="N96" s="106">
        <v>3.5414753466370503</v>
      </c>
      <c r="O96" s="106">
        <v>6.9881101472183987E-2</v>
      </c>
      <c r="P96" s="106">
        <v>2.2935706576186052</v>
      </c>
      <c r="Q96" s="106">
        <v>0.63992374486839243</v>
      </c>
      <c r="R96" s="106">
        <v>14.310020576851493</v>
      </c>
      <c r="S96" s="106">
        <v>2.2935706576186052</v>
      </c>
      <c r="T96" s="106">
        <v>5.4783464052640979E-2</v>
      </c>
      <c r="U96" s="106">
        <v>2.698440525442237</v>
      </c>
      <c r="V96" s="106">
        <v>2.8430913856249076E-16</v>
      </c>
      <c r="W96" s="106"/>
      <c r="X96" s="107">
        <v>451.57877588629924</v>
      </c>
      <c r="Y96" s="107">
        <v>18.401268023514458</v>
      </c>
      <c r="Z96" s="107">
        <v>403.37238030000424</v>
      </c>
      <c r="AA96" s="107">
        <v>60.426332130525502</v>
      </c>
      <c r="AB96" s="107">
        <v>430.38178700389528</v>
      </c>
      <c r="AC96" s="107">
        <v>12.423498969010032</v>
      </c>
      <c r="AD96" s="107">
        <v>435.43930494802771</v>
      </c>
      <c r="AE96" s="107">
        <v>9.657274032212495</v>
      </c>
      <c r="AF96" s="212">
        <f t="shared" si="4"/>
        <v>-1.1751235988261444</v>
      </c>
      <c r="AG96" s="212">
        <f t="shared" si="5"/>
        <v>3.6830150992354129</v>
      </c>
      <c r="AH96" s="106"/>
      <c r="AI96" s="106">
        <v>427.00057405768473</v>
      </c>
      <c r="AJ96" s="106">
        <v>9.8320135913938778</v>
      </c>
      <c r="AK96" s="106">
        <v>429.28051485696875</v>
      </c>
      <c r="AL96" s="106">
        <v>1670.4525092008848</v>
      </c>
      <c r="AM96" s="106"/>
      <c r="AN96" s="106">
        <v>133.97596419659709</v>
      </c>
      <c r="AO96" s="106">
        <v>14.809842425505321</v>
      </c>
      <c r="AP96" s="106">
        <v>1315.3393450263789</v>
      </c>
      <c r="AQ96" s="106">
        <v>393964.33092999022</v>
      </c>
      <c r="AR96" s="106">
        <v>10.338519859861057</v>
      </c>
      <c r="AS96" s="106" t="s">
        <v>84</v>
      </c>
      <c r="AT96" s="106">
        <v>7.286779189835773</v>
      </c>
      <c r="AU96" s="106">
        <v>9.7097749288194313E-2</v>
      </c>
      <c r="AV96" s="106">
        <v>3.3835906624058989</v>
      </c>
      <c r="AW96" s="106">
        <v>5.9273144216523228</v>
      </c>
      <c r="AX96" s="106">
        <v>0.66319573234942775</v>
      </c>
      <c r="AY96" s="106">
        <v>25.58248697958031</v>
      </c>
      <c r="AZ96" s="106">
        <v>9.9411534367018088</v>
      </c>
      <c r="BA96" s="106">
        <v>138.86514125407908</v>
      </c>
      <c r="BB96" s="106">
        <v>50.254876920574937</v>
      </c>
      <c r="BC96" s="106">
        <v>209.06781399283605</v>
      </c>
      <c r="BD96" s="106">
        <v>58.120117834611655</v>
      </c>
      <c r="BE96" s="106">
        <v>677.47068717403431</v>
      </c>
      <c r="BF96" s="106">
        <v>60.458944852337012</v>
      </c>
      <c r="BG96" s="106">
        <v>4362.9106404176127</v>
      </c>
      <c r="BH96" s="106">
        <v>4.3439097863562903</v>
      </c>
      <c r="BI96" s="106">
        <v>158.12472420985389</v>
      </c>
      <c r="BJ96" s="106">
        <v>234.54516360249951</v>
      </c>
      <c r="BK96" s="106"/>
      <c r="BL96" s="10" t="s">
        <v>97</v>
      </c>
      <c r="BM96" s="10">
        <v>2.5605946542245336E-2</v>
      </c>
      <c r="BN96" s="10">
        <v>11.9065019441761</v>
      </c>
      <c r="BO96" s="10">
        <v>1.0220815714546769</v>
      </c>
      <c r="BP96" s="10">
        <v>7.2453761507620955</v>
      </c>
      <c r="BR96" s="10">
        <v>38.7406171349825</v>
      </c>
      <c r="BS96" s="10">
        <v>11.434409178438409</v>
      </c>
      <c r="BT96" s="10">
        <v>124.488987735184</v>
      </c>
      <c r="BU96" s="10">
        <v>265.80624162304298</v>
      </c>
      <c r="BV96" s="10">
        <v>546.71315454361843</v>
      </c>
      <c r="BW96" s="10">
        <v>887.89535195362078</v>
      </c>
      <c r="BX96" s="10">
        <v>1263.2496313766528</v>
      </c>
      <c r="BY96" s="10">
        <v>2279.2203072396728</v>
      </c>
      <c r="BZ96" s="10">
        <v>3985.1216892590251</v>
      </c>
      <c r="CA96" s="10">
        <v>2380.2734193833471</v>
      </c>
      <c r="CC96" s="109">
        <v>838.47110099232782</v>
      </c>
      <c r="CD96" s="109"/>
      <c r="CE96" s="110">
        <v>73.598843665598963</v>
      </c>
      <c r="CF96" s="110">
        <v>0.16465123560894629</v>
      </c>
      <c r="CG96" s="11">
        <v>1247.1192002002867</v>
      </c>
      <c r="CH96" s="110">
        <v>3.1238440740897652E-2</v>
      </c>
      <c r="CI96" s="110">
        <v>1.3857479521182664E-2</v>
      </c>
      <c r="CJ96" s="110">
        <v>2.3800033537374858</v>
      </c>
      <c r="CK96" s="110">
        <v>4.4079015320829584E-2</v>
      </c>
      <c r="CL96" s="110">
        <v>6.5382057812416336E-2</v>
      </c>
      <c r="CM96" s="110">
        <v>0.67417601702433394</v>
      </c>
      <c r="CN96" s="110">
        <v>0.1202159159974666</v>
      </c>
      <c r="CO96" s="110">
        <v>3.3169468068562304</v>
      </c>
      <c r="CT96" s="106" t="s">
        <v>97</v>
      </c>
      <c r="CU96" s="106">
        <v>2.2593400763172421E-2</v>
      </c>
      <c r="CV96" s="106">
        <v>4.5576189123966309</v>
      </c>
      <c r="CW96" s="106">
        <v>18.253683247176706</v>
      </c>
      <c r="CX96" s="106">
        <v>2.7215426017228332</v>
      </c>
      <c r="CY96" s="106">
        <v>0.52287284525197475</v>
      </c>
      <c r="CZ96" s="106">
        <v>3.5950099925144099</v>
      </c>
      <c r="DA96" s="106">
        <v>6.9222188104000507E-2</v>
      </c>
      <c r="DB96" s="106">
        <v>2.3488939340221751</v>
      </c>
      <c r="DC96" s="106">
        <v>0.65337619058447161</v>
      </c>
      <c r="DD96" s="106">
        <v>14.446235049628656</v>
      </c>
      <c r="DE96" s="106">
        <v>2.3488939340221751</v>
      </c>
      <c r="DF96" s="106">
        <v>5.4783464052640979E-2</v>
      </c>
      <c r="DG96" s="106">
        <v>2.7215426017228332</v>
      </c>
      <c r="DH96" s="106">
        <v>1.3893820172669173E-16</v>
      </c>
      <c r="DI96" s="106"/>
      <c r="DJ96" s="107">
        <v>451.57877588629924</v>
      </c>
      <c r="DK96" s="107">
        <v>20.353029887735296</v>
      </c>
      <c r="DL96" s="107">
        <v>403.37238030000424</v>
      </c>
      <c r="DM96" s="107">
        <v>60.943658238354857</v>
      </c>
      <c r="DN96" s="107">
        <v>427.06867113803855</v>
      </c>
      <c r="DO96" s="107">
        <v>12.533214075527102</v>
      </c>
      <c r="DP96" s="107">
        <v>431.46789446356541</v>
      </c>
      <c r="DQ96" s="107">
        <v>9.8029993198371983</v>
      </c>
      <c r="DR96" s="107"/>
      <c r="DS96" s="108">
        <v>-6.9651556565834882</v>
      </c>
      <c r="DT96" s="106"/>
      <c r="DU96" s="106">
        <v>427.00057405768473</v>
      </c>
      <c r="DV96" s="106">
        <v>9.9738695212756809</v>
      </c>
      <c r="DW96" s="106">
        <v>429.28051485696875</v>
      </c>
      <c r="DX96" s="106">
        <v>1670.4537791390644</v>
      </c>
      <c r="DY96" s="106"/>
      <c r="EB96" s="10" t="s">
        <v>97</v>
      </c>
      <c r="EC96" s="12">
        <v>431.46789446356541</v>
      </c>
      <c r="ED96" s="111">
        <v>9.8029993198371983</v>
      </c>
      <c r="EE96" s="33">
        <v>-6.9651556565834882</v>
      </c>
      <c r="EF96" s="12">
        <v>435.43930494802771</v>
      </c>
      <c r="EG96" s="111">
        <v>9.7969618944716625</v>
      </c>
      <c r="EH96" s="33">
        <v>-7.9497075690145191</v>
      </c>
      <c r="EI96" s="12">
        <v>435.80083976503755</v>
      </c>
      <c r="EJ96" s="111">
        <v>9.7964124659977809</v>
      </c>
      <c r="EK96" s="33">
        <v>-8.0393356235533453</v>
      </c>
      <c r="EM96" s="11">
        <v>-1</v>
      </c>
      <c r="EN96" s="11">
        <v>-1</v>
      </c>
      <c r="EO96" s="11">
        <v>-1</v>
      </c>
      <c r="EP96" s="11">
        <v>-1</v>
      </c>
      <c r="EQ96" s="11">
        <v>-1</v>
      </c>
      <c r="ER96" s="11">
        <v>-1</v>
      </c>
      <c r="ES96" s="11">
        <v>-1</v>
      </c>
      <c r="ET96" s="11">
        <v>-1</v>
      </c>
      <c r="EU96" s="11">
        <v>-1</v>
      </c>
      <c r="EV96" s="11">
        <v>-1</v>
      </c>
      <c r="EW96" s="11">
        <v>17035.174999999999</v>
      </c>
      <c r="EX96" s="11">
        <v>214014.8125</v>
      </c>
      <c r="EY96" s="110">
        <v>0</v>
      </c>
      <c r="EZ96" s="110">
        <v>-0.9518817394121134</v>
      </c>
      <c r="FA96" s="110">
        <v>-1.0385648112948358</v>
      </c>
    </row>
    <row r="97" spans="1:157" s="10" customFormat="1">
      <c r="A97" s="106" t="s">
        <v>91</v>
      </c>
      <c r="B97" s="106" t="s">
        <v>249</v>
      </c>
      <c r="C97" s="106">
        <v>386.08782554231311</v>
      </c>
      <c r="D97" s="106">
        <v>308.55305911025044</v>
      </c>
      <c r="E97" s="106">
        <v>35.87368132395693</v>
      </c>
      <c r="F97" s="106">
        <v>0.79917842184442234</v>
      </c>
      <c r="G97" s="106">
        <v>2820.2340558194778</v>
      </c>
      <c r="H97" s="106"/>
      <c r="I97" s="106">
        <v>2.4451320412069818E-2</v>
      </c>
      <c r="J97" s="106">
        <v>2.7141908338361409</v>
      </c>
      <c r="K97" s="106">
        <v>18.200104102990469</v>
      </c>
      <c r="L97" s="106">
        <v>1.4497609549999377</v>
      </c>
      <c r="M97" s="106">
        <v>0.52933791699151767</v>
      </c>
      <c r="N97" s="106">
        <v>2.2759294572834903</v>
      </c>
      <c r="O97" s="106">
        <v>6.9872390447532268E-2</v>
      </c>
      <c r="P97" s="106">
        <v>1.7544366810712753</v>
      </c>
      <c r="Q97" s="106">
        <v>0.75516361733723647</v>
      </c>
      <c r="R97" s="106">
        <v>14.311804614025736</v>
      </c>
      <c r="S97" s="106">
        <v>1.7544366810712753</v>
      </c>
      <c r="T97" s="106">
        <v>5.4944740664186059E-2</v>
      </c>
      <c r="U97" s="106">
        <v>1.4497609549999377</v>
      </c>
      <c r="V97" s="106">
        <v>0</v>
      </c>
      <c r="W97" s="106"/>
      <c r="X97" s="107">
        <v>488.26830631795093</v>
      </c>
      <c r="Y97" s="107">
        <v>13.093742961170094</v>
      </c>
      <c r="Z97" s="107">
        <v>410.00050921515231</v>
      </c>
      <c r="AA97" s="107">
        <v>32.426236999542226</v>
      </c>
      <c r="AB97" s="107">
        <v>431.37016576686614</v>
      </c>
      <c r="AC97" s="107">
        <v>7.9986787672951003</v>
      </c>
      <c r="AD97" s="107">
        <v>435.38681771240118</v>
      </c>
      <c r="AE97" s="107">
        <v>7.3863439271645905</v>
      </c>
      <c r="AF97" s="212">
        <f t="shared" si="4"/>
        <v>-0.9311380953744175</v>
      </c>
      <c r="AG97" s="212">
        <f t="shared" si="5"/>
        <v>2.5366383123524097</v>
      </c>
      <c r="AH97" s="106"/>
      <c r="AI97" s="106">
        <v>429.70646040110194</v>
      </c>
      <c r="AJ97" s="106">
        <v>7.5050010202462003</v>
      </c>
      <c r="AK97" s="106">
        <v>426.24556338153872</v>
      </c>
      <c r="AL97" s="106">
        <v>1884.0939680417782</v>
      </c>
      <c r="AM97" s="106"/>
      <c r="AN97" s="106">
        <v>142.98095367021665</v>
      </c>
      <c r="AO97" s="106">
        <v>14.275846628898462</v>
      </c>
      <c r="AP97" s="106">
        <v>1862.915592101419</v>
      </c>
      <c r="AQ97" s="106">
        <v>356578.37761213642</v>
      </c>
      <c r="AR97" s="106">
        <v>19.258593375111317</v>
      </c>
      <c r="AS97" s="106" t="s">
        <v>84</v>
      </c>
      <c r="AT97" s="106">
        <v>10.140809311448107</v>
      </c>
      <c r="AU97" s="106">
        <v>0.18780544574702973</v>
      </c>
      <c r="AV97" s="106">
        <v>4.8048404623634884</v>
      </c>
      <c r="AW97" s="106">
        <v>7.7096666628212507</v>
      </c>
      <c r="AX97" s="106">
        <v>0.42945606088184335</v>
      </c>
      <c r="AY97" s="106">
        <v>30.65042870416864</v>
      </c>
      <c r="AZ97" s="106">
        <v>13.247374940132834</v>
      </c>
      <c r="BA97" s="106">
        <v>183.61204122788243</v>
      </c>
      <c r="BB97" s="106">
        <v>72.115705050130813</v>
      </c>
      <c r="BC97" s="106">
        <v>301.5795513689385</v>
      </c>
      <c r="BD97" s="106">
        <v>83.10307774259212</v>
      </c>
      <c r="BE97" s="106">
        <v>1010.7975586445534</v>
      </c>
      <c r="BF97" s="106">
        <v>79.486154708116871</v>
      </c>
      <c r="BG97" s="106">
        <v>3766.7867780389015</v>
      </c>
      <c r="BH97" s="106">
        <v>4.625305022237109</v>
      </c>
      <c r="BI97" s="106">
        <v>308.55305911025044</v>
      </c>
      <c r="BJ97" s="106">
        <v>386.08782554231311</v>
      </c>
      <c r="BK97" s="106"/>
      <c r="BL97" s="10" t="s">
        <v>91</v>
      </c>
      <c r="BM97" s="10">
        <v>4.9526752570419233E-2</v>
      </c>
      <c r="BN97" s="10">
        <v>16.569949855307364</v>
      </c>
      <c r="BO97" s="10">
        <v>1.9768994289161024</v>
      </c>
      <c r="BP97" s="10">
        <v>10.288737606774065</v>
      </c>
      <c r="BR97" s="10">
        <v>50.389978188374187</v>
      </c>
      <c r="BS97" s="10">
        <v>7.404414842790402</v>
      </c>
      <c r="BT97" s="10">
        <v>149.15050464315641</v>
      </c>
      <c r="BU97" s="10">
        <v>354.20788609980838</v>
      </c>
      <c r="BV97" s="10">
        <v>722.8820520782773</v>
      </c>
      <c r="BW97" s="10">
        <v>1274.1290644899439</v>
      </c>
      <c r="BX97" s="10">
        <v>1822.2329387851269</v>
      </c>
      <c r="BY97" s="10">
        <v>3258.9442251996911</v>
      </c>
      <c r="BZ97" s="10">
        <v>5945.8679920267841</v>
      </c>
      <c r="CA97" s="10">
        <v>3129.3761696109004</v>
      </c>
      <c r="CC97" s="109">
        <v>834.3815482665766</v>
      </c>
      <c r="CD97" s="109"/>
      <c r="CE97" s="110">
        <v>52.955244782432743</v>
      </c>
      <c r="CF97" s="110">
        <v>8.5409522524425255E-2</v>
      </c>
      <c r="CG97" s="11">
        <v>1797.8644703297773</v>
      </c>
      <c r="CH97" s="110">
        <v>2.5084731925290368E-2</v>
      </c>
      <c r="CI97" s="110">
        <v>2.110184605391964E-2</v>
      </c>
      <c r="CJ97" s="110">
        <v>4.1637455870524542</v>
      </c>
      <c r="CK97" s="110">
        <v>4.9881379574867428E-2</v>
      </c>
      <c r="CL97" s="110">
        <v>6.2415823815345627E-2</v>
      </c>
      <c r="CM97" s="110">
        <v>0.79917842184442234</v>
      </c>
      <c r="CN97" s="110">
        <v>0.165629114071773</v>
      </c>
      <c r="CO97" s="110">
        <v>2.0219846749953199</v>
      </c>
      <c r="CT97" s="106" t="s">
        <v>91</v>
      </c>
      <c r="CU97" s="106">
        <v>2.4451320412069818E-2</v>
      </c>
      <c r="CV97" s="106">
        <v>3.343637893721497</v>
      </c>
      <c r="CW97" s="106">
        <v>18.200104102990469</v>
      </c>
      <c r="CX97" s="106">
        <v>1.4923824565152823</v>
      </c>
      <c r="CY97" s="106">
        <v>0.52692007016209552</v>
      </c>
      <c r="CZ97" s="106">
        <v>2.3429430306017736</v>
      </c>
      <c r="DA97" s="106">
        <v>6.9553235646251682E-2</v>
      </c>
      <c r="DB97" s="106">
        <v>1.806149674897082</v>
      </c>
      <c r="DC97" s="106">
        <v>0.7708892838223137</v>
      </c>
      <c r="DD97" s="106">
        <v>14.377476341805407</v>
      </c>
      <c r="DE97" s="106">
        <v>1.806149674897082</v>
      </c>
      <c r="DF97" s="106">
        <v>5.4944740664186059E-2</v>
      </c>
      <c r="DG97" s="106">
        <v>1.4923824565152823</v>
      </c>
      <c r="DH97" s="106">
        <v>0</v>
      </c>
      <c r="DI97" s="106"/>
      <c r="DJ97" s="107">
        <v>488.26830631795093</v>
      </c>
      <c r="DK97" s="107">
        <v>16.130308373983897</v>
      </c>
      <c r="DL97" s="107">
        <v>410.00050921515231</v>
      </c>
      <c r="DM97" s="107">
        <v>33.379535475850673</v>
      </c>
      <c r="DN97" s="107">
        <v>429.76359903169083</v>
      </c>
      <c r="DO97" s="107">
        <v>8.2095636971736585</v>
      </c>
      <c r="DP97" s="107">
        <v>433.4634939684646</v>
      </c>
      <c r="DQ97" s="107">
        <v>7.5715862736324047</v>
      </c>
      <c r="DR97" s="107"/>
      <c r="DS97" s="108">
        <v>-5.7226721006338632</v>
      </c>
      <c r="DT97" s="106"/>
      <c r="DU97" s="106">
        <v>429.70646040110194</v>
      </c>
      <c r="DV97" s="106">
        <v>7.6910324882519152</v>
      </c>
      <c r="DW97" s="106">
        <v>426.24556338153872</v>
      </c>
      <c r="DX97" s="106">
        <v>1884.0953106498828</v>
      </c>
      <c r="DY97" s="106"/>
      <c r="EB97" s="10" t="s">
        <v>91</v>
      </c>
      <c r="EC97" s="12">
        <v>433.4634939684646</v>
      </c>
      <c r="ED97" s="111">
        <v>7.5715862736324047</v>
      </c>
      <c r="EE97" s="33">
        <v>-5.7226721006338632</v>
      </c>
      <c r="EF97" s="12">
        <v>435.38681771240118</v>
      </c>
      <c r="EG97" s="111">
        <v>7.5693275854616315</v>
      </c>
      <c r="EH97" s="33">
        <v>-6.1917748701934228</v>
      </c>
      <c r="EI97" s="12">
        <v>436.28809125486407</v>
      </c>
      <c r="EJ97" s="111">
        <v>7.568269391305626</v>
      </c>
      <c r="EK97" s="33">
        <v>-6.4115974124112851</v>
      </c>
      <c r="EM97" s="11">
        <v>-1</v>
      </c>
      <c r="EN97" s="11">
        <v>-1</v>
      </c>
      <c r="EO97" s="11">
        <v>-1</v>
      </c>
      <c r="EP97" s="11">
        <v>-1</v>
      </c>
      <c r="EQ97" s="11">
        <v>-1</v>
      </c>
      <c r="ER97" s="11">
        <v>-1</v>
      </c>
      <c r="ES97" s="11">
        <v>-1</v>
      </c>
      <c r="ET97" s="11">
        <v>-1</v>
      </c>
      <c r="EU97" s="11">
        <v>-1</v>
      </c>
      <c r="EV97" s="11">
        <v>-1</v>
      </c>
      <c r="EW97" s="11">
        <v>32529.275000000001</v>
      </c>
      <c r="EX97" s="11">
        <v>408434.3125</v>
      </c>
      <c r="EY97" s="110">
        <v>0</v>
      </c>
      <c r="EZ97" s="110">
        <v>-0.45886406047851436</v>
      </c>
      <c r="FA97" s="110">
        <v>-0.67393583488423836</v>
      </c>
    </row>
    <row r="98" spans="1:157" s="10" customFormat="1">
      <c r="A98" s="106" t="s">
        <v>107</v>
      </c>
      <c r="B98" s="106" t="s">
        <v>249</v>
      </c>
      <c r="C98" s="106">
        <v>431.23038836094884</v>
      </c>
      <c r="D98" s="106">
        <v>369.57205149096757</v>
      </c>
      <c r="E98" s="106">
        <v>40.593352997692662</v>
      </c>
      <c r="F98" s="106">
        <v>0.85701764408501757</v>
      </c>
      <c r="G98" s="106">
        <v>1078.7618424129064</v>
      </c>
      <c r="H98" s="106"/>
      <c r="I98" s="106">
        <v>2.4198560169630883E-2</v>
      </c>
      <c r="J98" s="106">
        <v>2.2980262762204133</v>
      </c>
      <c r="K98" s="106">
        <v>17.956927858426607</v>
      </c>
      <c r="L98" s="106">
        <v>2.4819747213657029</v>
      </c>
      <c r="M98" s="106">
        <v>0.53612294553521733</v>
      </c>
      <c r="N98" s="106">
        <v>3.1215324620865768</v>
      </c>
      <c r="O98" s="106">
        <v>6.9822461968545649E-2</v>
      </c>
      <c r="P98" s="106">
        <v>1.8930838318368071</v>
      </c>
      <c r="Q98" s="106">
        <v>0.59588495789711027</v>
      </c>
      <c r="R98" s="106">
        <v>14.322038665014283</v>
      </c>
      <c r="S98" s="106">
        <v>1.8930838318368071</v>
      </c>
      <c r="T98" s="106">
        <v>5.5688813135746508E-2</v>
      </c>
      <c r="U98" s="106">
        <v>2.4819747213657029</v>
      </c>
      <c r="V98" s="106">
        <v>-1.8822148596136712E-16</v>
      </c>
      <c r="W98" s="106"/>
      <c r="X98" s="107">
        <v>483.28079998771244</v>
      </c>
      <c r="Y98" s="107">
        <v>10.974198128725192</v>
      </c>
      <c r="Z98" s="107">
        <v>439.97351606767057</v>
      </c>
      <c r="AA98" s="107">
        <v>55.225004236195069</v>
      </c>
      <c r="AB98" s="107">
        <v>435.86502938355522</v>
      </c>
      <c r="AC98" s="107">
        <v>11.06206446586121</v>
      </c>
      <c r="AD98" s="107">
        <v>435.08597139805391</v>
      </c>
      <c r="AE98" s="107">
        <v>7.964738066706107</v>
      </c>
      <c r="AF98" s="212">
        <f t="shared" si="4"/>
        <v>0.17873835544988115</v>
      </c>
      <c r="AG98" s="212">
        <f t="shared" si="5"/>
        <v>3.1236822256519154</v>
      </c>
      <c r="AH98" s="106"/>
      <c r="AI98" s="106">
        <v>434.36263401961054</v>
      </c>
      <c r="AJ98" s="106">
        <v>8.1016484171120755</v>
      </c>
      <c r="AK98" s="106">
        <v>426.155546770944</v>
      </c>
      <c r="AL98" s="106">
        <v>2182.0164546371661</v>
      </c>
      <c r="AM98" s="106"/>
      <c r="AN98" s="106">
        <v>187.92133721168554</v>
      </c>
      <c r="AO98" s="106">
        <v>20.910085635482364</v>
      </c>
      <c r="AP98" s="106">
        <v>1969.2692595788469</v>
      </c>
      <c r="AQ98" s="106">
        <v>357651.62947727961</v>
      </c>
      <c r="AR98" s="106">
        <v>7.5230762038916446</v>
      </c>
      <c r="AS98" s="106">
        <v>9.476216981490572E-2</v>
      </c>
      <c r="AT98" s="106">
        <v>5.9520694381974586</v>
      </c>
      <c r="AU98" s="106">
        <v>0.36636290602524901</v>
      </c>
      <c r="AV98" s="106">
        <v>7.1110628680758179</v>
      </c>
      <c r="AW98" s="106">
        <v>15.628115720181199</v>
      </c>
      <c r="AX98" s="106">
        <v>2.7245339760682814</v>
      </c>
      <c r="AY98" s="106">
        <v>52.663006600954702</v>
      </c>
      <c r="AZ98" s="106">
        <v>19.384807328167778</v>
      </c>
      <c r="BA98" s="106">
        <v>224.53625587481579</v>
      </c>
      <c r="BB98" s="106">
        <v>78.350293607000651</v>
      </c>
      <c r="BC98" s="106">
        <v>310.66966851935086</v>
      </c>
      <c r="BD98" s="106">
        <v>82.232235905310887</v>
      </c>
      <c r="BE98" s="106">
        <v>994.48109960750514</v>
      </c>
      <c r="BF98" s="106">
        <v>80.050410832822635</v>
      </c>
      <c r="BG98" s="106">
        <v>4696.4307774850913</v>
      </c>
      <c r="BH98" s="106">
        <v>4.7832329790842216</v>
      </c>
      <c r="BI98" s="106">
        <v>369.57205149096757</v>
      </c>
      <c r="BJ98" s="106">
        <v>431.23038836094884</v>
      </c>
      <c r="BK98" s="106"/>
      <c r="BL98" s="10" t="s">
        <v>107</v>
      </c>
      <c r="BM98" s="10">
        <v>0.39984037896584695</v>
      </c>
      <c r="BN98" s="10">
        <v>9.7256036571853901</v>
      </c>
      <c r="BO98" s="10">
        <v>3.856451642371042</v>
      </c>
      <c r="BP98" s="10">
        <v>15.227115349198753</v>
      </c>
      <c r="BR98" s="10">
        <v>102.1445471907268</v>
      </c>
      <c r="BS98" s="10">
        <v>46.974723725315194</v>
      </c>
      <c r="BT98" s="10">
        <v>256.26767202411048</v>
      </c>
      <c r="BU98" s="10">
        <v>518.31035636812237</v>
      </c>
      <c r="BV98" s="10">
        <v>884.00100738116453</v>
      </c>
      <c r="BW98" s="10">
        <v>1384.2808057773968</v>
      </c>
      <c r="BX98" s="10">
        <v>1877.1581179416969</v>
      </c>
      <c r="BY98" s="10">
        <v>3224.7935649141527</v>
      </c>
      <c r="BZ98" s="10">
        <v>5849.8888212206184</v>
      </c>
      <c r="CA98" s="10">
        <v>3151.5909776701828</v>
      </c>
      <c r="CC98" s="109">
        <v>878.41173758659147</v>
      </c>
      <c r="CD98" s="109"/>
      <c r="CE98" s="110">
        <v>7.8321193495390737</v>
      </c>
      <c r="CF98" s="110">
        <v>0.29034190962176609</v>
      </c>
      <c r="CG98" s="11">
        <v>1874.2446853542913</v>
      </c>
      <c r="CH98" s="110">
        <v>4.3807272215925383E-2</v>
      </c>
      <c r="CI98" s="110">
        <v>1.7044946391329356E-2</v>
      </c>
      <c r="CJ98" s="110">
        <v>1.5728015417162435</v>
      </c>
      <c r="CK98" s="110">
        <v>1.7445607746907375E-2</v>
      </c>
      <c r="CL98" s="110">
        <v>2.0356182707921867E-2</v>
      </c>
      <c r="CM98" s="110">
        <v>0.85701764408501757</v>
      </c>
      <c r="CN98" s="110">
        <v>0.18766963922953087</v>
      </c>
      <c r="CO98" s="110">
        <v>2.384859640011586</v>
      </c>
      <c r="CT98" s="106" t="s">
        <v>107</v>
      </c>
      <c r="CU98" s="106">
        <v>2.4198560169630883E-2</v>
      </c>
      <c r="CV98" s="106">
        <v>3.0039262871153549</v>
      </c>
      <c r="CW98" s="106">
        <v>17.956927858426607</v>
      </c>
      <c r="CX98" s="106">
        <v>2.5070258011571611</v>
      </c>
      <c r="CY98" s="106">
        <v>0.53382704965499239</v>
      </c>
      <c r="CZ98" s="106">
        <v>3.1712059855707855</v>
      </c>
      <c r="DA98" s="106">
        <v>6.9523453869534499E-2</v>
      </c>
      <c r="DB98" s="106">
        <v>1.9420012964084941</v>
      </c>
      <c r="DC98" s="106">
        <v>0.61238573124695761</v>
      </c>
      <c r="DD98" s="106">
        <v>14.383635224403093</v>
      </c>
      <c r="DE98" s="106">
        <v>1.9420012964084941</v>
      </c>
      <c r="DF98" s="106">
        <v>5.5688813135746508E-2</v>
      </c>
      <c r="DG98" s="106">
        <v>2.5070258011571611</v>
      </c>
      <c r="DH98" s="106">
        <v>0</v>
      </c>
      <c r="DI98" s="106"/>
      <c r="DJ98" s="107">
        <v>483.28079998771244</v>
      </c>
      <c r="DK98" s="107">
        <v>14.345215535615512</v>
      </c>
      <c r="DL98" s="107">
        <v>439.97351606767057</v>
      </c>
      <c r="DM98" s="107">
        <v>55.782401527833592</v>
      </c>
      <c r="DN98" s="107">
        <v>434.34629832468573</v>
      </c>
      <c r="DO98" s="107">
        <v>11.206720666623946</v>
      </c>
      <c r="DP98" s="107">
        <v>433.28399066336891</v>
      </c>
      <c r="DQ98" s="107">
        <v>8.1378325189271425</v>
      </c>
      <c r="DR98" s="107"/>
      <c r="DS98" s="108">
        <v>1.5204381991194116</v>
      </c>
      <c r="DT98" s="106"/>
      <c r="DU98" s="106">
        <v>434.36263401961054</v>
      </c>
      <c r="DV98" s="106">
        <v>8.2746683502242391</v>
      </c>
      <c r="DW98" s="106">
        <v>426.155546770944</v>
      </c>
      <c r="DX98" s="106">
        <v>2182.0176784637893</v>
      </c>
      <c r="DY98" s="106"/>
      <c r="EB98" s="10" t="s">
        <v>107</v>
      </c>
      <c r="EC98" s="12">
        <v>433.28399066336891</v>
      </c>
      <c r="ED98" s="111">
        <v>8.1378325189271425</v>
      </c>
      <c r="EE98" s="33">
        <v>1.5204381991194116</v>
      </c>
      <c r="EF98" s="12">
        <v>435.08597139805391</v>
      </c>
      <c r="EG98" s="111">
        <v>8.1355580501081945</v>
      </c>
      <c r="EH98" s="33">
        <v>1.1108724709841256</v>
      </c>
      <c r="EI98" s="12">
        <v>436.02713316445261</v>
      </c>
      <c r="EJ98" s="111">
        <v>8.1343703638918345</v>
      </c>
      <c r="EK98" s="33">
        <v>0.89695919392815959</v>
      </c>
      <c r="EM98" s="11">
        <v>-1</v>
      </c>
      <c r="EN98" s="11">
        <v>-1</v>
      </c>
      <c r="EO98" s="11">
        <v>-1</v>
      </c>
      <c r="EP98" s="11">
        <v>-1</v>
      </c>
      <c r="EQ98" s="11">
        <v>-1</v>
      </c>
      <c r="ER98" s="11">
        <v>-1</v>
      </c>
      <c r="ES98" s="11">
        <v>-1</v>
      </c>
      <c r="ET98" s="11">
        <v>-1</v>
      </c>
      <c r="EU98" s="11">
        <v>-1</v>
      </c>
      <c r="EV98" s="11">
        <v>-1</v>
      </c>
      <c r="EW98" s="11">
        <v>33433.800000000003</v>
      </c>
      <c r="EX98" s="11">
        <v>418659.3125</v>
      </c>
      <c r="EY98" s="110">
        <v>0</v>
      </c>
      <c r="EZ98" s="110">
        <v>-0.43008234253185007</v>
      </c>
      <c r="FA98" s="110">
        <v>-0.65475909960923573</v>
      </c>
    </row>
    <row r="99" spans="1:157" s="10" customFormat="1">
      <c r="A99" s="106" t="s">
        <v>180</v>
      </c>
      <c r="B99" s="106" t="s">
        <v>249</v>
      </c>
      <c r="C99" s="106">
        <v>593.28542350150849</v>
      </c>
      <c r="D99" s="106">
        <v>727.69168411520957</v>
      </c>
      <c r="E99" s="106">
        <v>63.352725229577132</v>
      </c>
      <c r="F99" s="106">
        <v>1.2265456983932783</v>
      </c>
      <c r="G99" s="106">
        <v>1543.5234710362331</v>
      </c>
      <c r="H99" s="106"/>
      <c r="I99" s="106">
        <v>2.6873691266724949E-2</v>
      </c>
      <c r="J99" s="106">
        <v>2.4405922899195063</v>
      </c>
      <c r="K99" s="106">
        <v>17.604936932605138</v>
      </c>
      <c r="L99" s="106">
        <v>1.6222038269207226</v>
      </c>
      <c r="M99" s="106">
        <v>0.54681908261082923</v>
      </c>
      <c r="N99" s="106">
        <v>2.5172385826123569</v>
      </c>
      <c r="O99" s="106">
        <v>6.9819520328609275E-2</v>
      </c>
      <c r="P99" s="106">
        <v>1.9248233232471053</v>
      </c>
      <c r="Q99" s="106">
        <v>0.75183687964932522</v>
      </c>
      <c r="R99" s="106">
        <v>14.32264208194853</v>
      </c>
      <c r="S99" s="106">
        <v>1.9248233232471053</v>
      </c>
      <c r="T99" s="106">
        <v>5.6802248359547079E-2</v>
      </c>
      <c r="U99" s="106">
        <v>1.6222038269207226</v>
      </c>
      <c r="V99" s="106">
        <v>2.8458581312054828E-16</v>
      </c>
      <c r="W99" s="106"/>
      <c r="X99" s="107">
        <v>536.00461093640354</v>
      </c>
      <c r="Y99" s="107">
        <v>12.909754179295911</v>
      </c>
      <c r="Z99" s="107">
        <v>483.88832909554424</v>
      </c>
      <c r="AA99" s="107">
        <v>35.821193991910576</v>
      </c>
      <c r="AB99" s="107">
        <v>442.9107148360863</v>
      </c>
      <c r="AC99" s="107">
        <v>9.0356298447556469</v>
      </c>
      <c r="AD99" s="107">
        <v>435.06824597523928</v>
      </c>
      <c r="AE99" s="107">
        <v>8.0979561505626734</v>
      </c>
      <c r="AF99" s="212">
        <f t="shared" si="4"/>
        <v>1.7706658697000277</v>
      </c>
      <c r="AG99" s="212">
        <f t="shared" si="5"/>
        <v>2.7126765737763119</v>
      </c>
      <c r="AH99" s="106"/>
      <c r="AI99" s="106">
        <v>443.20294074885226</v>
      </c>
      <c r="AJ99" s="106">
        <v>8.2008077314448222</v>
      </c>
      <c r="AK99" s="106">
        <v>413.32336593103025</v>
      </c>
      <c r="AL99" s="106">
        <v>3362.6845087902748</v>
      </c>
      <c r="AM99" s="106"/>
      <c r="AN99" s="106">
        <v>143.55056361484935</v>
      </c>
      <c r="AO99" s="106">
        <v>6.8021945060997426</v>
      </c>
      <c r="AP99" s="106">
        <v>4891.4982910998515</v>
      </c>
      <c r="AQ99" s="106">
        <v>371284.38318990765</v>
      </c>
      <c r="AR99" s="106">
        <v>22.811198226585852</v>
      </c>
      <c r="AS99" s="106">
        <v>9.4645569173888888E-2</v>
      </c>
      <c r="AT99" s="106">
        <v>26.515862500672281</v>
      </c>
      <c r="AU99" s="106">
        <v>1.079281640365076</v>
      </c>
      <c r="AV99" s="106">
        <v>25.739674825561163</v>
      </c>
      <c r="AW99" s="106">
        <v>54.297717952886451</v>
      </c>
      <c r="AX99" s="106">
        <v>1.6367969388644261</v>
      </c>
      <c r="AY99" s="106">
        <v>175.66801495051308</v>
      </c>
      <c r="AZ99" s="106">
        <v>62.376118433688717</v>
      </c>
      <c r="BA99" s="106">
        <v>657.78125998007408</v>
      </c>
      <c r="BB99" s="106">
        <v>203.68436181571712</v>
      </c>
      <c r="BC99" s="106">
        <v>719.53926800730483</v>
      </c>
      <c r="BD99" s="106">
        <v>177.34968028786321</v>
      </c>
      <c r="BE99" s="106">
        <v>1906.2487328560305</v>
      </c>
      <c r="BF99" s="106">
        <v>150.34780321595329</v>
      </c>
      <c r="BG99" s="106">
        <v>4834.4721897621494</v>
      </c>
      <c r="BH99" s="106">
        <v>8.2127445601168727</v>
      </c>
      <c r="BI99" s="106">
        <v>727.69168411520957</v>
      </c>
      <c r="BJ99" s="106">
        <v>593.28542350150849</v>
      </c>
      <c r="BK99" s="106"/>
      <c r="BL99" s="10" t="s">
        <v>180</v>
      </c>
      <c r="BM99" s="10">
        <v>0.39934839313877168</v>
      </c>
      <c r="BN99" s="10">
        <v>43.326572713516796</v>
      </c>
      <c r="BO99" s="10">
        <v>11.360859372263958</v>
      </c>
      <c r="BP99" s="10">
        <v>55.117076714263732</v>
      </c>
      <c r="BR99" s="10">
        <v>354.88704544370228</v>
      </c>
      <c r="BS99" s="10">
        <v>28.220636876972861</v>
      </c>
      <c r="BT99" s="10">
        <v>854.8321895402097</v>
      </c>
      <c r="BU99" s="10">
        <v>1667.8106533071848</v>
      </c>
      <c r="BV99" s="10">
        <v>2589.6899999215516</v>
      </c>
      <c r="BW99" s="10">
        <v>3598.6636363200905</v>
      </c>
      <c r="BX99" s="10">
        <v>4347.6692930954969</v>
      </c>
      <c r="BY99" s="10">
        <v>6954.8894230534597</v>
      </c>
      <c r="BZ99" s="10">
        <v>11213.227840329591</v>
      </c>
      <c r="CA99" s="10">
        <v>5919.2048510217837</v>
      </c>
      <c r="CC99" s="109">
        <v>757.81664940366227</v>
      </c>
      <c r="CD99" s="109"/>
      <c r="CE99" s="110">
        <v>20.341022184965173</v>
      </c>
      <c r="CF99" s="110">
        <v>5.1236718072666838E-2</v>
      </c>
      <c r="CG99" s="110">
        <v>4162.3592189746687</v>
      </c>
      <c r="CH99" s="110">
        <v>7.6234265611344568E-2</v>
      </c>
      <c r="CI99" s="110">
        <v>3.1099114301317395E-2</v>
      </c>
      <c r="CJ99" s="110">
        <v>2.7775365542674608</v>
      </c>
      <c r="CK99" s="110">
        <v>3.8448944341083834E-2</v>
      </c>
      <c r="CL99" s="110">
        <v>3.1347339435823948E-2</v>
      </c>
      <c r="CM99" s="110">
        <v>1.2265456983932783</v>
      </c>
      <c r="CN99" s="110">
        <v>0.14876662339620042</v>
      </c>
      <c r="CO99" s="110">
        <v>0.98834179264838717</v>
      </c>
      <c r="CT99" s="106" t="s">
        <v>180</v>
      </c>
      <c r="CU99" s="106">
        <v>2.6873691266724949E-2</v>
      </c>
      <c r="CV99" s="106">
        <v>2.9387090127467745</v>
      </c>
      <c r="CW99" s="106">
        <v>17.604936932605138</v>
      </c>
      <c r="CX99" s="106">
        <v>1.6600528192595232</v>
      </c>
      <c r="CY99" s="106">
        <v>0.54708270482588195</v>
      </c>
      <c r="CZ99" s="106">
        <v>2.5720145580342963</v>
      </c>
      <c r="DA99" s="106">
        <v>6.9853180413248367E-2</v>
      </c>
      <c r="DB99" s="106">
        <v>1.9645568263628483</v>
      </c>
      <c r="DC99" s="106">
        <v>0.76382025919180341</v>
      </c>
      <c r="DD99" s="106">
        <v>14.315740444229506</v>
      </c>
      <c r="DE99" s="106">
        <v>1.9645568263628483</v>
      </c>
      <c r="DF99" s="106">
        <v>5.6802248359547079E-2</v>
      </c>
      <c r="DG99" s="106">
        <v>1.6600528192595232</v>
      </c>
      <c r="DH99" s="106">
        <v>2.7234143068169124E-16</v>
      </c>
      <c r="DI99" s="106"/>
      <c r="DJ99" s="107">
        <v>536.00461093640354</v>
      </c>
      <c r="DK99" s="107">
        <v>15.544591825410329</v>
      </c>
      <c r="DL99" s="107">
        <v>483.88832909554424</v>
      </c>
      <c r="DM99" s="107">
        <v>36.656968186538201</v>
      </c>
      <c r="DN99" s="107">
        <v>443.08375040648565</v>
      </c>
      <c r="DO99" s="107">
        <v>9.2351252008310443</v>
      </c>
      <c r="DP99" s="107">
        <v>435.27106844143231</v>
      </c>
      <c r="DQ99" s="107">
        <v>8.2688440909171792</v>
      </c>
      <c r="DR99" s="107"/>
      <c r="DS99" s="108">
        <v>10.04720670675907</v>
      </c>
      <c r="DT99" s="106"/>
      <c r="DU99" s="106">
        <v>443.20294074885226</v>
      </c>
      <c r="DV99" s="106">
        <v>8.3741920241812657</v>
      </c>
      <c r="DW99" s="106">
        <v>413.32336593103025</v>
      </c>
      <c r="DX99" s="106">
        <v>3362.685664290871</v>
      </c>
      <c r="DY99" s="106"/>
      <c r="EB99" s="10" t="s">
        <v>180</v>
      </c>
      <c r="EC99" s="12">
        <v>435.27106844143231</v>
      </c>
      <c r="ED99" s="111">
        <v>8.2688440909171792</v>
      </c>
      <c r="EE99" s="33">
        <v>10.04720670675907</v>
      </c>
      <c r="EF99" s="12">
        <v>435.06824597523928</v>
      </c>
      <c r="EG99" s="111">
        <v>8.2691042562877648</v>
      </c>
      <c r="EH99" s="33">
        <v>10.089121845851622</v>
      </c>
      <c r="EI99" s="12">
        <v>436.58958355012771</v>
      </c>
      <c r="EJ99" s="111">
        <v>8.2671529986829508</v>
      </c>
      <c r="EK99" s="33">
        <v>9.7747233610334323</v>
      </c>
      <c r="EM99" s="11">
        <v>-1</v>
      </c>
      <c r="EN99" s="11">
        <v>-1</v>
      </c>
      <c r="EO99" s="11">
        <v>-1</v>
      </c>
      <c r="EP99" s="11">
        <v>-1</v>
      </c>
      <c r="EQ99" s="11">
        <v>-1</v>
      </c>
      <c r="ER99" s="11">
        <v>-1</v>
      </c>
      <c r="ES99" s="11">
        <v>-1</v>
      </c>
      <c r="ET99" s="11">
        <v>-1</v>
      </c>
      <c r="EU99" s="11">
        <v>-1</v>
      </c>
      <c r="EV99" s="11">
        <v>-1</v>
      </c>
      <c r="EW99" s="11">
        <v>48464.4</v>
      </c>
      <c r="EX99" s="11">
        <v>600728.9375</v>
      </c>
      <c r="EY99" s="110">
        <v>0</v>
      </c>
      <c r="EZ99" s="110">
        <v>4.8186903502404954E-2</v>
      </c>
      <c r="FA99" s="110">
        <v>-0.31329200912082622</v>
      </c>
    </row>
    <row r="100" spans="1:157" s="10" customFormat="1">
      <c r="A100" s="106" t="s">
        <v>152</v>
      </c>
      <c r="B100" s="106" t="s">
        <v>249</v>
      </c>
      <c r="C100" s="106">
        <v>207.714116762114</v>
      </c>
      <c r="D100" s="106">
        <v>215.93509359836193</v>
      </c>
      <c r="E100" s="106">
        <v>19.779790534350198</v>
      </c>
      <c r="F100" s="106">
        <v>1.0395783250767836</v>
      </c>
      <c r="G100" s="106">
        <v>0</v>
      </c>
      <c r="H100" s="106"/>
      <c r="I100" s="106">
        <v>2.1364884252516637E-2</v>
      </c>
      <c r="J100" s="106">
        <v>4.5841416376036479</v>
      </c>
      <c r="K100" s="106">
        <v>17.68545485072865</v>
      </c>
      <c r="L100" s="106">
        <v>3.6200347872554985</v>
      </c>
      <c r="M100" s="106">
        <v>0.54383092003415956</v>
      </c>
      <c r="N100" s="106">
        <v>4.0504486741575194</v>
      </c>
      <c r="O100" s="106">
        <v>6.9755564133263351E-2</v>
      </c>
      <c r="P100" s="106">
        <v>1.816998239141812</v>
      </c>
      <c r="Q100" s="106">
        <v>0.44014943470191703</v>
      </c>
      <c r="R100" s="106">
        <v>14.33577396191029</v>
      </c>
      <c r="S100" s="106">
        <v>1.816998239141812</v>
      </c>
      <c r="T100" s="106">
        <v>5.6543640434489562E-2</v>
      </c>
      <c r="U100" s="106">
        <v>3.6200347872554985</v>
      </c>
      <c r="V100" s="106">
        <v>0</v>
      </c>
      <c r="W100" s="106"/>
      <c r="X100" s="107">
        <v>427.28184272607933</v>
      </c>
      <c r="Y100" s="107">
        <v>19.381620751868127</v>
      </c>
      <c r="Z100" s="107">
        <v>473.796400561008</v>
      </c>
      <c r="AA100" s="107">
        <v>80.076227999209252</v>
      </c>
      <c r="AB100" s="107">
        <v>440.94728928900474</v>
      </c>
      <c r="AC100" s="107">
        <v>14.487625312626349</v>
      </c>
      <c r="AD100" s="107">
        <v>434.682853447696</v>
      </c>
      <c r="AE100" s="107">
        <v>7.6377776868431493</v>
      </c>
      <c r="AF100" s="212">
        <f t="shared" si="4"/>
        <v>1.4206768004878079</v>
      </c>
      <c r="AG100" s="212">
        <f t="shared" si="5"/>
        <v>3.672967267715181</v>
      </c>
      <c r="AH100" s="106"/>
      <c r="AI100" s="106">
        <v>437.72563771008515</v>
      </c>
      <c r="AJ100" s="106">
        <v>7.8005794791183121</v>
      </c>
      <c r="AK100" s="106">
        <v>431.40106393303597</v>
      </c>
      <c r="AL100" s="106">
        <v>2553.9813679549652</v>
      </c>
      <c r="AM100" s="106"/>
      <c r="AN100" s="106">
        <v>122.77996122866263</v>
      </c>
      <c r="AO100" s="106">
        <v>12.953850169255453</v>
      </c>
      <c r="AP100" s="106">
        <v>905.68301359679128</v>
      </c>
      <c r="AQ100" s="106">
        <v>437512.52236754319</v>
      </c>
      <c r="AR100" s="106">
        <v>4.2999681942847507</v>
      </c>
      <c r="AS100" s="106" t="s">
        <v>84</v>
      </c>
      <c r="AT100" s="106">
        <v>5.8425689868288426</v>
      </c>
      <c r="AU100" s="106">
        <v>0.10173511369500372</v>
      </c>
      <c r="AV100" s="106">
        <v>2.9447559628404441</v>
      </c>
      <c r="AW100" s="106">
        <v>5.0576123700217908</v>
      </c>
      <c r="AX100" s="106">
        <v>0.28692071153036297</v>
      </c>
      <c r="AY100" s="106">
        <v>20.169499524852888</v>
      </c>
      <c r="AZ100" s="106">
        <v>7.8723565072072832</v>
      </c>
      <c r="BA100" s="106">
        <v>95.504657914754517</v>
      </c>
      <c r="BB100" s="106">
        <v>33.802579822249442</v>
      </c>
      <c r="BC100" s="106">
        <v>142.04168104543882</v>
      </c>
      <c r="BD100" s="106">
        <v>37.769321744329829</v>
      </c>
      <c r="BE100" s="106">
        <v>432.20353504136261</v>
      </c>
      <c r="BF100" s="106">
        <v>40.522106013436712</v>
      </c>
      <c r="BG100" s="106">
        <v>5562.2392305539979</v>
      </c>
      <c r="BH100" s="106">
        <v>3.3682239757064085</v>
      </c>
      <c r="BI100" s="106">
        <v>215.93509359836193</v>
      </c>
      <c r="BJ100" s="106">
        <v>207.714116762114</v>
      </c>
      <c r="BK100" s="106"/>
      <c r="BL100" s="10" t="s">
        <v>152</v>
      </c>
      <c r="BM100" s="10">
        <v>2.6828880193830097E-2</v>
      </c>
      <c r="BN100" s="10">
        <v>9.5466813510275212</v>
      </c>
      <c r="BO100" s="10">
        <v>1.0708959336316182</v>
      </c>
      <c r="BP100" s="10">
        <v>6.3056872865962399</v>
      </c>
      <c r="BR100" s="10">
        <v>33.056290000142425</v>
      </c>
      <c r="BS100" s="10">
        <v>4.9469088194890167</v>
      </c>
      <c r="BT100" s="10">
        <v>98.148416179332798</v>
      </c>
      <c r="BU100" s="10">
        <v>210.49081570072948</v>
      </c>
      <c r="BV100" s="10">
        <v>376.00259021556894</v>
      </c>
      <c r="BW100" s="10">
        <v>597.21872477472516</v>
      </c>
      <c r="BX100" s="10">
        <v>858.25789151322545</v>
      </c>
      <c r="BY100" s="10">
        <v>1481.14987232666</v>
      </c>
      <c r="BZ100" s="10">
        <v>2542.3737355374269</v>
      </c>
      <c r="CA100" s="10">
        <v>1595.3585044660124</v>
      </c>
      <c r="CC100" s="109">
        <v>823.70357887768068</v>
      </c>
      <c r="CD100" s="109"/>
      <c r="CE100" s="110">
        <v>56.321928788009373</v>
      </c>
      <c r="CF100" s="110">
        <v>8.6849076096328012E-2</v>
      </c>
      <c r="CG100" s="11">
        <v>824.11933075854859</v>
      </c>
      <c r="CH100" s="110">
        <v>3.8605030726761115E-2</v>
      </c>
      <c r="CI100" s="110">
        <v>7.2852145213108208E-3</v>
      </c>
      <c r="CJ100" s="110">
        <v>1.2766277496088811</v>
      </c>
      <c r="CK100" s="110">
        <v>2.0701376783212662E-2</v>
      </c>
      <c r="CL100" s="110">
        <v>1.9913243941175527E-2</v>
      </c>
      <c r="CM100" s="110">
        <v>1.0395783250767836</v>
      </c>
      <c r="CN100" s="110">
        <v>0.23842237334319258</v>
      </c>
      <c r="CO100" s="110">
        <v>6.1414856490068814</v>
      </c>
      <c r="CT100" s="106" t="s">
        <v>152</v>
      </c>
      <c r="CU100" s="106">
        <v>2.1364884252516637E-2</v>
      </c>
      <c r="CV100" s="106">
        <v>4.9155988050531612</v>
      </c>
      <c r="CW100" s="106">
        <v>17.68545485072865</v>
      </c>
      <c r="CX100" s="106">
        <v>3.6371580046459915</v>
      </c>
      <c r="CY100" s="106">
        <v>0.53878140855255363</v>
      </c>
      <c r="CZ100" s="106">
        <v>4.0927657560662265</v>
      </c>
      <c r="DA100" s="106">
        <v>6.9107878411431498E-2</v>
      </c>
      <c r="DB100" s="106">
        <v>1.8766494566828249</v>
      </c>
      <c r="DC100" s="106">
        <v>0.45852843004789301</v>
      </c>
      <c r="DD100" s="106">
        <v>14.470130222295824</v>
      </c>
      <c r="DE100" s="106">
        <v>1.8766494566828249</v>
      </c>
      <c r="DF100" s="106">
        <v>5.6543640434489562E-2</v>
      </c>
      <c r="DG100" s="106">
        <v>3.6371580046459915</v>
      </c>
      <c r="DH100" s="106">
        <v>0</v>
      </c>
      <c r="DI100" s="106"/>
      <c r="DJ100" s="107">
        <v>427.28184272607933</v>
      </c>
      <c r="DK100" s="107">
        <v>20.783012249525502</v>
      </c>
      <c r="DL100" s="107">
        <v>473.796400561008</v>
      </c>
      <c r="DM100" s="107">
        <v>80.454998574748558</v>
      </c>
      <c r="DN100" s="107">
        <v>437.62076462422687</v>
      </c>
      <c r="DO100" s="107">
        <v>14.550652555595649</v>
      </c>
      <c r="DP100" s="107">
        <v>430.77867661495429</v>
      </c>
      <c r="DQ100" s="107">
        <v>7.8200115309799294</v>
      </c>
      <c r="DR100" s="107"/>
      <c r="DS100" s="108">
        <v>9.0793690908410714</v>
      </c>
      <c r="DT100" s="106"/>
      <c r="DU100" s="106">
        <v>437.72563771008515</v>
      </c>
      <c r="DV100" s="106">
        <v>7.9791690284040717</v>
      </c>
      <c r="DW100" s="106">
        <v>431.40106393303597</v>
      </c>
      <c r="DX100" s="106">
        <v>2553.9824633200119</v>
      </c>
      <c r="DY100" s="106"/>
      <c r="EB100" s="10" t="s">
        <v>152</v>
      </c>
      <c r="EC100" s="12">
        <v>430.77867661495429</v>
      </c>
      <c r="ED100" s="111">
        <v>7.8200115309799294</v>
      </c>
      <c r="EE100" s="33">
        <v>9.0793690908410714</v>
      </c>
      <c r="EF100" s="12">
        <v>434.682853447696</v>
      </c>
      <c r="EG100" s="111">
        <v>7.8152768888027877</v>
      </c>
      <c r="EH100" s="33">
        <v>8.2553491472283973</v>
      </c>
      <c r="EI100" s="12">
        <v>435.0639343940361</v>
      </c>
      <c r="EJ100" s="111">
        <v>7.8148149009440635</v>
      </c>
      <c r="EK100" s="33">
        <v>8.1749177750421786</v>
      </c>
      <c r="EM100" s="11">
        <v>-1</v>
      </c>
      <c r="EN100" s="11">
        <v>-1</v>
      </c>
      <c r="EO100" s="11">
        <v>-1</v>
      </c>
      <c r="EP100" s="11">
        <v>-1</v>
      </c>
      <c r="EQ100" s="11">
        <v>-1</v>
      </c>
      <c r="ER100" s="11">
        <v>-1</v>
      </c>
      <c r="ES100" s="11">
        <v>-1</v>
      </c>
      <c r="ET100" s="11">
        <v>-1</v>
      </c>
      <c r="EU100" s="11">
        <v>-1</v>
      </c>
      <c r="EV100" s="11">
        <v>-1</v>
      </c>
      <c r="EW100" s="11">
        <v>17496.275000000001</v>
      </c>
      <c r="EX100" s="11">
        <v>219264.1875</v>
      </c>
      <c r="EY100" s="110">
        <v>0</v>
      </c>
      <c r="EZ100" s="110">
        <v>-0.93720967380286313</v>
      </c>
      <c r="FA100" s="110">
        <v>-1.0287197379711959</v>
      </c>
    </row>
    <row r="101" spans="1:157" s="10" customFormat="1">
      <c r="A101" s="106" t="s">
        <v>101</v>
      </c>
      <c r="B101" s="106" t="s">
        <v>249</v>
      </c>
      <c r="C101" s="106">
        <v>329.26385217618042</v>
      </c>
      <c r="D101" s="106">
        <v>370.03757190298006</v>
      </c>
      <c r="E101" s="106">
        <v>31.834182490557282</v>
      </c>
      <c r="F101" s="106">
        <v>1.1238329669574014</v>
      </c>
      <c r="G101" s="106">
        <v>2444.0175489252501</v>
      </c>
      <c r="H101" s="106"/>
      <c r="I101" s="106">
        <v>2.1010427252586707E-2</v>
      </c>
      <c r="J101" s="106">
        <v>2.8106864530416842</v>
      </c>
      <c r="K101" s="106">
        <v>18.018868862309319</v>
      </c>
      <c r="L101" s="106">
        <v>2.6857567483786831</v>
      </c>
      <c r="M101" s="106">
        <v>0.53348061653853629</v>
      </c>
      <c r="N101" s="106">
        <v>3.5430087941266111</v>
      </c>
      <c r="O101" s="106">
        <v>6.9717995865911014E-2</v>
      </c>
      <c r="P101" s="106">
        <v>2.3107622127334668</v>
      </c>
      <c r="Q101" s="106">
        <v>0.64456060713774532</v>
      </c>
      <c r="R101" s="106">
        <v>14.343498942845477</v>
      </c>
      <c r="S101" s="106">
        <v>2.3107622127334668</v>
      </c>
      <c r="T101" s="106">
        <v>5.5497379310625546E-2</v>
      </c>
      <c r="U101" s="106">
        <v>2.6857567483786831</v>
      </c>
      <c r="V101" s="106">
        <v>1.4210815263443708E-16</v>
      </c>
      <c r="W101" s="106"/>
      <c r="X101" s="107">
        <v>420.26615181946664</v>
      </c>
      <c r="Y101" s="107">
        <v>11.69040477147761</v>
      </c>
      <c r="Z101" s="107">
        <v>432.34312097538992</v>
      </c>
      <c r="AA101" s="107">
        <v>59.837585796218505</v>
      </c>
      <c r="AB101" s="107">
        <v>434.1169360595897</v>
      </c>
      <c r="AC101" s="107">
        <v>12.515335453540946</v>
      </c>
      <c r="AD101" s="107">
        <v>434.45646073501155</v>
      </c>
      <c r="AE101" s="107">
        <v>9.7084311441215299</v>
      </c>
      <c r="AF101" s="212">
        <f t="shared" si="4"/>
        <v>-7.8210419179591817E-2</v>
      </c>
      <c r="AG101" s="212">
        <f t="shared" si="5"/>
        <v>3.6504349180303555</v>
      </c>
      <c r="AH101" s="106"/>
      <c r="AI101" s="106">
        <v>431.63629347243602</v>
      </c>
      <c r="AJ101" s="106">
        <v>9.8701336933702439</v>
      </c>
      <c r="AK101" s="106">
        <v>433.70081424158741</v>
      </c>
      <c r="AL101" s="106">
        <v>2641.1426050660657</v>
      </c>
      <c r="AM101" s="106"/>
      <c r="AN101" s="106">
        <v>110.35281457882495</v>
      </c>
      <c r="AO101" s="106">
        <v>27.683293674791315</v>
      </c>
      <c r="AP101" s="106">
        <v>1206.4328337420666</v>
      </c>
      <c r="AQ101" s="106">
        <v>389992.43085603009</v>
      </c>
      <c r="AR101" s="106">
        <v>1.8989659438236905</v>
      </c>
      <c r="AS101" s="106">
        <v>4.498146359937516E-2</v>
      </c>
      <c r="AT101" s="106">
        <v>6.1691808796782377</v>
      </c>
      <c r="AU101" s="106">
        <v>0.37427209145726903</v>
      </c>
      <c r="AV101" s="106">
        <v>7.2766811385312735</v>
      </c>
      <c r="AW101" s="106">
        <v>10.307792741962665</v>
      </c>
      <c r="AX101" s="106">
        <v>2.5802313036337527</v>
      </c>
      <c r="AY101" s="106">
        <v>37.972876169000472</v>
      </c>
      <c r="AZ101" s="106">
        <v>12.294271110420905</v>
      </c>
      <c r="BA101" s="106">
        <v>134.61349896071272</v>
      </c>
      <c r="BB101" s="106">
        <v>44.95845482200771</v>
      </c>
      <c r="BC101" s="106">
        <v>178.78977299461923</v>
      </c>
      <c r="BD101" s="106">
        <v>45.691564279923313</v>
      </c>
      <c r="BE101" s="106">
        <v>541.80069155061813</v>
      </c>
      <c r="BF101" s="106">
        <v>42.554268375216999</v>
      </c>
      <c r="BG101" s="106">
        <v>5277.0216869659762</v>
      </c>
      <c r="BH101" s="106">
        <v>2.0566269869968434</v>
      </c>
      <c r="BI101" s="106">
        <v>370.03757190298006</v>
      </c>
      <c r="BJ101" s="106">
        <v>329.26385217618042</v>
      </c>
      <c r="BK101" s="106"/>
      <c r="BL101" s="10" t="s">
        <v>101</v>
      </c>
      <c r="BM101" s="10">
        <v>0.1897952050606547</v>
      </c>
      <c r="BN101" s="10">
        <v>10.080360914506924</v>
      </c>
      <c r="BO101" s="10">
        <v>3.9397062258659896</v>
      </c>
      <c r="BP101" s="10">
        <v>15.581758326619429</v>
      </c>
      <c r="BR101" s="10">
        <v>67.371194391912837</v>
      </c>
      <c r="BS101" s="10">
        <v>44.486746614375043</v>
      </c>
      <c r="BT101" s="10">
        <v>184.78285240389525</v>
      </c>
      <c r="BU101" s="10">
        <v>328.72382648184237</v>
      </c>
      <c r="BV101" s="10">
        <v>529.97440535713667</v>
      </c>
      <c r="BW101" s="10">
        <v>794.31898978812217</v>
      </c>
      <c r="BX101" s="10">
        <v>1080.3007431699045</v>
      </c>
      <c r="BY101" s="10">
        <v>1791.8260501930713</v>
      </c>
      <c r="BZ101" s="10">
        <v>3187.0628914742242</v>
      </c>
      <c r="CA101" s="10">
        <v>1675.3648966620867</v>
      </c>
      <c r="CC101" s="109">
        <v>913.08324334829263</v>
      </c>
      <c r="CD101" s="109"/>
      <c r="CE101" s="110">
        <v>11.657395854103305</v>
      </c>
      <c r="CF101" s="110">
        <v>0.39871510553372441</v>
      </c>
      <c r="CG101" s="11">
        <v>1065.428537881382</v>
      </c>
      <c r="CH101" s="110">
        <v>5.7979041737209379E-2</v>
      </c>
      <c r="CI101" s="110">
        <v>8.0640692609477566E-3</v>
      </c>
      <c r="CJ101" s="110">
        <v>0.92333999107763587</v>
      </c>
      <c r="CK101" s="110">
        <v>5.767307681280494E-3</v>
      </c>
      <c r="CL101" s="110">
        <v>5.1318192746156585E-3</v>
      </c>
      <c r="CM101" s="110">
        <v>1.1238329669574014</v>
      </c>
      <c r="CN101" s="110">
        <v>0.3067204087567908</v>
      </c>
      <c r="CO101" s="110">
        <v>4.3740700181359582</v>
      </c>
      <c r="CT101" s="106" t="s">
        <v>101</v>
      </c>
      <c r="CU101" s="106">
        <v>2.1010427252586707E-2</v>
      </c>
      <c r="CV101" s="106">
        <v>3.4177502564591857</v>
      </c>
      <c r="CW101" s="106">
        <v>18.018868862309319</v>
      </c>
      <c r="CX101" s="106">
        <v>2.7089541151085341</v>
      </c>
      <c r="CY101" s="106">
        <v>0.52973583675453828</v>
      </c>
      <c r="CZ101" s="106">
        <v>3.5930733844823011</v>
      </c>
      <c r="DA101" s="106">
        <v>6.9228608747793172E-2</v>
      </c>
      <c r="DB101" s="106">
        <v>2.3604541826757908</v>
      </c>
      <c r="DC101" s="106">
        <v>0.65694572030453835</v>
      </c>
      <c r="DD101" s="106">
        <v>14.444895225947718</v>
      </c>
      <c r="DE101" s="106">
        <v>2.3604541826757908</v>
      </c>
      <c r="DF101" s="106">
        <v>5.5497379310625546E-2</v>
      </c>
      <c r="DG101" s="106">
        <v>2.7089541151085341</v>
      </c>
      <c r="DH101" s="106">
        <v>0</v>
      </c>
      <c r="DI101" s="106"/>
      <c r="DJ101" s="107">
        <v>420.26615181946664</v>
      </c>
      <c r="DK101" s="107">
        <v>14.215347237537182</v>
      </c>
      <c r="DL101" s="107">
        <v>432.34312097538992</v>
      </c>
      <c r="DM101" s="107">
        <v>60.354413845810761</v>
      </c>
      <c r="DN101" s="107">
        <v>431.63432480239834</v>
      </c>
      <c r="DO101" s="107">
        <v>12.633942941377715</v>
      </c>
      <c r="DP101" s="107">
        <v>431.50660485078987</v>
      </c>
      <c r="DQ101" s="107">
        <v>9.8521000607766975</v>
      </c>
      <c r="DR101" s="107"/>
      <c r="DS101" s="108">
        <v>0.19348431466026383</v>
      </c>
      <c r="DT101" s="106"/>
      <c r="DU101" s="106">
        <v>431.63629347243602</v>
      </c>
      <c r="DV101" s="106">
        <v>10.01126228799572</v>
      </c>
      <c r="DW101" s="106">
        <v>433.70081424158741</v>
      </c>
      <c r="DX101" s="106">
        <v>2641.1438128617415</v>
      </c>
      <c r="DY101" s="106"/>
      <c r="EB101" s="10" t="s">
        <v>101</v>
      </c>
      <c r="EC101" s="12">
        <v>431.50660485078987</v>
      </c>
      <c r="ED101" s="111">
        <v>9.8521000607766975</v>
      </c>
      <c r="EE101" s="33">
        <v>0.19348431466026383</v>
      </c>
      <c r="EF101" s="12">
        <v>434.45646073501155</v>
      </c>
      <c r="EG101" s="111">
        <v>9.8475928066454337</v>
      </c>
      <c r="EH101" s="33">
        <v>-0.48881077484332902</v>
      </c>
      <c r="EI101" s="12">
        <v>435.07512872243257</v>
      </c>
      <c r="EJ101" s="111">
        <v>9.8466477699298469</v>
      </c>
      <c r="EK101" s="33">
        <v>-0.63190730105271431</v>
      </c>
      <c r="EM101" s="11">
        <v>-1</v>
      </c>
      <c r="EN101" s="11">
        <v>-1</v>
      </c>
      <c r="EO101" s="11">
        <v>-1</v>
      </c>
      <c r="EP101" s="11">
        <v>-1</v>
      </c>
      <c r="EQ101" s="11">
        <v>-1</v>
      </c>
      <c r="ER101" s="11">
        <v>-1</v>
      </c>
      <c r="ES101" s="11">
        <v>-1</v>
      </c>
      <c r="ET101" s="11">
        <v>-1</v>
      </c>
      <c r="EU101" s="11">
        <v>-1</v>
      </c>
      <c r="EV101" s="11">
        <v>-1</v>
      </c>
      <c r="EW101" s="11">
        <v>24733.775000000001</v>
      </c>
      <c r="EX101" s="11">
        <v>311776.3125</v>
      </c>
      <c r="EY101" s="110">
        <v>0</v>
      </c>
      <c r="EZ101" s="110">
        <v>-0.7069145646140802</v>
      </c>
      <c r="FA101" s="110">
        <v>-0.85521552957481994</v>
      </c>
    </row>
    <row r="102" spans="1:157" s="10" customFormat="1">
      <c r="A102" s="106" t="s">
        <v>153</v>
      </c>
      <c r="B102" s="106" t="s">
        <v>249</v>
      </c>
      <c r="C102" s="106">
        <v>117.71509972033206</v>
      </c>
      <c r="D102" s="106">
        <v>160.6674527368119</v>
      </c>
      <c r="E102" s="106">
        <v>12.12234791749662</v>
      </c>
      <c r="F102" s="106">
        <v>1.3648839708629239</v>
      </c>
      <c r="G102" s="106">
        <v>439.12179666666663</v>
      </c>
      <c r="H102" s="106"/>
      <c r="I102" s="106">
        <v>2.2191140800789974E-2</v>
      </c>
      <c r="J102" s="106">
        <v>3.8390867061865714</v>
      </c>
      <c r="K102" s="106">
        <v>18.02455555348396</v>
      </c>
      <c r="L102" s="106">
        <v>4.4990323831122749</v>
      </c>
      <c r="M102" s="106">
        <v>0.53305597307228103</v>
      </c>
      <c r="N102" s="106">
        <v>5.05618823744366</v>
      </c>
      <c r="O102" s="106">
        <v>6.9684486508251958E-2</v>
      </c>
      <c r="P102" s="106">
        <v>2.3073246646648373</v>
      </c>
      <c r="Q102" s="106">
        <v>0.4510110632863496</v>
      </c>
      <c r="R102" s="106">
        <v>14.350396337950787</v>
      </c>
      <c r="S102" s="106">
        <v>2.3073246646648373</v>
      </c>
      <c r="T102" s="106">
        <v>5.547987006019188E-2</v>
      </c>
      <c r="U102" s="106">
        <v>4.4990323831122749</v>
      </c>
      <c r="V102" s="106">
        <v>-1.6912309943573135E-16</v>
      </c>
      <c r="W102" s="106"/>
      <c r="X102" s="107">
        <v>443.62631213524736</v>
      </c>
      <c r="Y102" s="107">
        <v>16.845654091861839</v>
      </c>
      <c r="Z102" s="107">
        <v>431.58222017732828</v>
      </c>
      <c r="AA102" s="107">
        <v>100.2525155792562</v>
      </c>
      <c r="AB102" s="107">
        <v>433.83572253451479</v>
      </c>
      <c r="AC102" s="107">
        <v>17.851221848867343</v>
      </c>
      <c r="AD102" s="107">
        <v>434.25452098758728</v>
      </c>
      <c r="AE102" s="107">
        <v>9.6896328365525388</v>
      </c>
      <c r="AF102" s="212">
        <f t="shared" si="4"/>
        <v>-9.653387937393898E-2</v>
      </c>
      <c r="AG102" s="212">
        <f t="shared" si="5"/>
        <v>4.6853217420760593</v>
      </c>
      <c r="AH102" s="106"/>
      <c r="AI102" s="106">
        <v>429.71149895751978</v>
      </c>
      <c r="AJ102" s="106">
        <v>9.9075455552553553</v>
      </c>
      <c r="AK102" s="106">
        <v>425.81155927689866</v>
      </c>
      <c r="AL102" s="106">
        <v>3475.8762277414135</v>
      </c>
      <c r="AM102" s="106"/>
      <c r="AN102" s="106">
        <v>155.12397099382454</v>
      </c>
      <c r="AO102" s="106">
        <v>34.535758624481794</v>
      </c>
      <c r="AP102" s="106">
        <v>1710.4107240768305</v>
      </c>
      <c r="AQ102" s="106">
        <v>434263.09115209559</v>
      </c>
      <c r="AR102" s="106">
        <v>3.098737183187942</v>
      </c>
      <c r="AS102" s="106">
        <v>0.17530432628413006</v>
      </c>
      <c r="AT102" s="106">
        <v>8.5164395687204788</v>
      </c>
      <c r="AU102" s="106">
        <v>0.56202858963944946</v>
      </c>
      <c r="AV102" s="106">
        <v>7.999492267500723</v>
      </c>
      <c r="AW102" s="106">
        <v>15.281770963352844</v>
      </c>
      <c r="AX102" s="106">
        <v>5.0594618194788437</v>
      </c>
      <c r="AY102" s="106">
        <v>47.495376268731903</v>
      </c>
      <c r="AZ102" s="106">
        <v>18.61056518928623</v>
      </c>
      <c r="BA102" s="106">
        <v>189.37786712761451</v>
      </c>
      <c r="BB102" s="106">
        <v>65.832533486967321</v>
      </c>
      <c r="BC102" s="106">
        <v>264.5934803364608</v>
      </c>
      <c r="BD102" s="106">
        <v>68.201686616651031</v>
      </c>
      <c r="BE102" s="106">
        <v>758.26866119823057</v>
      </c>
      <c r="BF102" s="106">
        <v>73.559649499963271</v>
      </c>
      <c r="BG102" s="106">
        <v>5202.786203539079</v>
      </c>
      <c r="BH102" s="106">
        <v>1.8172533073276362</v>
      </c>
      <c r="BI102" s="106">
        <v>160.6674527368119</v>
      </c>
      <c r="BJ102" s="106">
        <v>117.71509972033206</v>
      </c>
      <c r="BK102" s="106"/>
      <c r="BL102" s="10" t="s">
        <v>153</v>
      </c>
      <c r="BM102" s="10">
        <v>0.73968070162080202</v>
      </c>
      <c r="BN102" s="10">
        <v>13.915750929281828</v>
      </c>
      <c r="BO102" s="10">
        <v>5.9160904172573625</v>
      </c>
      <c r="BP102" s="10">
        <v>17.129533763384845</v>
      </c>
      <c r="BR102" s="10">
        <v>99.880855969626438</v>
      </c>
      <c r="BS102" s="10">
        <v>87.232100335842134</v>
      </c>
      <c r="BT102" s="10">
        <v>231.12105240258836</v>
      </c>
      <c r="BU102" s="10">
        <v>497.60869490070132</v>
      </c>
      <c r="BV102" s="10">
        <v>745.58215404572638</v>
      </c>
      <c r="BW102" s="10">
        <v>1163.1189662008362</v>
      </c>
      <c r="BX102" s="10">
        <v>1598.7521470481015</v>
      </c>
      <c r="BY102" s="10">
        <v>2674.5759457510212</v>
      </c>
      <c r="BZ102" s="10">
        <v>4460.4038894013556</v>
      </c>
      <c r="CA102" s="10">
        <v>2896.0491929119398</v>
      </c>
      <c r="CC102" s="109">
        <v>941.91851596214474</v>
      </c>
      <c r="CD102" s="109"/>
      <c r="CE102" s="110">
        <v>6.652227626158421</v>
      </c>
      <c r="CF102" s="110">
        <v>0.57413688458604395</v>
      </c>
      <c r="CG102" s="11">
        <v>1523.5343172588821</v>
      </c>
      <c r="CH102" s="110">
        <v>5.1816171390167053E-2</v>
      </c>
      <c r="CI102" s="110">
        <v>1.4138510909774837E-2</v>
      </c>
      <c r="CJ102" s="110">
        <v>1.7051762518153253</v>
      </c>
      <c r="CK102" s="110">
        <v>2.632404161020916E-2</v>
      </c>
      <c r="CL102" s="110">
        <v>1.9286651592491228E-2</v>
      </c>
      <c r="CM102" s="110">
        <v>1.3648839708629239</v>
      </c>
      <c r="CN102" s="110">
        <v>9.3935012494457917E-2</v>
      </c>
      <c r="CO102" s="110">
        <v>3.0418344145656637</v>
      </c>
      <c r="CT102" s="106" t="s">
        <v>153</v>
      </c>
      <c r="CU102" s="106">
        <v>2.2191140800789974E-2</v>
      </c>
      <c r="CV102" s="106">
        <v>4.2280596745370786</v>
      </c>
      <c r="CW102" s="106">
        <v>18.02455555348396</v>
      </c>
      <c r="CX102" s="106">
        <v>4.5128211668483384</v>
      </c>
      <c r="CY102" s="106">
        <v>0.52683347050056706</v>
      </c>
      <c r="CZ102" s="106">
        <v>5.0964661175560444</v>
      </c>
      <c r="DA102" s="106">
        <v>6.8871041169656394E-2</v>
      </c>
      <c r="DB102" s="106">
        <v>2.3682086064032406</v>
      </c>
      <c r="DC102" s="106">
        <v>0.46467661155351508</v>
      </c>
      <c r="DD102" s="106">
        <v>14.519890842605497</v>
      </c>
      <c r="DE102" s="106">
        <v>2.3682086064032406</v>
      </c>
      <c r="DF102" s="106">
        <v>5.547987006019188E-2</v>
      </c>
      <c r="DG102" s="106">
        <v>4.5128211668483384</v>
      </c>
      <c r="DH102" s="106">
        <v>-1.6621190751591586E-16</v>
      </c>
      <c r="DI102" s="106"/>
      <c r="DJ102" s="107">
        <v>443.62631213524736</v>
      </c>
      <c r="DK102" s="107">
        <v>18.552441298662409</v>
      </c>
      <c r="DL102" s="107">
        <v>431.58222017732828</v>
      </c>
      <c r="DM102" s="107">
        <v>100.55977281561384</v>
      </c>
      <c r="DN102" s="107">
        <v>429.70600968953443</v>
      </c>
      <c r="DO102" s="107">
        <v>17.855858627737515</v>
      </c>
      <c r="DP102" s="107">
        <v>429.35045770550482</v>
      </c>
      <c r="DQ102" s="107">
        <v>9.8367016246054373</v>
      </c>
      <c r="DR102" s="107"/>
      <c r="DS102" s="108">
        <v>0.51711177325759472</v>
      </c>
      <c r="DT102" s="106"/>
      <c r="DU102" s="106">
        <v>429.71149895751978</v>
      </c>
      <c r="DV102" s="106">
        <v>10.048345453314987</v>
      </c>
      <c r="DW102" s="106">
        <v>425.81155927689866</v>
      </c>
      <c r="DX102" s="106">
        <v>3475.8773742501103</v>
      </c>
      <c r="DY102" s="106"/>
      <c r="EB102" s="10" t="s">
        <v>153</v>
      </c>
      <c r="EC102" s="12">
        <v>429.35045770550482</v>
      </c>
      <c r="ED102" s="111">
        <v>9.8367016246054373</v>
      </c>
      <c r="EE102" s="33">
        <v>0.51711177325759472</v>
      </c>
      <c r="EF102" s="12">
        <v>434.25452098758728</v>
      </c>
      <c r="EG102" s="111">
        <v>9.829221270178861</v>
      </c>
      <c r="EH102" s="33">
        <v>-0.61918695565377213</v>
      </c>
      <c r="EI102" s="12">
        <v>434.36703371684467</v>
      </c>
      <c r="EJ102" s="111">
        <v>9.8290497169976128</v>
      </c>
      <c r="EK102" s="33">
        <v>-0.64525678059030867</v>
      </c>
      <c r="EM102" s="11">
        <v>-1</v>
      </c>
      <c r="EN102" s="11">
        <v>-1</v>
      </c>
      <c r="EO102" s="11">
        <v>-1</v>
      </c>
      <c r="EP102" s="11">
        <v>-1</v>
      </c>
      <c r="EQ102" s="11">
        <v>-1</v>
      </c>
      <c r="ER102" s="11">
        <v>-1</v>
      </c>
      <c r="ES102" s="11">
        <v>-1</v>
      </c>
      <c r="ET102" s="11">
        <v>-1</v>
      </c>
      <c r="EU102" s="11">
        <v>-1</v>
      </c>
      <c r="EV102" s="11">
        <v>-1</v>
      </c>
      <c r="EW102" s="11">
        <v>9831.0849999999991</v>
      </c>
      <c r="EX102" s="11">
        <v>123553.75</v>
      </c>
      <c r="EY102" s="110">
        <v>0</v>
      </c>
      <c r="EZ102" s="110">
        <v>-1.1811137522833837</v>
      </c>
      <c r="FA102" s="110">
        <v>-1.208222302567008</v>
      </c>
    </row>
    <row r="103" spans="1:157" s="10" customFormat="1">
      <c r="A103" s="106" t="s">
        <v>151</v>
      </c>
      <c r="B103" s="106" t="s">
        <v>249</v>
      </c>
      <c r="C103" s="106">
        <v>147.30504221493061</v>
      </c>
      <c r="D103" s="106">
        <v>113.7406058890887</v>
      </c>
      <c r="E103" s="106">
        <v>13.185830009057623</v>
      </c>
      <c r="F103" s="106">
        <v>0.77214333045797212</v>
      </c>
      <c r="G103" s="106">
        <v>24066.362142856826</v>
      </c>
      <c r="H103" s="106"/>
      <c r="I103" s="106">
        <v>2.1560376882426801E-2</v>
      </c>
      <c r="J103" s="106">
        <v>4.1782899541035867</v>
      </c>
      <c r="K103" s="106">
        <v>17.355000323865514</v>
      </c>
      <c r="L103" s="106">
        <v>3.0476716523064868</v>
      </c>
      <c r="M103" s="106">
        <v>0.55340945990345614</v>
      </c>
      <c r="N103" s="106">
        <v>3.6714729228255187</v>
      </c>
      <c r="O103" s="106">
        <v>6.9657828226390481E-2</v>
      </c>
      <c r="P103" s="106">
        <v>2.047293560476465</v>
      </c>
      <c r="Q103" s="106">
        <v>0.54935542855436592</v>
      </c>
      <c r="R103" s="106">
        <v>14.355888282218096</v>
      </c>
      <c r="S103" s="106">
        <v>2.047293560476465</v>
      </c>
      <c r="T103" s="106">
        <v>5.7620281264118584E-2</v>
      </c>
      <c r="U103" s="106">
        <v>3.0476716523064868</v>
      </c>
      <c r="V103" s="106">
        <v>1.4079173571920971E-16</v>
      </c>
      <c r="W103" s="106"/>
      <c r="X103" s="107">
        <v>431.15014451872645</v>
      </c>
      <c r="Y103" s="107">
        <v>17.82392412616613</v>
      </c>
      <c r="Z103" s="107">
        <v>515.35236183307381</v>
      </c>
      <c r="AA103" s="107">
        <v>66.936800210262902</v>
      </c>
      <c r="AB103" s="107">
        <v>447.22766592892793</v>
      </c>
      <c r="AC103" s="107">
        <v>13.281002958373621</v>
      </c>
      <c r="AD103" s="107">
        <v>434.09386383133102</v>
      </c>
      <c r="AE103" s="107">
        <v>8.5945547405962675</v>
      </c>
      <c r="AF103" s="212">
        <f t="shared" si="4"/>
        <v>2.9367150331178538</v>
      </c>
      <c r="AG103" s="212">
        <f t="shared" si="5"/>
        <v>3.4643078275637742</v>
      </c>
      <c r="AH103" s="106"/>
      <c r="AI103" s="106">
        <v>443.47453069647099</v>
      </c>
      <c r="AJ103" s="106">
        <v>8.7262314366791163</v>
      </c>
      <c r="AK103" s="106">
        <v>429.29336364698673</v>
      </c>
      <c r="AL103" s="106">
        <v>1766.627037813691</v>
      </c>
      <c r="AM103" s="106"/>
      <c r="AN103" s="106">
        <v>97.617292193028248</v>
      </c>
      <c r="AO103" s="106">
        <v>10.39151470392904</v>
      </c>
      <c r="AP103" s="106">
        <v>690.91804873218098</v>
      </c>
      <c r="AQ103" s="106">
        <v>428121.78553606209</v>
      </c>
      <c r="AR103" s="106">
        <v>4.3159162532420066</v>
      </c>
      <c r="AS103" s="106" t="s">
        <v>84</v>
      </c>
      <c r="AT103" s="106">
        <v>5.4758873549801228</v>
      </c>
      <c r="AU103" s="106">
        <v>7.9334977951074373E-2</v>
      </c>
      <c r="AV103" s="106">
        <v>2.0513297607584056</v>
      </c>
      <c r="AW103" s="106">
        <v>3.2152356408042189</v>
      </c>
      <c r="AX103" s="106">
        <v>0.20510071241094671</v>
      </c>
      <c r="AY103" s="106">
        <v>16.186519678019195</v>
      </c>
      <c r="AZ103" s="106">
        <v>6.2371874412817432</v>
      </c>
      <c r="BA103" s="106">
        <v>74.139276861706549</v>
      </c>
      <c r="BB103" s="106">
        <v>27.202880067026353</v>
      </c>
      <c r="BC103" s="106">
        <v>111.38005629839229</v>
      </c>
      <c r="BD103" s="106">
        <v>29.289161023643963</v>
      </c>
      <c r="BE103" s="106">
        <v>345.1776205677516</v>
      </c>
      <c r="BF103" s="106">
        <v>31.860732723119256</v>
      </c>
      <c r="BG103" s="106">
        <v>6094.0445199980559</v>
      </c>
      <c r="BH103" s="106">
        <v>3.0349537512372344</v>
      </c>
      <c r="BI103" s="106">
        <v>113.7406058890887</v>
      </c>
      <c r="BJ103" s="106">
        <v>147.30504221493061</v>
      </c>
      <c r="BK103" s="106"/>
      <c r="BL103" s="10" t="s">
        <v>151</v>
      </c>
      <c r="BM103" s="10">
        <v>2.0921671400599782E-2</v>
      </c>
      <c r="BN103" s="10">
        <v>8.9475283578106577</v>
      </c>
      <c r="BO103" s="10">
        <v>0.83510503106394074</v>
      </c>
      <c r="BP103" s="10">
        <v>4.3925690808531161</v>
      </c>
      <c r="BR103" s="10">
        <v>21.014612031400123</v>
      </c>
      <c r="BS103" s="10">
        <v>3.5362191794990809</v>
      </c>
      <c r="BT103" s="10">
        <v>78.766519114448641</v>
      </c>
      <c r="BU103" s="10">
        <v>166.76971768133001</v>
      </c>
      <c r="BV103" s="10">
        <v>291.88691677837221</v>
      </c>
      <c r="BW103" s="10">
        <v>480.61625560117233</v>
      </c>
      <c r="BX103" s="10">
        <v>672.99127672744578</v>
      </c>
      <c r="BY103" s="10">
        <v>1148.5945499468221</v>
      </c>
      <c r="BZ103" s="10">
        <v>2030.4565915750093</v>
      </c>
      <c r="CA103" s="10">
        <v>1254.3595560283172</v>
      </c>
      <c r="CC103" s="109">
        <v>800.23188993472354</v>
      </c>
      <c r="CD103" s="109"/>
      <c r="CE103" s="110">
        <v>67.691532296362865</v>
      </c>
      <c r="CF103" s="110">
        <v>8.6917586881482045E-2</v>
      </c>
      <c r="CG103" s="11">
        <v>652.5003231078457</v>
      </c>
      <c r="CH103" s="110">
        <v>3.8792515654496249E-2</v>
      </c>
      <c r="CI103" s="110">
        <v>5.2281752485670088E-3</v>
      </c>
      <c r="CJ103" s="110">
        <v>1.4220698590489469</v>
      </c>
      <c r="CK103" s="110">
        <v>2.9299175291940902E-2</v>
      </c>
      <c r="CL103" s="110">
        <v>3.794525463888037E-2</v>
      </c>
      <c r="CM103" s="110">
        <v>0.77214333045797212</v>
      </c>
      <c r="CN103" s="110">
        <v>0.16462242678100555</v>
      </c>
      <c r="CO103" s="110">
        <v>8.8202132382856266</v>
      </c>
      <c r="CT103" s="106" t="s">
        <v>151</v>
      </c>
      <c r="CU103" s="106">
        <v>2.1560376882426801E-2</v>
      </c>
      <c r="CV103" s="106">
        <v>4.5406688841194125</v>
      </c>
      <c r="CW103" s="106">
        <v>17.355000323865514</v>
      </c>
      <c r="CX103" s="106">
        <v>3.0679917104818046</v>
      </c>
      <c r="CY103" s="106">
        <v>0.54735844219198959</v>
      </c>
      <c r="CZ103" s="106">
        <v>3.7222732698487624</v>
      </c>
      <c r="DA103" s="106">
        <v>6.8896184664291441E-2</v>
      </c>
      <c r="DB103" s="106">
        <v>2.1077820475195073</v>
      </c>
      <c r="DC103" s="106">
        <v>0.56626203793069396</v>
      </c>
      <c r="DD103" s="106">
        <v>14.514591843839725</v>
      </c>
      <c r="DE103" s="106">
        <v>2.1077820475195073</v>
      </c>
      <c r="DF103" s="106">
        <v>5.7620281264118584E-2</v>
      </c>
      <c r="DG103" s="106">
        <v>3.0679917104818046</v>
      </c>
      <c r="DH103" s="106">
        <v>-1.3734736557885739E-16</v>
      </c>
      <c r="DI103" s="106"/>
      <c r="DJ103" s="107">
        <v>431.15014451872645</v>
      </c>
      <c r="DK103" s="107">
        <v>19.369775329522618</v>
      </c>
      <c r="DL103" s="107">
        <v>515.35236183307381</v>
      </c>
      <c r="DM103" s="107">
        <v>67.383094899952596</v>
      </c>
      <c r="DN103" s="107">
        <v>443.26470653790625</v>
      </c>
      <c r="DO103" s="107">
        <v>13.369619778773245</v>
      </c>
      <c r="DP103" s="107">
        <v>429.5020975832723</v>
      </c>
      <c r="DQ103" s="107">
        <v>8.7579719922340651</v>
      </c>
      <c r="DR103" s="107"/>
      <c r="DS103" s="108">
        <v>16.658556476667318</v>
      </c>
      <c r="DT103" s="106"/>
      <c r="DU103" s="106">
        <v>443.47453069647099</v>
      </c>
      <c r="DV103" s="106">
        <v>8.8847101503333459</v>
      </c>
      <c r="DW103" s="106">
        <v>429.29336364698673</v>
      </c>
      <c r="DX103" s="106">
        <v>1766.6282790779931</v>
      </c>
      <c r="DY103" s="106"/>
      <c r="EB103" s="10" t="s">
        <v>151</v>
      </c>
      <c r="EC103" s="12">
        <v>429.5020975832723</v>
      </c>
      <c r="ED103" s="111">
        <v>8.7579719922340651</v>
      </c>
      <c r="EE103" s="33">
        <v>16.658556476667318</v>
      </c>
      <c r="EF103" s="12">
        <v>434.09386383133102</v>
      </c>
      <c r="EG103" s="111">
        <v>8.7517359298140036</v>
      </c>
      <c r="EH103" s="33">
        <v>15.767560997045161</v>
      </c>
      <c r="EI103" s="12">
        <v>434.29000954946264</v>
      </c>
      <c r="EJ103" s="111">
        <v>8.7514696438812649</v>
      </c>
      <c r="EK103" s="33">
        <v>15.729500490747306</v>
      </c>
      <c r="EM103" s="11">
        <v>-1</v>
      </c>
      <c r="EN103" s="11">
        <v>-1</v>
      </c>
      <c r="EO103" s="11">
        <v>-1</v>
      </c>
      <c r="EP103" s="11">
        <v>-1</v>
      </c>
      <c r="EQ103" s="11">
        <v>-1</v>
      </c>
      <c r="ER103" s="11">
        <v>-1</v>
      </c>
      <c r="ES103" s="11">
        <v>-1</v>
      </c>
      <c r="ET103" s="11">
        <v>-1</v>
      </c>
      <c r="EU103" s="11">
        <v>-1</v>
      </c>
      <c r="EV103" s="11">
        <v>-1</v>
      </c>
      <c r="EW103" s="11">
        <v>12207.575000000001</v>
      </c>
      <c r="EX103" s="11">
        <v>153139.3125</v>
      </c>
      <c r="EY103" s="110">
        <v>0</v>
      </c>
      <c r="EZ103" s="110">
        <v>-1.1054945434355701</v>
      </c>
      <c r="FA103" s="110">
        <v>-1.152735309899571</v>
      </c>
    </row>
    <row r="104" spans="1:157" s="10" customFormat="1">
      <c r="A104" s="106" t="s">
        <v>127</v>
      </c>
      <c r="B104" s="106" t="s">
        <v>249</v>
      </c>
      <c r="C104" s="106">
        <v>647.21295765906086</v>
      </c>
      <c r="D104" s="106">
        <v>808.82154206767632</v>
      </c>
      <c r="E104" s="106">
        <v>68.357908872823955</v>
      </c>
      <c r="F104" s="106">
        <v>1.2496992411788945</v>
      </c>
      <c r="G104" s="106">
        <v>1138.7167000801926</v>
      </c>
      <c r="H104" s="106"/>
      <c r="I104" s="106">
        <v>2.564641225466812E-2</v>
      </c>
      <c r="J104" s="106">
        <v>1.6508868091099738</v>
      </c>
      <c r="K104" s="106">
        <v>17.650478608845848</v>
      </c>
      <c r="L104" s="106">
        <v>1.8058100262306718</v>
      </c>
      <c r="M104" s="106">
        <v>0.54338286145763837</v>
      </c>
      <c r="N104" s="106">
        <v>2.3490525924649983</v>
      </c>
      <c r="O104" s="106">
        <v>6.9560252194455274E-2</v>
      </c>
      <c r="P104" s="106">
        <v>1.5023642139412501</v>
      </c>
      <c r="Q104" s="106">
        <v>0.6219236061044513</v>
      </c>
      <c r="R104" s="106">
        <v>14.376026084616628</v>
      </c>
      <c r="S104" s="106">
        <v>1.5023642139412501</v>
      </c>
      <c r="T104" s="106">
        <v>5.6655687483671544E-2</v>
      </c>
      <c r="U104" s="106">
        <v>1.8058100262306718</v>
      </c>
      <c r="V104" s="106">
        <v>0</v>
      </c>
      <c r="W104" s="106"/>
      <c r="X104" s="107">
        <v>511.83340176087739</v>
      </c>
      <c r="Y104" s="107">
        <v>8.3437002369308786</v>
      </c>
      <c r="Z104" s="107">
        <v>478.13206041099465</v>
      </c>
      <c r="AA104" s="107">
        <v>39.91596229175056</v>
      </c>
      <c r="AB104" s="107">
        <v>440.65255680796452</v>
      </c>
      <c r="AC104" s="107">
        <v>8.3975947777999504</v>
      </c>
      <c r="AD104" s="107">
        <v>433.50578398823791</v>
      </c>
      <c r="AE104" s="107">
        <v>6.2986768636772226</v>
      </c>
      <c r="AF104" s="212">
        <f t="shared" ref="AF104:AF118" si="6">(1-(AD104/AB104))*100</f>
        <v>1.6218611941110628</v>
      </c>
      <c r="AG104" s="212">
        <f t="shared" ref="AG104:AG118" si="7">SQRT(((AC104/2)^2)*((AD104/(AB104^2))^2)+((AE104/2)^2)*((-(1/AB104))^2))*200</f>
        <v>2.3575600223835309</v>
      </c>
      <c r="AH104" s="106"/>
      <c r="AI104" s="106">
        <v>441.08807260751615</v>
      </c>
      <c r="AJ104" s="106">
        <v>6.3909575951646405</v>
      </c>
      <c r="AK104" s="106">
        <v>416.52783985815768</v>
      </c>
      <c r="AL104" s="106">
        <v>3246.9917516969217</v>
      </c>
      <c r="AM104" s="106"/>
      <c r="AN104" s="106">
        <v>166.52588741813713</v>
      </c>
      <c r="AO104" s="106">
        <v>12.476177115393044</v>
      </c>
      <c r="AP104" s="106">
        <v>4271.9315024789794</v>
      </c>
      <c r="AQ104" s="106">
        <v>347916.6324524263</v>
      </c>
      <c r="AR104" s="106">
        <v>25.884138648862983</v>
      </c>
      <c r="AS104" s="106">
        <v>0.20470717967923929</v>
      </c>
      <c r="AT104" s="106">
        <v>32.114092585663791</v>
      </c>
      <c r="AU104" s="106">
        <v>1.4307605801338403</v>
      </c>
      <c r="AV104" s="106">
        <v>31.020938319376903</v>
      </c>
      <c r="AW104" s="106">
        <v>48.468940847823497</v>
      </c>
      <c r="AX104" s="106">
        <v>1.5039083104151545</v>
      </c>
      <c r="AY104" s="106">
        <v>152.99436525766532</v>
      </c>
      <c r="AZ104" s="106">
        <v>52.233850479416688</v>
      </c>
      <c r="BA104" s="106">
        <v>572.58476885611083</v>
      </c>
      <c r="BB104" s="106">
        <v>179.24181819350457</v>
      </c>
      <c r="BC104" s="106">
        <v>671.99756410959731</v>
      </c>
      <c r="BD104" s="106">
        <v>167.57024945602581</v>
      </c>
      <c r="BE104" s="106">
        <v>1911.5683080599554</v>
      </c>
      <c r="BF104" s="106">
        <v>143.88581213930811</v>
      </c>
      <c r="BG104" s="106">
        <v>4276.7992184492796</v>
      </c>
      <c r="BH104" s="106">
        <v>10.418296939165975</v>
      </c>
      <c r="BI104" s="106">
        <v>808.82154206767632</v>
      </c>
      <c r="BJ104" s="106">
        <v>647.21295765906086</v>
      </c>
      <c r="BK104" s="106"/>
      <c r="BL104" s="10" t="s">
        <v>127</v>
      </c>
      <c r="BM104" s="10">
        <v>0.86374337417400548</v>
      </c>
      <c r="BN104" s="10">
        <v>52.474007492914694</v>
      </c>
      <c r="BO104" s="10">
        <v>15.060637685619371</v>
      </c>
      <c r="BP104" s="10">
        <v>66.425992118580083</v>
      </c>
      <c r="BR104" s="10">
        <v>316.79046305766991</v>
      </c>
      <c r="BS104" s="10">
        <v>25.92945362784749</v>
      </c>
      <c r="BT104" s="10">
        <v>744.49812777452712</v>
      </c>
      <c r="BU104" s="10">
        <v>1396.6270181662214</v>
      </c>
      <c r="BV104" s="10">
        <v>2254.2707435279954</v>
      </c>
      <c r="BW104" s="10">
        <v>3166.8165758569712</v>
      </c>
      <c r="BX104" s="10">
        <v>4060.4082423540622</v>
      </c>
      <c r="BY104" s="10">
        <v>6571.3823316088556</v>
      </c>
      <c r="BZ104" s="10">
        <v>11244.519459176207</v>
      </c>
      <c r="CA104" s="10">
        <v>5664.7957535160676</v>
      </c>
      <c r="CC104" s="109">
        <v>819.63005305038291</v>
      </c>
      <c r="CD104" s="109"/>
      <c r="CE104" s="110">
        <v>14.5489009815426</v>
      </c>
      <c r="CF104" s="110">
        <v>5.3391916645421582E-2</v>
      </c>
      <c r="CG104" s="11">
        <v>3966.8200843746768</v>
      </c>
      <c r="CH104" s="110">
        <v>6.6209866102101125E-2</v>
      </c>
      <c r="CI104" s="110">
        <v>3.3643340449234262E-2</v>
      </c>
      <c r="CJ104" s="110">
        <v>2.4844884725406096</v>
      </c>
      <c r="CK104" s="110">
        <v>3.9993233050346688E-2</v>
      </c>
      <c r="CL104" s="110">
        <v>3.2002286416225531E-2</v>
      </c>
      <c r="CM104" s="110">
        <v>1.2496992411788945</v>
      </c>
      <c r="CN104" s="110">
        <v>0.18933392110765854</v>
      </c>
      <c r="CO104" s="110">
        <v>1.0011394648925143</v>
      </c>
      <c r="CT104" s="106" t="s">
        <v>127</v>
      </c>
      <c r="CU104" s="106">
        <v>2.564641225466812E-2</v>
      </c>
      <c r="CV104" s="106">
        <v>2.4916831544337774</v>
      </c>
      <c r="CW104" s="106">
        <v>17.650478608845848</v>
      </c>
      <c r="CX104" s="106">
        <v>1.8399577787799191</v>
      </c>
      <c r="CY104" s="106">
        <v>0.54388020836522943</v>
      </c>
      <c r="CZ104" s="106">
        <v>2.4075178036733886</v>
      </c>
      <c r="DA104" s="106">
        <v>6.9623919230672363E-2</v>
      </c>
      <c r="DB104" s="106">
        <v>1.5526420538268322</v>
      </c>
      <c r="DC104" s="106">
        <v>0.64491404859304158</v>
      </c>
      <c r="DD104" s="106">
        <v>14.36288004251643</v>
      </c>
      <c r="DE104" s="106">
        <v>1.5526420538268322</v>
      </c>
      <c r="DF104" s="106">
        <v>5.6655687483671544E-2</v>
      </c>
      <c r="DG104" s="106">
        <v>1.8399577787799191</v>
      </c>
      <c r="DH104" s="106">
        <v>0</v>
      </c>
      <c r="DI104" s="106"/>
      <c r="DJ104" s="107">
        <v>511.83340176087739</v>
      </c>
      <c r="DK104" s="107">
        <v>12.593145218244254</v>
      </c>
      <c r="DL104" s="107">
        <v>478.13206041099465</v>
      </c>
      <c r="DM104" s="107">
        <v>40.670770595672153</v>
      </c>
      <c r="DN104" s="107">
        <v>440.97970588111122</v>
      </c>
      <c r="DO104" s="107">
        <v>8.6117035971974119</v>
      </c>
      <c r="DP104" s="107">
        <v>433.88950418475747</v>
      </c>
      <c r="DQ104" s="107">
        <v>6.5150373678841076</v>
      </c>
      <c r="DR104" s="107"/>
      <c r="DS104" s="108">
        <v>9.2532084521182227</v>
      </c>
      <c r="DT104" s="106"/>
      <c r="DU104" s="106">
        <v>441.08807260751615</v>
      </c>
      <c r="DV104" s="106">
        <v>6.6101816631963013</v>
      </c>
      <c r="DW104" s="106">
        <v>416.52783985815768</v>
      </c>
      <c r="DX104" s="106">
        <v>3246.9930786927998</v>
      </c>
      <c r="DY104" s="106"/>
      <c r="EB104" s="10" t="s">
        <v>127</v>
      </c>
      <c r="EC104" s="12">
        <v>433.88950418475747</v>
      </c>
      <c r="ED104" s="111">
        <v>6.5150373678841076</v>
      </c>
      <c r="EE104" s="33">
        <v>9.2532084521182227</v>
      </c>
      <c r="EF104" s="12">
        <v>433.50578398823791</v>
      </c>
      <c r="EG104" s="111">
        <v>6.5154251843901969</v>
      </c>
      <c r="EH104" s="33">
        <v>9.3334624715181604</v>
      </c>
      <c r="EI104" s="12">
        <v>435.07627092627587</v>
      </c>
      <c r="EJ104" s="111">
        <v>6.5138380782031833</v>
      </c>
      <c r="EK104" s="33">
        <v>9.0049994655678862</v>
      </c>
      <c r="EM104" s="11">
        <v>-1</v>
      </c>
      <c r="EN104" s="11">
        <v>-1</v>
      </c>
      <c r="EO104" s="11">
        <v>-1</v>
      </c>
      <c r="EP104" s="11">
        <v>-1</v>
      </c>
      <c r="EQ104" s="11">
        <v>-1</v>
      </c>
      <c r="ER104" s="11">
        <v>-1</v>
      </c>
      <c r="ES104" s="11">
        <v>-1</v>
      </c>
      <c r="ET104" s="11">
        <v>-1</v>
      </c>
      <c r="EU104" s="11">
        <v>-1</v>
      </c>
      <c r="EV104" s="11">
        <v>-1</v>
      </c>
      <c r="EW104" s="11">
        <v>49823.85</v>
      </c>
      <c r="EX104" s="11">
        <v>616959.3125</v>
      </c>
      <c r="EY104" s="110">
        <v>0</v>
      </c>
      <c r="EZ104" s="110">
        <v>9.1444200384849239E-2</v>
      </c>
      <c r="FA104" s="110">
        <v>-0.28285234117079994</v>
      </c>
    </row>
    <row r="105" spans="1:157" s="10" customFormat="1">
      <c r="A105" s="106" t="s">
        <v>144</v>
      </c>
      <c r="B105" s="106" t="s">
        <v>249</v>
      </c>
      <c r="C105" s="106">
        <v>243.20936502555313</v>
      </c>
      <c r="D105" s="106">
        <v>224.5969446608425</v>
      </c>
      <c r="E105" s="106">
        <v>23.23224363501815</v>
      </c>
      <c r="F105" s="106">
        <v>0.92347161318086957</v>
      </c>
      <c r="G105" s="106">
        <v>361.09210780310343</v>
      </c>
      <c r="H105" s="106"/>
      <c r="I105" s="106">
        <v>2.4602458543494844E-2</v>
      </c>
      <c r="J105" s="106">
        <v>3.3071047827691693</v>
      </c>
      <c r="K105" s="106">
        <v>17.835095674544164</v>
      </c>
      <c r="L105" s="106">
        <v>3.2597305902579503</v>
      </c>
      <c r="M105" s="106">
        <v>0.53764100622038657</v>
      </c>
      <c r="N105" s="106">
        <v>3.866039305769652</v>
      </c>
      <c r="O105" s="106">
        <v>6.954510287568022E-2</v>
      </c>
      <c r="P105" s="106">
        <v>2.0785611351828095</v>
      </c>
      <c r="Q105" s="106">
        <v>0.52991035735507974</v>
      </c>
      <c r="R105" s="106">
        <v>14.379157678256853</v>
      </c>
      <c r="S105" s="106">
        <v>2.0785611351828095</v>
      </c>
      <c r="T105" s="106">
        <v>5.6069225433272502E-2</v>
      </c>
      <c r="U105" s="106">
        <v>3.2597305902579503</v>
      </c>
      <c r="V105" s="106">
        <v>-1.2994255405973086E-16</v>
      </c>
      <c r="W105" s="106"/>
      <c r="X105" s="107">
        <v>491.25000071756256</v>
      </c>
      <c r="Y105" s="107">
        <v>16.05031321614987</v>
      </c>
      <c r="Z105" s="107">
        <v>455.14172775405757</v>
      </c>
      <c r="AA105" s="107">
        <v>72.338547731248354</v>
      </c>
      <c r="AB105" s="107">
        <v>436.86797771859585</v>
      </c>
      <c r="AC105" s="107">
        <v>13.725671758494618</v>
      </c>
      <c r="AD105" s="107">
        <v>433.41447592510707</v>
      </c>
      <c r="AE105" s="107">
        <v>8.7126136948134576</v>
      </c>
      <c r="AF105" s="212">
        <f t="shared" si="6"/>
        <v>0.79051383246800944</v>
      </c>
      <c r="AG105" s="212">
        <f t="shared" si="7"/>
        <v>3.7004127306057741</v>
      </c>
      <c r="AH105" s="106"/>
      <c r="AI105" s="106">
        <v>433.82850658166535</v>
      </c>
      <c r="AJ105" s="106">
        <v>8.8720154392498198</v>
      </c>
      <c r="AK105" s="106">
        <v>420.19452963721938</v>
      </c>
      <c r="AL105" s="106">
        <v>2262.9454741176733</v>
      </c>
      <c r="AM105" s="106"/>
      <c r="AN105" s="106">
        <v>114.57770548257045</v>
      </c>
      <c r="AO105" s="106">
        <v>16.247920555246996</v>
      </c>
      <c r="AP105" s="106">
        <v>1379.3764806676033</v>
      </c>
      <c r="AQ105" s="106">
        <v>371365.49039349955</v>
      </c>
      <c r="AR105" s="106">
        <v>2.5952787869475893</v>
      </c>
      <c r="AS105" s="106" t="s">
        <v>84</v>
      </c>
      <c r="AT105" s="106">
        <v>6.2315180361913374</v>
      </c>
      <c r="AU105" s="106">
        <v>0.35663962852170039</v>
      </c>
      <c r="AV105" s="106">
        <v>5.7121477112002612</v>
      </c>
      <c r="AW105" s="106">
        <v>10.310739790055152</v>
      </c>
      <c r="AX105" s="106">
        <v>2.0644836858376325</v>
      </c>
      <c r="AY105" s="106">
        <v>39.363034091224549</v>
      </c>
      <c r="AZ105" s="106">
        <v>13.570694451001478</v>
      </c>
      <c r="BA105" s="106">
        <v>155.65411246688046</v>
      </c>
      <c r="BB105" s="106">
        <v>52.855993856630981</v>
      </c>
      <c r="BC105" s="106">
        <v>203.53829570352531</v>
      </c>
      <c r="BD105" s="106">
        <v>56.629764744791309</v>
      </c>
      <c r="BE105" s="106">
        <v>666.99012054034529</v>
      </c>
      <c r="BF105" s="106">
        <v>54.185740601158514</v>
      </c>
      <c r="BG105" s="106">
        <v>4923.0588409722204</v>
      </c>
      <c r="BH105" s="106">
        <v>2.3006504774290089</v>
      </c>
      <c r="BI105" s="106">
        <v>224.5969446608425</v>
      </c>
      <c r="BJ105" s="106">
        <v>243.20936502555313</v>
      </c>
      <c r="BK105" s="106"/>
      <c r="BL105" s="10" t="s">
        <v>144</v>
      </c>
      <c r="BM105" s="10">
        <v>9.4050534947705808E-2</v>
      </c>
      <c r="BN105" s="10">
        <v>10.182219013384538</v>
      </c>
      <c r="BO105" s="10">
        <v>3.7541013528600042</v>
      </c>
      <c r="BP105" s="10">
        <v>12.231579681371008</v>
      </c>
      <c r="BR105" s="10">
        <v>67.390456144151315</v>
      </c>
      <c r="BS105" s="10">
        <v>35.594546307545386</v>
      </c>
      <c r="BT105" s="10">
        <v>191.5476111495112</v>
      </c>
      <c r="BU105" s="10">
        <v>362.8527928075261</v>
      </c>
      <c r="BV105" s="10">
        <v>612.81146640504119</v>
      </c>
      <c r="BW105" s="10">
        <v>933.85148156591845</v>
      </c>
      <c r="BX105" s="10">
        <v>1229.8386447342918</v>
      </c>
      <c r="BY105" s="10">
        <v>2220.7750880310318</v>
      </c>
      <c r="BZ105" s="10">
        <v>3923.4712972961484</v>
      </c>
      <c r="CA105" s="10">
        <v>2133.2968740613587</v>
      </c>
      <c r="CC105" s="109">
        <v>848.92693777494651</v>
      </c>
      <c r="CD105" s="109"/>
      <c r="CE105" s="110">
        <v>17.135974310738522</v>
      </c>
      <c r="CF105" s="110">
        <v>0.31328953901087103</v>
      </c>
      <c r="CG105" s="11">
        <v>1267.463285307364</v>
      </c>
      <c r="CH105" s="110">
        <v>4.8820953853164623E-2</v>
      </c>
      <c r="CI105" s="110">
        <v>1.100651898575678E-2</v>
      </c>
      <c r="CJ105" s="110">
        <v>1.1280630466944415</v>
      </c>
      <c r="CK105" s="110">
        <v>1.0670965678788367E-2</v>
      </c>
      <c r="CL105" s="110">
        <v>1.1555272004553073E-2</v>
      </c>
      <c r="CM105" s="110">
        <v>0.92347161318086957</v>
      </c>
      <c r="CN105" s="110">
        <v>0.16282497766827225</v>
      </c>
      <c r="CO105" s="110">
        <v>3.5690465293344085</v>
      </c>
      <c r="CT105" s="106" t="s">
        <v>144</v>
      </c>
      <c r="CU105" s="106">
        <v>2.4602458543494844E-2</v>
      </c>
      <c r="CV105" s="106">
        <v>3.7698925443068778</v>
      </c>
      <c r="CW105" s="106">
        <v>17.835095674544164</v>
      </c>
      <c r="CX105" s="106">
        <v>3.278745189255202</v>
      </c>
      <c r="CY105" s="106">
        <v>0.53295197725244248</v>
      </c>
      <c r="CZ105" s="106">
        <v>3.9121602820093893</v>
      </c>
      <c r="DA105" s="106">
        <v>6.8938566175187094E-2</v>
      </c>
      <c r="DB105" s="106">
        <v>2.1342043145087244</v>
      </c>
      <c r="DC105" s="106">
        <v>0.5455308987014561</v>
      </c>
      <c r="DD105" s="106">
        <v>14.505668676931778</v>
      </c>
      <c r="DE105" s="106">
        <v>2.1342043145087244</v>
      </c>
      <c r="DF105" s="106">
        <v>5.6069225433272502E-2</v>
      </c>
      <c r="DG105" s="106">
        <v>3.278745189255202</v>
      </c>
      <c r="DH105" s="106">
        <v>0</v>
      </c>
      <c r="DI105" s="106"/>
      <c r="DJ105" s="107">
        <v>491.25000071756256</v>
      </c>
      <c r="DK105" s="107">
        <v>18.296352883227318</v>
      </c>
      <c r="DL105" s="107">
        <v>455.14172775405757</v>
      </c>
      <c r="DM105" s="107">
        <v>72.760511583495528</v>
      </c>
      <c r="DN105" s="107">
        <v>433.76684104769225</v>
      </c>
      <c r="DO105" s="107">
        <v>13.810394297915217</v>
      </c>
      <c r="DP105" s="107">
        <v>429.75769149465901</v>
      </c>
      <c r="DQ105" s="107">
        <v>8.8728614335994855</v>
      </c>
      <c r="DR105" s="107"/>
      <c r="DS105" s="108">
        <v>5.5771718371459</v>
      </c>
      <c r="DT105" s="106"/>
      <c r="DU105" s="106">
        <v>433.82850658166535</v>
      </c>
      <c r="DV105" s="106">
        <v>9.0288504327041128</v>
      </c>
      <c r="DW105" s="106">
        <v>420.19452963721938</v>
      </c>
      <c r="DX105" s="106">
        <v>2262.9466963601512</v>
      </c>
      <c r="DY105" s="106"/>
      <c r="EB105" s="10" t="s">
        <v>144</v>
      </c>
      <c r="EC105" s="12">
        <v>429.75769149465901</v>
      </c>
      <c r="ED105" s="111">
        <v>8.8728614335994855</v>
      </c>
      <c r="EE105" s="33">
        <v>5.5771718371459</v>
      </c>
      <c r="EF105" s="12">
        <v>433.41447592510707</v>
      </c>
      <c r="EG105" s="111">
        <v>8.8678296531879823</v>
      </c>
      <c r="EH105" s="33">
        <v>4.7737332140838422</v>
      </c>
      <c r="EI105" s="12">
        <v>433.85163082163751</v>
      </c>
      <c r="EJ105" s="111">
        <v>8.8672283136518892</v>
      </c>
      <c r="EK105" s="33">
        <v>4.6776851328218516</v>
      </c>
      <c r="EM105" s="11">
        <v>-1</v>
      </c>
      <c r="EN105" s="11">
        <v>-1</v>
      </c>
      <c r="EO105" s="11">
        <v>-1</v>
      </c>
      <c r="EP105" s="11">
        <v>-1</v>
      </c>
      <c r="EQ105" s="11">
        <v>-1</v>
      </c>
      <c r="ER105" s="11">
        <v>-1</v>
      </c>
      <c r="ES105" s="11">
        <v>-1</v>
      </c>
      <c r="ET105" s="11">
        <v>-1</v>
      </c>
      <c r="EU105" s="11">
        <v>-1</v>
      </c>
      <c r="EV105" s="11">
        <v>-1</v>
      </c>
      <c r="EW105" s="11">
        <v>19299.8</v>
      </c>
      <c r="EX105" s="11">
        <v>242556.875</v>
      </c>
      <c r="EY105" s="110">
        <v>0</v>
      </c>
      <c r="EZ105" s="110">
        <v>-0.8798220417752709</v>
      </c>
      <c r="FA105" s="110">
        <v>-0.98503487713688198</v>
      </c>
    </row>
    <row r="106" spans="1:157" s="10" customFormat="1">
      <c r="A106" s="106" t="s">
        <v>143</v>
      </c>
      <c r="B106" s="106" t="s">
        <v>249</v>
      </c>
      <c r="C106" s="106">
        <v>477.41685580394847</v>
      </c>
      <c r="D106" s="106">
        <v>561.28589649802291</v>
      </c>
      <c r="E106" s="106">
        <v>49.997586661160227</v>
      </c>
      <c r="F106" s="106">
        <v>1.1756725588434509</v>
      </c>
      <c r="G106" s="106">
        <v>4042.8912066246039</v>
      </c>
      <c r="H106" s="106"/>
      <c r="I106" s="106">
        <v>2.6877025336754228E-2</v>
      </c>
      <c r="J106" s="106">
        <v>2.5213159811263255</v>
      </c>
      <c r="K106" s="106">
        <v>18.053067263292437</v>
      </c>
      <c r="L106" s="106">
        <v>1.9671827726386673</v>
      </c>
      <c r="M106" s="106">
        <v>0.53084053253956276</v>
      </c>
      <c r="N106" s="106">
        <v>2.5364726171622789</v>
      </c>
      <c r="O106" s="106">
        <v>6.9504640557141742E-2</v>
      </c>
      <c r="P106" s="106">
        <v>1.6012136886273818</v>
      </c>
      <c r="Q106" s="106">
        <v>0.61596928752881741</v>
      </c>
      <c r="R106" s="106">
        <v>14.387528544628205</v>
      </c>
      <c r="S106" s="106">
        <v>1.6012136886273818</v>
      </c>
      <c r="T106" s="106">
        <v>5.5392249162740034E-2</v>
      </c>
      <c r="U106" s="106">
        <v>1.9671827726386673</v>
      </c>
      <c r="V106" s="106">
        <v>-1.4054769598742531E-16</v>
      </c>
      <c r="W106" s="106"/>
      <c r="X106" s="107">
        <v>536.07023595308124</v>
      </c>
      <c r="Y106" s="107">
        <v>13.338361433288746</v>
      </c>
      <c r="Z106" s="107">
        <v>428.05518189745413</v>
      </c>
      <c r="AA106" s="107">
        <v>43.861988410648827</v>
      </c>
      <c r="AB106" s="107">
        <v>432.36731708390653</v>
      </c>
      <c r="AC106" s="107">
        <v>8.9308791462269355</v>
      </c>
      <c r="AD106" s="107">
        <v>433.17059486072435</v>
      </c>
      <c r="AE106" s="107">
        <v>6.7080860977909209</v>
      </c>
      <c r="AF106" s="212">
        <f t="shared" si="6"/>
        <v>-0.18578596139864345</v>
      </c>
      <c r="AG106" s="212">
        <f t="shared" si="7"/>
        <v>2.5864186701676442</v>
      </c>
      <c r="AH106" s="106"/>
      <c r="AI106" s="106">
        <v>431.26273529229081</v>
      </c>
      <c r="AJ106" s="106">
        <v>6.8221529759191393</v>
      </c>
      <c r="AK106" s="106">
        <v>410.28604975656378</v>
      </c>
      <c r="AL106" s="106">
        <v>3004.5065569896851</v>
      </c>
      <c r="AM106" s="106"/>
      <c r="AN106" s="106">
        <v>86.75473661039355</v>
      </c>
      <c r="AO106" s="106">
        <v>8.9919317578238402</v>
      </c>
      <c r="AP106" s="106">
        <v>2377.7915990372326</v>
      </c>
      <c r="AQ106" s="106">
        <v>347766.08658938401</v>
      </c>
      <c r="AR106" s="106">
        <v>7.6147161149890517</v>
      </c>
      <c r="AS106" s="106">
        <v>9.7980467563042697E-2</v>
      </c>
      <c r="AT106" s="106">
        <v>27.781659722340347</v>
      </c>
      <c r="AU106" s="106">
        <v>0.5874226570144403</v>
      </c>
      <c r="AV106" s="106">
        <v>10.088800685772162</v>
      </c>
      <c r="AW106" s="106">
        <v>15.155789652816416</v>
      </c>
      <c r="AX106" s="106">
        <v>2.0115644506135384</v>
      </c>
      <c r="AY106" s="106">
        <v>61.643517916610755</v>
      </c>
      <c r="AZ106" s="106">
        <v>23.029526848226304</v>
      </c>
      <c r="BA106" s="106">
        <v>272.27899663246495</v>
      </c>
      <c r="BB106" s="106">
        <v>89.576916199504609</v>
      </c>
      <c r="BC106" s="106">
        <v>365.25680729033354</v>
      </c>
      <c r="BD106" s="106">
        <v>95.413863569297746</v>
      </c>
      <c r="BE106" s="106">
        <v>1152.3300981595517</v>
      </c>
      <c r="BF106" s="106">
        <v>79.999713354326786</v>
      </c>
      <c r="BG106" s="106">
        <v>4226.2579338800051</v>
      </c>
      <c r="BH106" s="106">
        <v>5.595000349293378</v>
      </c>
      <c r="BI106" s="106">
        <v>561.28589649802291</v>
      </c>
      <c r="BJ106" s="106">
        <v>477.41685580394847</v>
      </c>
      <c r="BK106" s="106"/>
      <c r="BL106" s="10" t="s">
        <v>143</v>
      </c>
      <c r="BM106" s="10">
        <v>0.41341969435882997</v>
      </c>
      <c r="BN106" s="10">
        <v>45.394868827353505</v>
      </c>
      <c r="BO106" s="10">
        <v>6.1833963896256874</v>
      </c>
      <c r="BP106" s="10">
        <v>21.603427592659873</v>
      </c>
      <c r="BR106" s="10">
        <v>99.057448711218413</v>
      </c>
      <c r="BS106" s="10">
        <v>34.68214570023342</v>
      </c>
      <c r="BT106" s="10">
        <v>299.96845701513752</v>
      </c>
      <c r="BU106" s="10">
        <v>615.76274995257495</v>
      </c>
      <c r="BV106" s="10">
        <v>1071.9645536711218</v>
      </c>
      <c r="BW106" s="10">
        <v>1582.6310282597988</v>
      </c>
      <c r="BX106" s="10">
        <v>2206.9897721470302</v>
      </c>
      <c r="BY106" s="10">
        <v>3741.7201399724609</v>
      </c>
      <c r="BZ106" s="10">
        <v>6778.4123421150089</v>
      </c>
      <c r="CA106" s="10">
        <v>3149.5950139498736</v>
      </c>
      <c r="CC106" s="109">
        <v>785.36479485916016</v>
      </c>
      <c r="CD106" s="109"/>
      <c r="CE106" s="110">
        <v>28.392108153536839</v>
      </c>
      <c r="CF106" s="110">
        <v>0.20119843332461815</v>
      </c>
      <c r="CG106" s="11">
        <v>2195.2526576064365</v>
      </c>
      <c r="CH106" s="110">
        <v>4.4253497998550641E-2</v>
      </c>
      <c r="CI106" s="110">
        <v>1.8929207494177092E-2</v>
      </c>
      <c r="CJ106" s="110">
        <v>1.3609858158365895</v>
      </c>
      <c r="CK106" s="110">
        <v>1.5949826702633306E-2</v>
      </c>
      <c r="CL106" s="110">
        <v>1.3566555230585371E-2</v>
      </c>
      <c r="CM106" s="110">
        <v>1.1756725588434509</v>
      </c>
      <c r="CN106" s="110">
        <v>0.23605344418126781</v>
      </c>
      <c r="CO106" s="110">
        <v>1.7773878651060995</v>
      </c>
      <c r="CT106" s="106" t="s">
        <v>143</v>
      </c>
      <c r="CU106" s="106">
        <v>2.6877025336754228E-2</v>
      </c>
      <c r="CV106" s="106">
        <v>3.1052142629602888</v>
      </c>
      <c r="CW106" s="106">
        <v>18.053067263292437</v>
      </c>
      <c r="CX106" s="106">
        <v>1.9985346050354975</v>
      </c>
      <c r="CY106" s="106">
        <v>0.52918995547762104</v>
      </c>
      <c r="CZ106" s="106">
        <v>2.5946265354813343</v>
      </c>
      <c r="DA106" s="106">
        <v>6.9288525248739644E-2</v>
      </c>
      <c r="DB106" s="106">
        <v>1.6546740739793682</v>
      </c>
      <c r="DC106" s="106">
        <v>0.63773111519203907</v>
      </c>
      <c r="DD106" s="106">
        <v>14.432404159420177</v>
      </c>
      <c r="DE106" s="106">
        <v>1.6546740739793682</v>
      </c>
      <c r="DF106" s="106">
        <v>5.5392249162740034E-2</v>
      </c>
      <c r="DG106" s="106">
        <v>1.9985346050354975</v>
      </c>
      <c r="DH106" s="106">
        <v>0</v>
      </c>
      <c r="DI106" s="106"/>
      <c r="DJ106" s="107">
        <v>536.07023595308124</v>
      </c>
      <c r="DK106" s="107">
        <v>16.427322270279326</v>
      </c>
      <c r="DL106" s="107">
        <v>428.05518189745413</v>
      </c>
      <c r="DM106" s="107">
        <v>44.561035661554669</v>
      </c>
      <c r="DN106" s="107">
        <v>431.2719239851159</v>
      </c>
      <c r="DO106" s="107">
        <v>9.1170622832032855</v>
      </c>
      <c r="DP106" s="107">
        <v>431.86783326968327</v>
      </c>
      <c r="DQ106" s="107">
        <v>6.9118941592526859</v>
      </c>
      <c r="DR106" s="107"/>
      <c r="DS106" s="108">
        <v>-0.89069155881460471</v>
      </c>
      <c r="DT106" s="106"/>
      <c r="DU106" s="106">
        <v>431.26273529229081</v>
      </c>
      <c r="DV106" s="106">
        <v>7.027329704104587</v>
      </c>
      <c r="DW106" s="106">
        <v>410.28604975656378</v>
      </c>
      <c r="DX106" s="106">
        <v>3004.5078920407614</v>
      </c>
      <c r="DY106" s="106"/>
      <c r="EB106" s="10" t="s">
        <v>143</v>
      </c>
      <c r="EC106" s="12">
        <v>431.86783326968327</v>
      </c>
      <c r="ED106" s="111">
        <v>6.9118941592526859</v>
      </c>
      <c r="EE106" s="33">
        <v>-0.89069155881460471</v>
      </c>
      <c r="EF106" s="12">
        <v>433.17059486072435</v>
      </c>
      <c r="EG106" s="111">
        <v>6.9104974695318342</v>
      </c>
      <c r="EH106" s="33">
        <v>-1.195035869112715</v>
      </c>
      <c r="EI106" s="12">
        <v>434.22411267448098</v>
      </c>
      <c r="EJ106" s="111">
        <v>6.9093682002804977</v>
      </c>
      <c r="EK106" s="33">
        <v>-1.4411531591982163</v>
      </c>
      <c r="EM106" s="11">
        <v>-1</v>
      </c>
      <c r="EN106" s="11">
        <v>-1</v>
      </c>
      <c r="EO106" s="11">
        <v>-1</v>
      </c>
      <c r="EP106" s="11">
        <v>-1</v>
      </c>
      <c r="EQ106" s="11">
        <v>-1</v>
      </c>
      <c r="ER106" s="11">
        <v>-1</v>
      </c>
      <c r="ES106" s="11">
        <v>-1</v>
      </c>
      <c r="ET106" s="11">
        <v>-1</v>
      </c>
      <c r="EU106" s="11">
        <v>-1</v>
      </c>
      <c r="EV106" s="11">
        <v>-1</v>
      </c>
      <c r="EW106" s="11">
        <v>37147.724999999999</v>
      </c>
      <c r="EX106" s="11">
        <v>466953.25</v>
      </c>
      <c r="EY106" s="110">
        <v>0</v>
      </c>
      <c r="EZ106" s="110">
        <v>-0.31190634758968083</v>
      </c>
      <c r="FA106" s="110">
        <v>-0.5641850111177914</v>
      </c>
    </row>
    <row r="107" spans="1:157" s="10" customFormat="1">
      <c r="A107" s="106" t="s">
        <v>110</v>
      </c>
      <c r="B107" s="106" t="s">
        <v>249</v>
      </c>
      <c r="C107" s="106">
        <v>468.17044512855773</v>
      </c>
      <c r="D107" s="106">
        <v>677.04104619072245</v>
      </c>
      <c r="E107" s="106">
        <v>50.984063710261886</v>
      </c>
      <c r="F107" s="106">
        <v>1.4461422185777013</v>
      </c>
      <c r="G107" s="106">
        <v>1739.5206925675675</v>
      </c>
      <c r="H107" s="106"/>
      <c r="I107" s="106">
        <v>2.4801104821855661E-2</v>
      </c>
      <c r="J107" s="106">
        <v>2.0795656329097416</v>
      </c>
      <c r="K107" s="106">
        <v>17.781229014733348</v>
      </c>
      <c r="L107" s="106">
        <v>2.5395909458650516</v>
      </c>
      <c r="M107" s="106">
        <v>0.53811857974802491</v>
      </c>
      <c r="N107" s="106">
        <v>3.0651528909357824</v>
      </c>
      <c r="O107" s="106">
        <v>6.9396647110405288E-2</v>
      </c>
      <c r="P107" s="106">
        <v>1.7162867104572703</v>
      </c>
      <c r="Q107" s="106">
        <v>0.54806078957637472</v>
      </c>
      <c r="R107" s="106">
        <v>14.409918081619546</v>
      </c>
      <c r="S107" s="106">
        <v>1.7162867104572703</v>
      </c>
      <c r="T107" s="106">
        <v>5.6239082190067402E-2</v>
      </c>
      <c r="U107" s="106">
        <v>2.5395909458650516</v>
      </c>
      <c r="V107" s="106">
        <v>2.0303684131110814E-16</v>
      </c>
      <c r="W107" s="106"/>
      <c r="X107" s="107">
        <v>495.16827996947166</v>
      </c>
      <c r="Y107" s="107">
        <v>10.172238076851</v>
      </c>
      <c r="Z107" s="107">
        <v>461.82325422350516</v>
      </c>
      <c r="AA107" s="107">
        <v>56.293099228156933</v>
      </c>
      <c r="AB107" s="107">
        <v>437.18329499681039</v>
      </c>
      <c r="AC107" s="107">
        <v>10.888554317603855</v>
      </c>
      <c r="AD107" s="107">
        <v>432.51963402281859</v>
      </c>
      <c r="AE107" s="107">
        <v>7.1797234302350939</v>
      </c>
      <c r="AF107" s="212">
        <f t="shared" si="6"/>
        <v>1.066751869836613</v>
      </c>
      <c r="AG107" s="212">
        <f t="shared" si="7"/>
        <v>2.9611774310894168</v>
      </c>
      <c r="AH107" s="106"/>
      <c r="AI107" s="106">
        <v>435.97425423161974</v>
      </c>
      <c r="AJ107" s="106">
        <v>7.3031622424942091</v>
      </c>
      <c r="AK107" s="106">
        <v>413.86861225993511</v>
      </c>
      <c r="AL107" s="106">
        <v>4191.815541961083</v>
      </c>
      <c r="AM107" s="106"/>
      <c r="AN107" s="106">
        <v>255.17859408590547</v>
      </c>
      <c r="AO107" s="106">
        <v>11.372890654762093</v>
      </c>
      <c r="AP107" s="106">
        <v>3403.4892183785983</v>
      </c>
      <c r="AQ107" s="106">
        <v>340362.00323024561</v>
      </c>
      <c r="AR107" s="106">
        <v>7.5274244725580068</v>
      </c>
      <c r="AS107" s="106">
        <v>0.16783255617326251</v>
      </c>
      <c r="AT107" s="106">
        <v>13.680483208227265</v>
      </c>
      <c r="AU107" s="106">
        <v>0.71656994483949477</v>
      </c>
      <c r="AV107" s="106">
        <v>13.787053858556769</v>
      </c>
      <c r="AW107" s="106">
        <v>34.735877841141999</v>
      </c>
      <c r="AX107" s="106">
        <v>7.2007211420161736</v>
      </c>
      <c r="AY107" s="106">
        <v>112.78795359764004</v>
      </c>
      <c r="AZ107" s="106">
        <v>42.4287390941426</v>
      </c>
      <c r="BA107" s="106">
        <v>456.42919984282031</v>
      </c>
      <c r="BB107" s="106">
        <v>135.74782159622256</v>
      </c>
      <c r="BC107" s="106">
        <v>518.19716028243988</v>
      </c>
      <c r="BD107" s="106">
        <v>133.62697631812031</v>
      </c>
      <c r="BE107" s="106">
        <v>1558.7691593977104</v>
      </c>
      <c r="BF107" s="106">
        <v>117.67696908095866</v>
      </c>
      <c r="BG107" s="106">
        <v>4257.4546539478406</v>
      </c>
      <c r="BH107" s="106">
        <v>4.4860942861261437</v>
      </c>
      <c r="BI107" s="106">
        <v>677.04104619072245</v>
      </c>
      <c r="BJ107" s="106">
        <v>468.17044512855773</v>
      </c>
      <c r="BK107" s="106"/>
      <c r="BL107" s="10" t="s">
        <v>110</v>
      </c>
      <c r="BM107" s="10">
        <v>0.70815424545680383</v>
      </c>
      <c r="BN107" s="10">
        <v>22.353730732397494</v>
      </c>
      <c r="BO107" s="10">
        <v>7.5428415246262608</v>
      </c>
      <c r="BP107" s="10">
        <v>29.522599268858176</v>
      </c>
      <c r="BR107" s="10">
        <v>227.03188131465359</v>
      </c>
      <c r="BS107" s="10">
        <v>124.15036451752023</v>
      </c>
      <c r="BT107" s="10">
        <v>548.84648952622899</v>
      </c>
      <c r="BU107" s="10">
        <v>1134.4582645492674</v>
      </c>
      <c r="BV107" s="10">
        <v>1796.9653537118909</v>
      </c>
      <c r="BW107" s="10">
        <v>2398.3714062936851</v>
      </c>
      <c r="BX107" s="10">
        <v>3131.1006663591534</v>
      </c>
      <c r="BY107" s="10">
        <v>5240.2735811027578</v>
      </c>
      <c r="BZ107" s="10">
        <v>9169.2303493982963</v>
      </c>
      <c r="CA107" s="10">
        <v>4632.9515386204193</v>
      </c>
      <c r="CC107" s="109">
        <v>809.71969766021039</v>
      </c>
      <c r="CD107" s="109"/>
      <c r="CE107" s="110">
        <v>9.6720513153164109</v>
      </c>
      <c r="CF107" s="110">
        <v>0.35170547550446596</v>
      </c>
      <c r="CG107" s="11">
        <v>3145.9525177610099</v>
      </c>
      <c r="CH107" s="110">
        <v>5.9857421900437413E-2</v>
      </c>
      <c r="CI107" s="110">
        <v>2.764021666604E-2</v>
      </c>
      <c r="CJ107" s="110">
        <v>1.6779461135798215</v>
      </c>
      <c r="CK107" s="110">
        <v>1.6078384594505973E-2</v>
      </c>
      <c r="CL107" s="110">
        <v>1.111812129398951E-2</v>
      </c>
      <c r="CM107" s="110">
        <v>1.4461422185777013</v>
      </c>
      <c r="CN107" s="110">
        <v>0.19892557394768559</v>
      </c>
      <c r="CO107" s="110">
        <v>1.2509088117446914</v>
      </c>
      <c r="CT107" s="106" t="s">
        <v>110</v>
      </c>
      <c r="CU107" s="106">
        <v>2.4801104821855661E-2</v>
      </c>
      <c r="CV107" s="106">
        <v>2.8378317631361165</v>
      </c>
      <c r="CW107" s="106">
        <v>17.781229014733348</v>
      </c>
      <c r="CX107" s="106">
        <v>2.5640702337060324</v>
      </c>
      <c r="CY107" s="106">
        <v>0.53617459030925962</v>
      </c>
      <c r="CZ107" s="106">
        <v>3.1142097448709789</v>
      </c>
      <c r="DA107" s="106">
        <v>6.9145947071147185E-2</v>
      </c>
      <c r="DB107" s="106">
        <v>1.7674405709024732</v>
      </c>
      <c r="DC107" s="106">
        <v>0.56754063332227411</v>
      </c>
      <c r="DD107" s="106">
        <v>14.462163617067212</v>
      </c>
      <c r="DE107" s="106">
        <v>1.7674405709024732</v>
      </c>
      <c r="DF107" s="106">
        <v>5.6239082190067402E-2</v>
      </c>
      <c r="DG107" s="106">
        <v>2.5640702337060324</v>
      </c>
      <c r="DH107" s="106">
        <v>0</v>
      </c>
      <c r="DI107" s="106"/>
      <c r="DJ107" s="107">
        <v>495.16827996947166</v>
      </c>
      <c r="DK107" s="107">
        <v>13.88131245286997</v>
      </c>
      <c r="DL107" s="107">
        <v>461.82325422350516</v>
      </c>
      <c r="DM107" s="107">
        <v>56.835712195694335</v>
      </c>
      <c r="DN107" s="107">
        <v>435.89916619989202</v>
      </c>
      <c r="DO107" s="107">
        <v>11.036806323042258</v>
      </c>
      <c r="DP107" s="107">
        <v>431.00821563879367</v>
      </c>
      <c r="DQ107" s="107">
        <v>7.3687319863360194</v>
      </c>
      <c r="DR107" s="107"/>
      <c r="DS107" s="108">
        <v>6.672474437547093</v>
      </c>
      <c r="DT107" s="106"/>
      <c r="DU107" s="106">
        <v>435.97425423161974</v>
      </c>
      <c r="DV107" s="106">
        <v>7.4924158517296489</v>
      </c>
      <c r="DW107" s="106">
        <v>413.86861225993511</v>
      </c>
      <c r="DX107" s="106">
        <v>4191.8168307505566</v>
      </c>
      <c r="DY107" s="106"/>
      <c r="EB107" s="10" t="s">
        <v>110</v>
      </c>
      <c r="EC107" s="12">
        <v>431.00821563879367</v>
      </c>
      <c r="ED107" s="111">
        <v>7.3687319863360194</v>
      </c>
      <c r="EE107" s="33">
        <v>6.672474437547093</v>
      </c>
      <c r="EF107" s="12">
        <v>432.51963402281859</v>
      </c>
      <c r="EG107" s="111">
        <v>7.367004524964929</v>
      </c>
      <c r="EH107" s="33">
        <v>6.3452023978213816</v>
      </c>
      <c r="EI107" s="12">
        <v>433.52729084364461</v>
      </c>
      <c r="EJ107" s="111">
        <v>7.3658530581196224</v>
      </c>
      <c r="EK107" s="33">
        <v>6.127011388249926</v>
      </c>
      <c r="EM107" s="11">
        <v>-1</v>
      </c>
      <c r="EN107" s="11">
        <v>-1</v>
      </c>
      <c r="EO107" s="11">
        <v>-1</v>
      </c>
      <c r="EP107" s="11">
        <v>-1</v>
      </c>
      <c r="EQ107" s="11">
        <v>-1</v>
      </c>
      <c r="ER107" s="11">
        <v>-1</v>
      </c>
      <c r="ES107" s="11">
        <v>-1</v>
      </c>
      <c r="ET107" s="11">
        <v>-1</v>
      </c>
      <c r="EU107" s="11">
        <v>-1</v>
      </c>
      <c r="EV107" s="11">
        <v>-1</v>
      </c>
      <c r="EW107" s="11">
        <v>35555.625</v>
      </c>
      <c r="EX107" s="11">
        <v>445545.125</v>
      </c>
      <c r="EY107" s="110">
        <v>0</v>
      </c>
      <c r="EZ107" s="110">
        <v>-0.3625664986555821</v>
      </c>
      <c r="FA107" s="110">
        <v>-0.60433542147076591</v>
      </c>
    </row>
    <row r="108" spans="1:157" s="10" customFormat="1">
      <c r="A108" s="106" t="s">
        <v>113</v>
      </c>
      <c r="B108" s="106" t="s">
        <v>249</v>
      </c>
      <c r="C108" s="106">
        <v>106.3691625580728</v>
      </c>
      <c r="D108" s="106">
        <v>68.244940476750685</v>
      </c>
      <c r="E108" s="106">
        <v>9.4862606740487188</v>
      </c>
      <c r="F108" s="106">
        <v>0.64158576447842208</v>
      </c>
      <c r="G108" s="106">
        <v>488.3404150881239</v>
      </c>
      <c r="H108" s="106"/>
      <c r="I108" s="106">
        <v>2.6119592480786036E-2</v>
      </c>
      <c r="J108" s="106">
        <v>4.5883266933929105</v>
      </c>
      <c r="K108" s="106">
        <v>17.197231300296885</v>
      </c>
      <c r="L108" s="106">
        <v>4.693632692285485</v>
      </c>
      <c r="M108" s="106">
        <v>0.55546855504580339</v>
      </c>
      <c r="N108" s="106">
        <v>5.3885594836677049</v>
      </c>
      <c r="O108" s="106">
        <v>6.928141297624292E-2</v>
      </c>
      <c r="P108" s="106">
        <v>2.6469577743012955</v>
      </c>
      <c r="Q108" s="106">
        <v>0.48684006007996772</v>
      </c>
      <c r="R108" s="106">
        <v>14.433885757250751</v>
      </c>
      <c r="S108" s="106">
        <v>2.6469577743012955</v>
      </c>
      <c r="T108" s="106">
        <v>5.8148895164463858E-2</v>
      </c>
      <c r="U108" s="106">
        <v>4.693632692285485</v>
      </c>
      <c r="V108" s="106">
        <v>-1.4125229690391142E-16</v>
      </c>
      <c r="W108" s="106"/>
      <c r="X108" s="107">
        <v>521.15609088759072</v>
      </c>
      <c r="Y108" s="107">
        <v>23.606695100752141</v>
      </c>
      <c r="Z108" s="107">
        <v>535.35762296723522</v>
      </c>
      <c r="AA108" s="107">
        <v>102.73733273465679</v>
      </c>
      <c r="AB108" s="107">
        <v>448.57269819346465</v>
      </c>
      <c r="AC108" s="107">
        <v>19.538932600926252</v>
      </c>
      <c r="AD108" s="107">
        <v>431.82495540679884</v>
      </c>
      <c r="AE108" s="107">
        <v>11.055793987388492</v>
      </c>
      <c r="AF108" s="212">
        <f t="shared" si="6"/>
        <v>3.7335626653414167</v>
      </c>
      <c r="AG108" s="212">
        <f t="shared" si="7"/>
        <v>4.8638729921964181</v>
      </c>
      <c r="AH108" s="106"/>
      <c r="AI108" s="106">
        <v>444.44779333677513</v>
      </c>
      <c r="AJ108" s="106">
        <v>11.240287323321068</v>
      </c>
      <c r="AK108" s="106">
        <v>417.02834927532211</v>
      </c>
      <c r="AL108" s="106">
        <v>1453.2860885348766</v>
      </c>
      <c r="AM108" s="106"/>
      <c r="AN108" s="106">
        <v>126.41031596228783</v>
      </c>
      <c r="AO108" s="106">
        <v>12.154674155831254</v>
      </c>
      <c r="AP108" s="106">
        <v>489.53337000079927</v>
      </c>
      <c r="AQ108" s="106">
        <v>354525.30167297862</v>
      </c>
      <c r="AR108" s="106">
        <v>5.4674661586393576</v>
      </c>
      <c r="AS108" s="106" t="s">
        <v>84</v>
      </c>
      <c r="AT108" s="106">
        <v>6.9103612046650342</v>
      </c>
      <c r="AU108" s="106">
        <v>6.6624553897666125E-2</v>
      </c>
      <c r="AV108" s="106">
        <v>1.3251998130549207</v>
      </c>
      <c r="AW108" s="106">
        <v>2.4381047086381447</v>
      </c>
      <c r="AX108" s="106">
        <v>0.11004292176028879</v>
      </c>
      <c r="AY108" s="106">
        <v>11.273506549453199</v>
      </c>
      <c r="AZ108" s="106">
        <v>4.3787748788996304</v>
      </c>
      <c r="BA108" s="106">
        <v>53.503720379185559</v>
      </c>
      <c r="BB108" s="106">
        <v>18.452566935896616</v>
      </c>
      <c r="BC108" s="106">
        <v>76.807844851851698</v>
      </c>
      <c r="BD108" s="106">
        <v>21.762768920196404</v>
      </c>
      <c r="BE108" s="106">
        <v>276.86910438140063</v>
      </c>
      <c r="BF108" s="106">
        <v>22.209267624646969</v>
      </c>
      <c r="BG108" s="106">
        <v>4652.3620178367755</v>
      </c>
      <c r="BH108" s="106">
        <v>3.1421096308199372</v>
      </c>
      <c r="BI108" s="106">
        <v>68.244940476750685</v>
      </c>
      <c r="BJ108" s="106">
        <v>106.3691625580728</v>
      </c>
      <c r="BK108" s="106"/>
      <c r="BL108" s="10" t="s">
        <v>113</v>
      </c>
      <c r="BM108" s="10">
        <v>1.7569766323224191E-2</v>
      </c>
      <c r="BN108" s="10">
        <v>11.291439876903651</v>
      </c>
      <c r="BO108" s="10">
        <v>0.70131109365964339</v>
      </c>
      <c r="BP108" s="10">
        <v>2.8376869658563613</v>
      </c>
      <c r="BR108" s="10">
        <v>15.93532489305977</v>
      </c>
      <c r="BS108" s="10">
        <v>1.8972917544877377</v>
      </c>
      <c r="BT108" s="10">
        <v>54.858912649407294</v>
      </c>
      <c r="BU108" s="10">
        <v>117.07954221656765</v>
      </c>
      <c r="BV108" s="10">
        <v>210.64456842199039</v>
      </c>
      <c r="BW108" s="10">
        <v>326.0170836730851</v>
      </c>
      <c r="BX108" s="10">
        <v>464.09573928611297</v>
      </c>
      <c r="BY108" s="10">
        <v>853.4419184390747</v>
      </c>
      <c r="BZ108" s="10">
        <v>1628.641790478827</v>
      </c>
      <c r="CA108" s="10">
        <v>874.38061514358151</v>
      </c>
      <c r="CC108" s="109">
        <v>816.81730953224996</v>
      </c>
      <c r="CD108" s="109"/>
      <c r="CE108" s="110">
        <v>101.72108391556607</v>
      </c>
      <c r="CF108" s="110">
        <v>6.4169707616528279E-2</v>
      </c>
      <c r="CG108" s="11">
        <v>496.1078877235467</v>
      </c>
      <c r="CH108" s="110">
        <v>3.3683841941252506E-2</v>
      </c>
      <c r="CI108" s="110">
        <v>4.773761702012538E-3</v>
      </c>
      <c r="CJ108" s="110">
        <v>1.7400621878405356</v>
      </c>
      <c r="CK108" s="110">
        <v>5.1400857421006446E-2</v>
      </c>
      <c r="CL108" s="110">
        <v>8.0115333392399748E-2</v>
      </c>
      <c r="CM108" s="110">
        <v>0.64158576447842208</v>
      </c>
      <c r="CN108" s="110">
        <v>0.13940814796065742</v>
      </c>
      <c r="CO108" s="110">
        <v>9.5036667629607763</v>
      </c>
      <c r="CT108" s="106" t="s">
        <v>113</v>
      </c>
      <c r="CU108" s="106">
        <v>2.6119592480786036E-2</v>
      </c>
      <c r="CV108" s="106">
        <v>4.9765848345171824</v>
      </c>
      <c r="CW108" s="106">
        <v>17.197231300296885</v>
      </c>
      <c r="CX108" s="106">
        <v>4.7069180377370889</v>
      </c>
      <c r="CY108" s="106">
        <v>0.54875804250781013</v>
      </c>
      <c r="CZ108" s="106">
        <v>5.4305403289307508</v>
      </c>
      <c r="DA108" s="106">
        <v>6.8444437082281415E-2</v>
      </c>
      <c r="DB108" s="106">
        <v>2.7084480519604832</v>
      </c>
      <c r="DC108" s="106">
        <v>0.49874375069667609</v>
      </c>
      <c r="DD108" s="106">
        <v>14.610391181942754</v>
      </c>
      <c r="DE108" s="106">
        <v>2.7084480519604832</v>
      </c>
      <c r="DF108" s="106">
        <v>5.8148895164463858E-2</v>
      </c>
      <c r="DG108" s="106">
        <v>4.7069180377370889</v>
      </c>
      <c r="DH108" s="106">
        <v>0</v>
      </c>
      <c r="DI108" s="106"/>
      <c r="DJ108" s="107">
        <v>521.15609088759072</v>
      </c>
      <c r="DK108" s="107">
        <v>25.604262442917115</v>
      </c>
      <c r="DL108" s="107">
        <v>535.35762296723522</v>
      </c>
      <c r="DM108" s="107">
        <v>103.02813115149918</v>
      </c>
      <c r="DN108" s="107">
        <v>444.18271498225403</v>
      </c>
      <c r="DO108" s="107">
        <v>19.537557879983321</v>
      </c>
      <c r="DP108" s="107">
        <v>426.77707375399694</v>
      </c>
      <c r="DQ108" s="107">
        <v>11.184715187577124</v>
      </c>
      <c r="DR108" s="107"/>
      <c r="DS108" s="108">
        <v>20.281872257917499</v>
      </c>
      <c r="DT108" s="106"/>
      <c r="DU108" s="106">
        <v>444.44779333677513</v>
      </c>
      <c r="DV108" s="106">
        <v>11.361035606116854</v>
      </c>
      <c r="DW108" s="106">
        <v>417.02834927532211</v>
      </c>
      <c r="DX108" s="106">
        <v>1453.2875751809249</v>
      </c>
      <c r="DY108" s="106"/>
      <c r="EB108" s="10" t="s">
        <v>113</v>
      </c>
      <c r="EC108" s="12">
        <v>426.77707375399694</v>
      </c>
      <c r="ED108" s="111">
        <v>11.184715187577124</v>
      </c>
      <c r="EE108" s="33">
        <v>20.281872257917499</v>
      </c>
      <c r="EF108" s="12">
        <v>431.82495540679884</v>
      </c>
      <c r="EG108" s="111">
        <v>11.175960394985369</v>
      </c>
      <c r="EH108" s="33">
        <v>19.338973261761648</v>
      </c>
      <c r="EI108" s="12">
        <v>431.89000147381296</v>
      </c>
      <c r="EJ108" s="111">
        <v>11.175847627083602</v>
      </c>
      <c r="EK108" s="33">
        <v>19.326823240126846</v>
      </c>
      <c r="EM108" s="11">
        <v>-1</v>
      </c>
      <c r="EN108" s="11">
        <v>-1</v>
      </c>
      <c r="EO108" s="11">
        <v>-1</v>
      </c>
      <c r="EP108" s="11">
        <v>-1</v>
      </c>
      <c r="EQ108" s="11">
        <v>-1</v>
      </c>
      <c r="ER108" s="11">
        <v>-1</v>
      </c>
      <c r="ES108" s="11">
        <v>-1</v>
      </c>
      <c r="ET108" s="11">
        <v>-1</v>
      </c>
      <c r="EU108" s="11">
        <v>-1</v>
      </c>
      <c r="EV108" s="11">
        <v>-1</v>
      </c>
      <c r="EW108" s="11">
        <v>8519.2950000000001</v>
      </c>
      <c r="EX108" s="11">
        <v>107346.6875</v>
      </c>
      <c r="EY108" s="110">
        <v>0</v>
      </c>
      <c r="EZ108" s="110">
        <v>-1.2228545220633842</v>
      </c>
      <c r="FA108" s="110">
        <v>-1.238618248498345</v>
      </c>
    </row>
    <row r="109" spans="1:157" s="10" customFormat="1">
      <c r="A109" s="106" t="s">
        <v>148</v>
      </c>
      <c r="B109" s="106" t="s">
        <v>249</v>
      </c>
      <c r="C109" s="106">
        <v>311.30888682368453</v>
      </c>
      <c r="D109" s="106">
        <v>407.14679733423395</v>
      </c>
      <c r="E109" s="106">
        <v>31.597755913138048</v>
      </c>
      <c r="F109" s="106">
        <v>1.3078547210405496</v>
      </c>
      <c r="G109" s="106">
        <v>876.72259141104314</v>
      </c>
      <c r="H109" s="106"/>
      <c r="I109" s="106">
        <v>2.2082288821389101E-2</v>
      </c>
      <c r="J109" s="106">
        <v>2.5734103539146558</v>
      </c>
      <c r="K109" s="106">
        <v>17.863964821748628</v>
      </c>
      <c r="L109" s="106">
        <v>2.0074547549100159</v>
      </c>
      <c r="M109" s="106">
        <v>0.53438117498822479</v>
      </c>
      <c r="N109" s="106">
        <v>2.5001800797473979</v>
      </c>
      <c r="O109" s="106">
        <v>6.9235324277591714E-2</v>
      </c>
      <c r="P109" s="106">
        <v>1.4903106515605633</v>
      </c>
      <c r="Q109" s="106">
        <v>0.57940358584444351</v>
      </c>
      <c r="R109" s="106">
        <v>14.443494133003634</v>
      </c>
      <c r="S109" s="106">
        <v>1.4903106515605633</v>
      </c>
      <c r="T109" s="106">
        <v>5.597861448890349E-2</v>
      </c>
      <c r="U109" s="106">
        <v>2.0074547549100159</v>
      </c>
      <c r="V109" s="106">
        <v>0</v>
      </c>
      <c r="W109" s="106"/>
      <c r="X109" s="107">
        <v>441.47382886610438</v>
      </c>
      <c r="Y109" s="107">
        <v>11.237758857851814</v>
      </c>
      <c r="Z109" s="107">
        <v>451.54733655013013</v>
      </c>
      <c r="AA109" s="107">
        <v>44.576401598911872</v>
      </c>
      <c r="AB109" s="107">
        <v>434.71305927287875</v>
      </c>
      <c r="AC109" s="107">
        <v>8.841360323804885</v>
      </c>
      <c r="AD109" s="107">
        <v>431.54709287199637</v>
      </c>
      <c r="AE109" s="107">
        <v>6.2208459026382821</v>
      </c>
      <c r="AF109" s="212">
        <f t="shared" si="6"/>
        <v>0.72828877194945907</v>
      </c>
      <c r="AG109" s="212">
        <f t="shared" si="7"/>
        <v>2.4747311280111592</v>
      </c>
      <c r="AH109" s="106"/>
      <c r="AI109" s="106">
        <v>432.38670406009152</v>
      </c>
      <c r="AJ109" s="106">
        <v>6.3247550053311361</v>
      </c>
      <c r="AK109" s="106">
        <v>425.74422650596637</v>
      </c>
      <c r="AL109" s="106">
        <v>3548.6809219954321</v>
      </c>
      <c r="AM109" s="106"/>
      <c r="AN109" s="106">
        <v>147.92341941870731</v>
      </c>
      <c r="AO109" s="106">
        <v>11.119952603698785</v>
      </c>
      <c r="AP109" s="106">
        <v>3107.0343275365758</v>
      </c>
      <c r="AQ109" s="106">
        <v>411012.35572479153</v>
      </c>
      <c r="AR109" s="106">
        <v>8.8933389549980308</v>
      </c>
      <c r="AS109" s="106">
        <v>0.16445928216966918</v>
      </c>
      <c r="AT109" s="106">
        <v>15.713842069010479</v>
      </c>
      <c r="AU109" s="106">
        <v>0.69974868932167666</v>
      </c>
      <c r="AV109" s="106">
        <v>13.447724266838279</v>
      </c>
      <c r="AW109" s="106">
        <v>29.802304862754504</v>
      </c>
      <c r="AX109" s="106">
        <v>2.8554575675038625</v>
      </c>
      <c r="AY109" s="106">
        <v>100.65914349161461</v>
      </c>
      <c r="AZ109" s="106">
        <v>36.134123394326998</v>
      </c>
      <c r="BA109" s="106">
        <v>393.11324771940195</v>
      </c>
      <c r="BB109" s="106">
        <v>123.81780473502172</v>
      </c>
      <c r="BC109" s="106">
        <v>471.81740648424403</v>
      </c>
      <c r="BD109" s="106">
        <v>118.86968809150591</v>
      </c>
      <c r="BE109" s="106">
        <v>1281.1679701197781</v>
      </c>
      <c r="BF109" s="106">
        <v>114.43246149939655</v>
      </c>
      <c r="BG109" s="106">
        <v>5595.456553162142</v>
      </c>
      <c r="BH109" s="106">
        <v>5.1536300449362091</v>
      </c>
      <c r="BI109" s="106">
        <v>407.14679733423395</v>
      </c>
      <c r="BJ109" s="106">
        <v>311.30888682368453</v>
      </c>
      <c r="BK109" s="106"/>
      <c r="BL109" s="10" t="s">
        <v>148</v>
      </c>
      <c r="BM109" s="10">
        <v>0.69392102181295012</v>
      </c>
      <c r="BN109" s="10">
        <v>25.676212531062873</v>
      </c>
      <c r="BO109" s="10">
        <v>7.3657756770702809</v>
      </c>
      <c r="BP109" s="10">
        <v>28.795983440767191</v>
      </c>
      <c r="BR109" s="10">
        <v>194.7863062925131</v>
      </c>
      <c r="BS109" s="10">
        <v>49.232027025928659</v>
      </c>
      <c r="BT109" s="10">
        <v>489.8255157742804</v>
      </c>
      <c r="BU109" s="10">
        <v>966.15303193387695</v>
      </c>
      <c r="BV109" s="10">
        <v>1547.6899516511887</v>
      </c>
      <c r="BW109" s="10">
        <v>2187.5937232335996</v>
      </c>
      <c r="BX109" s="10">
        <v>2850.860462140447</v>
      </c>
      <c r="BY109" s="10">
        <v>4661.5563957453296</v>
      </c>
      <c r="BZ109" s="10">
        <v>7536.2821771751651</v>
      </c>
      <c r="CA109" s="10">
        <v>4505.215019661282</v>
      </c>
      <c r="CC109" s="109">
        <v>807.33936625030333</v>
      </c>
      <c r="CD109" s="109"/>
      <c r="CE109" s="110">
        <v>11.35708027440114</v>
      </c>
      <c r="CF109" s="110">
        <v>0.15938513109491675</v>
      </c>
      <c r="CG109" s="11">
        <v>2702.6953822728883</v>
      </c>
      <c r="CH109" s="110">
        <v>6.4995644305596095E-2</v>
      </c>
      <c r="CI109" s="110">
        <v>2.0450960598510537E-2</v>
      </c>
      <c r="CJ109" s="110">
        <v>1.7256455891195255</v>
      </c>
      <c r="CK109" s="110">
        <v>2.8567571731528935E-2</v>
      </c>
      <c r="CL109" s="110">
        <v>2.1843077271457283E-2</v>
      </c>
      <c r="CM109" s="110">
        <v>1.3078547210405496</v>
      </c>
      <c r="CN109" s="110">
        <v>0.13104032798280729</v>
      </c>
      <c r="CO109" s="110">
        <v>1.8008994955644797</v>
      </c>
      <c r="CT109" s="106" t="s">
        <v>148</v>
      </c>
      <c r="CU109" s="106">
        <v>2.2082288821389101E-2</v>
      </c>
      <c r="CV109" s="106">
        <v>3.1327550349752862</v>
      </c>
      <c r="CW109" s="106">
        <v>17.863964821748628</v>
      </c>
      <c r="CX109" s="106">
        <v>2.0381753106726643</v>
      </c>
      <c r="CY109" s="106">
        <v>0.53078634084437371</v>
      </c>
      <c r="CZ109" s="106">
        <v>2.5619326939355074</v>
      </c>
      <c r="DA109" s="106">
        <v>6.8769571516598266E-2</v>
      </c>
      <c r="DB109" s="106">
        <v>1.5522050545015098</v>
      </c>
      <c r="DC109" s="106">
        <v>0.60587269063540206</v>
      </c>
      <c r="DD109" s="106">
        <v>14.541314973274762</v>
      </c>
      <c r="DE109" s="106">
        <v>1.5522050545015098</v>
      </c>
      <c r="DF109" s="106">
        <v>5.597861448890349E-2</v>
      </c>
      <c r="DG109" s="106">
        <v>2.0381753106726643</v>
      </c>
      <c r="DH109" s="106">
        <v>0</v>
      </c>
      <c r="DI109" s="106"/>
      <c r="DJ109" s="107">
        <v>441.47382886610438</v>
      </c>
      <c r="DK109" s="107">
        <v>13.680346622612884</v>
      </c>
      <c r="DL109" s="107">
        <v>451.54733655013013</v>
      </c>
      <c r="DM109" s="107">
        <v>45.2585648345555</v>
      </c>
      <c r="DN109" s="107">
        <v>432.33137192716237</v>
      </c>
      <c r="DO109" s="107">
        <v>9.0199220960864821</v>
      </c>
      <c r="DP109" s="107">
        <v>428.73846015349613</v>
      </c>
      <c r="DQ109" s="107">
        <v>6.4384234500684538</v>
      </c>
      <c r="DR109" s="107"/>
      <c r="DS109" s="108">
        <v>5.0512702767546491</v>
      </c>
      <c r="DT109" s="106"/>
      <c r="DU109" s="106">
        <v>432.38670406009152</v>
      </c>
      <c r="DV109" s="106">
        <v>6.5420849047908698</v>
      </c>
      <c r="DW109" s="106">
        <v>425.74422650596637</v>
      </c>
      <c r="DX109" s="106">
        <v>3548.6819817027022</v>
      </c>
      <c r="DY109" s="106"/>
      <c r="EB109" s="10" t="s">
        <v>148</v>
      </c>
      <c r="EC109" s="12">
        <v>428.73846015349613</v>
      </c>
      <c r="ED109" s="111">
        <v>6.4384234500684538</v>
      </c>
      <c r="EE109" s="33">
        <v>5.0512702767546491</v>
      </c>
      <c r="EF109" s="12">
        <v>431.54709287199637</v>
      </c>
      <c r="EG109" s="111">
        <v>6.4356189098234511</v>
      </c>
      <c r="EH109" s="33">
        <v>4.4292684419174666</v>
      </c>
      <c r="EI109" s="12">
        <v>432.20149581708824</v>
      </c>
      <c r="EJ109" s="111">
        <v>6.4349656359112721</v>
      </c>
      <c r="EK109" s="33">
        <v>4.2843438920149968</v>
      </c>
      <c r="EM109" s="11">
        <v>-1</v>
      </c>
      <c r="EN109" s="11">
        <v>-1</v>
      </c>
      <c r="EO109" s="11">
        <v>-1</v>
      </c>
      <c r="EP109" s="11">
        <v>-1</v>
      </c>
      <c r="EQ109" s="11">
        <v>-1</v>
      </c>
      <c r="ER109" s="11">
        <v>-1</v>
      </c>
      <c r="ES109" s="11">
        <v>-1</v>
      </c>
      <c r="ET109" s="11">
        <v>-1</v>
      </c>
      <c r="EU109" s="11">
        <v>-1</v>
      </c>
      <c r="EV109" s="11">
        <v>-1</v>
      </c>
      <c r="EW109" s="11">
        <v>25665.55</v>
      </c>
      <c r="EX109" s="11">
        <v>322497.0625</v>
      </c>
      <c r="EY109" s="110">
        <v>0</v>
      </c>
      <c r="EZ109" s="110">
        <v>-0.67726575972781045</v>
      </c>
      <c r="FA109" s="110">
        <v>-0.83510902740372128</v>
      </c>
    </row>
    <row r="110" spans="1:157" s="10" customFormat="1">
      <c r="A110" s="106" t="s">
        <v>98</v>
      </c>
      <c r="B110" s="106" t="s">
        <v>249</v>
      </c>
      <c r="C110" s="106">
        <v>335.09974253952157</v>
      </c>
      <c r="D110" s="106">
        <v>242.09566971521872</v>
      </c>
      <c r="E110" s="106">
        <v>29.589982291706825</v>
      </c>
      <c r="F110" s="106">
        <v>0.72245853691357587</v>
      </c>
      <c r="G110" s="106">
        <v>910.75538235294061</v>
      </c>
      <c r="H110" s="106"/>
      <c r="I110" s="106">
        <v>2.1893936085682887E-2</v>
      </c>
      <c r="J110" s="106">
        <v>2.558999475628299</v>
      </c>
      <c r="K110" s="106">
        <v>17.884594420521875</v>
      </c>
      <c r="L110" s="106">
        <v>2.4771247661813325</v>
      </c>
      <c r="M110" s="106">
        <v>0.53292393216207379</v>
      </c>
      <c r="N110" s="106">
        <v>3.2184710429188148</v>
      </c>
      <c r="O110" s="106">
        <v>6.9126257497159879E-2</v>
      </c>
      <c r="P110" s="106">
        <v>2.0548500545971735</v>
      </c>
      <c r="Q110" s="112">
        <v>0.62899019155793912</v>
      </c>
      <c r="R110" s="106">
        <v>14.466282946694836</v>
      </c>
      <c r="S110" s="106">
        <v>2.0548500545971735</v>
      </c>
      <c r="T110" s="106">
        <v>5.5914044036276214E-2</v>
      </c>
      <c r="U110" s="106">
        <v>2.4771247661813325</v>
      </c>
      <c r="V110" s="106">
        <v>1.7327888476085981E-16</v>
      </c>
      <c r="W110" s="106"/>
      <c r="X110" s="107">
        <v>437.74872376139831</v>
      </c>
      <c r="Y110" s="107">
        <v>11.081553876984433</v>
      </c>
      <c r="Z110" s="107">
        <v>448.92325711185435</v>
      </c>
      <c r="AA110" s="107">
        <v>55.03215208860933</v>
      </c>
      <c r="AB110" s="107">
        <v>433.7482646210334</v>
      </c>
      <c r="AC110" s="107">
        <v>11.361198190580282</v>
      </c>
      <c r="AD110" s="107">
        <v>430.88949628330329</v>
      </c>
      <c r="AE110" s="107">
        <v>8.5647046415234325</v>
      </c>
      <c r="AF110" s="212">
        <f t="shared" si="6"/>
        <v>0.65908467443156482</v>
      </c>
      <c r="AG110" s="212">
        <f t="shared" si="7"/>
        <v>3.2664345353111517</v>
      </c>
      <c r="AH110" s="106"/>
      <c r="AI110" s="106">
        <v>431.34469165522262</v>
      </c>
      <c r="AJ110" s="106">
        <v>8.7008614172123391</v>
      </c>
      <c r="AK110" s="106">
        <v>426.84805240344707</v>
      </c>
      <c r="AL110" s="106">
        <v>1802.1331544541672</v>
      </c>
      <c r="AM110" s="106"/>
      <c r="AN110" s="106">
        <v>138.10107578408261</v>
      </c>
      <c r="AO110" s="106">
        <v>11.753280422292937</v>
      </c>
      <c r="AP110" s="106">
        <v>1525.0309937798165</v>
      </c>
      <c r="AQ110" s="106">
        <v>382863.04056715721</v>
      </c>
      <c r="AR110" s="106">
        <v>22.456264765735408</v>
      </c>
      <c r="AS110" s="106" t="s">
        <v>84</v>
      </c>
      <c r="AT110" s="106">
        <v>14.359778023199929</v>
      </c>
      <c r="AU110" s="106">
        <v>0.3728955820936643</v>
      </c>
      <c r="AV110" s="106">
        <v>6.0150609567647297</v>
      </c>
      <c r="AW110" s="106">
        <v>10.292198481909217</v>
      </c>
      <c r="AX110" s="106">
        <v>0.23477092693160914</v>
      </c>
      <c r="AY110" s="106">
        <v>37.590538686081345</v>
      </c>
      <c r="AZ110" s="106">
        <v>14.715123523300154</v>
      </c>
      <c r="BA110" s="106">
        <v>162.1118995188213</v>
      </c>
      <c r="BB110" s="106">
        <v>58.067961843319793</v>
      </c>
      <c r="BC110" s="106">
        <v>238.98044582497079</v>
      </c>
      <c r="BD110" s="106">
        <v>66.384481370222687</v>
      </c>
      <c r="BE110" s="106">
        <v>786.57052986173323</v>
      </c>
      <c r="BF110" s="106">
        <v>68.191006441430503</v>
      </c>
      <c r="BG110" s="106">
        <v>4880.1468139098433</v>
      </c>
      <c r="BH110" s="106">
        <v>9.1733126323433467</v>
      </c>
      <c r="BI110" s="106">
        <v>242.09566971521872</v>
      </c>
      <c r="BJ110" s="106">
        <v>335.09974253952157</v>
      </c>
      <c r="BK110" s="106"/>
      <c r="BL110" s="10" t="s">
        <v>98</v>
      </c>
      <c r="BM110" s="10">
        <v>9.8337442535249023E-2</v>
      </c>
      <c r="BN110" s="10">
        <v>23.463689580392042</v>
      </c>
      <c r="BO110" s="10">
        <v>3.925216653617519</v>
      </c>
      <c r="BP110" s="10">
        <v>12.880216181509056</v>
      </c>
      <c r="BR110" s="10">
        <v>67.269271123589661</v>
      </c>
      <c r="BS110" s="10">
        <v>4.047774602269123</v>
      </c>
      <c r="BT110" s="10">
        <v>182.92232937265862</v>
      </c>
      <c r="BU110" s="10">
        <v>393.45250062299874</v>
      </c>
      <c r="BV110" s="10">
        <v>638.23582487724923</v>
      </c>
      <c r="BW110" s="10">
        <v>1025.935721613424</v>
      </c>
      <c r="BX110" s="10">
        <v>1443.9906092143249</v>
      </c>
      <c r="BY110" s="10">
        <v>2603.3129949106938</v>
      </c>
      <c r="BZ110" s="10">
        <v>4626.8854697749011</v>
      </c>
      <c r="CA110" s="10">
        <v>2684.6852929697047</v>
      </c>
      <c r="CC110" s="109">
        <v>813.22053052509455</v>
      </c>
      <c r="CD110" s="109"/>
      <c r="CE110" s="110">
        <v>37.766351709555941</v>
      </c>
      <c r="CF110" s="110">
        <v>3.649006176747531E-2</v>
      </c>
      <c r="CG110" s="11">
        <v>1463.8866910407789</v>
      </c>
      <c r="CH110" s="110">
        <v>3.9534656858830314E-2</v>
      </c>
      <c r="CI110" s="110">
        <v>1.3973146514171709E-2</v>
      </c>
      <c r="CJ110" s="110">
        <v>2.4479995030975954</v>
      </c>
      <c r="CK110" s="110">
        <v>6.7013673587310862E-2</v>
      </c>
      <c r="CL110" s="110">
        <v>9.2757812612472984E-2</v>
      </c>
      <c r="CM110" s="110">
        <v>0.72245853691357587</v>
      </c>
      <c r="CN110" s="110">
        <v>0.1587480324679699</v>
      </c>
      <c r="CO110" s="110">
        <v>3.2000312346533444</v>
      </c>
      <c r="CT110" s="106" t="s">
        <v>98</v>
      </c>
      <c r="CU110" s="106">
        <v>2.1893936085682887E-2</v>
      </c>
      <c r="CV110" s="106">
        <v>3.2153644490618283</v>
      </c>
      <c r="CW110" s="106">
        <v>17.884594420521875</v>
      </c>
      <c r="CX110" s="106">
        <v>2.5022674289038203</v>
      </c>
      <c r="CY110" s="106">
        <v>0.52922294920146762</v>
      </c>
      <c r="CZ110" s="106">
        <v>3.2709730725317141</v>
      </c>
      <c r="DA110" s="106">
        <v>6.8646198175955186E-2</v>
      </c>
      <c r="DB110" s="106">
        <v>2.1066377371239278</v>
      </c>
      <c r="DC110" s="106">
        <v>0.64404007321692913</v>
      </c>
      <c r="DD110" s="106">
        <v>14.567449131513179</v>
      </c>
      <c r="DE110" s="106">
        <v>2.1066377371239278</v>
      </c>
      <c r="DF110" s="106">
        <v>5.5914044036276214E-2</v>
      </c>
      <c r="DG110" s="106">
        <v>2.5022674289038203</v>
      </c>
      <c r="DH110" s="106">
        <v>-3.3698194291139984E-16</v>
      </c>
      <c r="DI110" s="106"/>
      <c r="DJ110" s="107">
        <v>437.74872376139831</v>
      </c>
      <c r="DK110" s="107">
        <v>13.923892800982559</v>
      </c>
      <c r="DL110" s="107">
        <v>448.92325711185435</v>
      </c>
      <c r="DM110" s="107">
        <v>55.590725018704234</v>
      </c>
      <c r="DN110" s="107">
        <v>431.29383160132261</v>
      </c>
      <c r="DO110" s="107">
        <v>11.494093918120035</v>
      </c>
      <c r="DP110" s="107">
        <v>427.99427583056109</v>
      </c>
      <c r="DQ110" s="107">
        <v>8.7234968750762292</v>
      </c>
      <c r="DR110" s="107"/>
      <c r="DS110" s="108">
        <v>4.6620398809230306</v>
      </c>
      <c r="DT110" s="106"/>
      <c r="DU110" s="106">
        <v>431.34469165522262</v>
      </c>
      <c r="DV110" s="106">
        <v>8.8577281369583751</v>
      </c>
      <c r="DW110" s="106">
        <v>426.84805240344707</v>
      </c>
      <c r="DX110" s="106">
        <v>1802.1343554243799</v>
      </c>
      <c r="DY110" s="106"/>
      <c r="EB110" s="10" t="s">
        <v>98</v>
      </c>
      <c r="EC110" s="12">
        <v>427.99427583056109</v>
      </c>
      <c r="ED110" s="111">
        <v>8.7234968750762292</v>
      </c>
      <c r="EE110" s="33">
        <v>4.6620398809230306</v>
      </c>
      <c r="EF110" s="12">
        <v>430.88949628330329</v>
      </c>
      <c r="EG110" s="111">
        <v>8.7195798484771601</v>
      </c>
      <c r="EH110" s="33">
        <v>4.0171144049366392</v>
      </c>
      <c r="EI110" s="12">
        <v>431.49396668986958</v>
      </c>
      <c r="EJ110" s="111">
        <v>8.7187622651322378</v>
      </c>
      <c r="EK110" s="33">
        <v>3.882465465058782</v>
      </c>
      <c r="EM110" s="11">
        <v>-1</v>
      </c>
      <c r="EN110" s="11">
        <v>-1</v>
      </c>
      <c r="EO110" s="11">
        <v>-1</v>
      </c>
      <c r="EP110" s="11">
        <v>-1</v>
      </c>
      <c r="EQ110" s="11">
        <v>-1</v>
      </c>
      <c r="ER110" s="11">
        <v>-1</v>
      </c>
      <c r="ES110" s="11">
        <v>-1</v>
      </c>
      <c r="ET110" s="11">
        <v>-1</v>
      </c>
      <c r="EU110" s="11">
        <v>-1</v>
      </c>
      <c r="EV110" s="11">
        <v>-1</v>
      </c>
      <c r="EW110" s="11">
        <v>24972.325000000001</v>
      </c>
      <c r="EX110" s="11">
        <v>317025.9375</v>
      </c>
      <c r="EY110" s="110">
        <v>0</v>
      </c>
      <c r="EZ110" s="110">
        <v>-0.6993239741758096</v>
      </c>
      <c r="FA110" s="110">
        <v>-0.84536998738234703</v>
      </c>
    </row>
    <row r="111" spans="1:157" s="10" customFormat="1">
      <c r="A111" s="106" t="s">
        <v>96</v>
      </c>
      <c r="B111" s="106" t="s">
        <v>249</v>
      </c>
      <c r="C111" s="106">
        <v>225.40929670240854</v>
      </c>
      <c r="D111" s="106">
        <v>237.09901577082562</v>
      </c>
      <c r="E111" s="106">
        <v>21.833390261878819</v>
      </c>
      <c r="F111" s="106">
        <v>1.0518599686855425</v>
      </c>
      <c r="G111" s="106">
        <v>579.61314715359811</v>
      </c>
      <c r="H111" s="106"/>
      <c r="I111" s="106">
        <v>2.33774689052056E-2</v>
      </c>
      <c r="J111" s="106">
        <v>3.9788097507993099</v>
      </c>
      <c r="K111" s="106">
        <v>17.485093738881655</v>
      </c>
      <c r="L111" s="106">
        <v>3.1548307975666807</v>
      </c>
      <c r="M111" s="106">
        <v>0.54410993554735487</v>
      </c>
      <c r="N111" s="106">
        <v>4.2392807065604234</v>
      </c>
      <c r="O111" s="106">
        <v>6.9000676148116891E-2</v>
      </c>
      <c r="P111" s="106">
        <v>2.8317032944396239</v>
      </c>
      <c r="Q111" s="106">
        <v>0.66275182763288665</v>
      </c>
      <c r="R111" s="106">
        <v>14.492611606492078</v>
      </c>
      <c r="S111" s="106">
        <v>2.8317032944396239</v>
      </c>
      <c r="T111" s="106">
        <v>5.7191572143322114E-2</v>
      </c>
      <c r="U111" s="106">
        <v>3.1548307975666807</v>
      </c>
      <c r="V111" s="106">
        <v>1.9699926760501544E-16</v>
      </c>
      <c r="W111" s="106"/>
      <c r="X111" s="107">
        <v>467.07039535536529</v>
      </c>
      <c r="Y111" s="107">
        <v>18.3707654352175</v>
      </c>
      <c r="Z111" s="107">
        <v>498.92748656877438</v>
      </c>
      <c r="AA111" s="107">
        <v>69.485427346275571</v>
      </c>
      <c r="AB111" s="107">
        <v>441.13078219752549</v>
      </c>
      <c r="AC111" s="107">
        <v>15.16807698292423</v>
      </c>
      <c r="AD111" s="107">
        <v>430.13224527292562</v>
      </c>
      <c r="AE111" s="107">
        <v>11.782604986468028</v>
      </c>
      <c r="AF111" s="212">
        <f t="shared" si="6"/>
        <v>2.4932599057834626</v>
      </c>
      <c r="AG111" s="212">
        <f t="shared" si="7"/>
        <v>4.2866071759474265</v>
      </c>
      <c r="AH111" s="106"/>
      <c r="AI111" s="106">
        <v>437.98763431245544</v>
      </c>
      <c r="AJ111" s="106">
        <v>11.938361482778083</v>
      </c>
      <c r="AK111" s="106">
        <v>418.89164207153743</v>
      </c>
      <c r="AL111" s="106">
        <v>2522.9138400866882</v>
      </c>
      <c r="AM111" s="106"/>
      <c r="AN111" s="106">
        <v>118.1637349022343</v>
      </c>
      <c r="AO111" s="106">
        <v>9.519386576547296</v>
      </c>
      <c r="AP111" s="106">
        <v>2292.5405751747135</v>
      </c>
      <c r="AQ111" s="106">
        <v>366907.17818214343</v>
      </c>
      <c r="AR111" s="106">
        <v>5.4228423788416249</v>
      </c>
      <c r="AS111" s="106">
        <v>0.12897997584674839</v>
      </c>
      <c r="AT111" s="106">
        <v>9.2444742812279461</v>
      </c>
      <c r="AU111" s="106">
        <v>0.65041748652918097</v>
      </c>
      <c r="AV111" s="106">
        <v>12.332117173668806</v>
      </c>
      <c r="AW111" s="106">
        <v>21.34752925881471</v>
      </c>
      <c r="AX111" s="106">
        <v>0.8866046009444043</v>
      </c>
      <c r="AY111" s="106">
        <v>80.112263135389028</v>
      </c>
      <c r="AZ111" s="106">
        <v>27.648969992032885</v>
      </c>
      <c r="BA111" s="106">
        <v>294.89273779895092</v>
      </c>
      <c r="BB111" s="106">
        <v>94.267428857201494</v>
      </c>
      <c r="BC111" s="106">
        <v>353.03001862351465</v>
      </c>
      <c r="BD111" s="106">
        <v>89.846456086407443</v>
      </c>
      <c r="BE111" s="106">
        <v>1005.7521289513296</v>
      </c>
      <c r="BF111" s="106">
        <v>82.551427023090696</v>
      </c>
      <c r="BG111" s="106">
        <v>4749.7724125873947</v>
      </c>
      <c r="BH111" s="106">
        <v>3.0208186476024159</v>
      </c>
      <c r="BI111" s="106">
        <v>237.09901577082562</v>
      </c>
      <c r="BJ111" s="106">
        <v>225.40929670240854</v>
      </c>
      <c r="BK111" s="106"/>
      <c r="BL111" s="10" t="s">
        <v>96</v>
      </c>
      <c r="BM111" s="10">
        <v>0.54421930737024637</v>
      </c>
      <c r="BN111" s="10">
        <v>15.105350132725402</v>
      </c>
      <c r="BO111" s="10">
        <v>6.8464998582019048</v>
      </c>
      <c r="BP111" s="10">
        <v>26.407103155607718</v>
      </c>
      <c r="BR111" s="10">
        <v>139.52633502493273</v>
      </c>
      <c r="BS111" s="10">
        <v>15.286286223179383</v>
      </c>
      <c r="BT111" s="10">
        <v>389.84069652257438</v>
      </c>
      <c r="BU111" s="10">
        <v>739.27727251424824</v>
      </c>
      <c r="BV111" s="10">
        <v>1160.9950307045312</v>
      </c>
      <c r="BW111" s="10">
        <v>1665.5022766290017</v>
      </c>
      <c r="BX111" s="10">
        <v>2133.1118950061309</v>
      </c>
      <c r="BY111" s="10">
        <v>3523.3904347610764</v>
      </c>
      <c r="BZ111" s="10">
        <v>5916.1889938313507</v>
      </c>
      <c r="CA111" s="10">
        <v>3250.0561820114449</v>
      </c>
      <c r="CC111" s="109">
        <v>791.17359484260328</v>
      </c>
      <c r="CD111" s="109"/>
      <c r="CE111" s="110">
        <v>7.8254536239743828</v>
      </c>
      <c r="CF111" s="110">
        <v>6.5543602294329373E-2</v>
      </c>
      <c r="CG111" s="11">
        <v>2072.6915532449484</v>
      </c>
      <c r="CH111" s="110">
        <v>6.5893888266424658E-2</v>
      </c>
      <c r="CI111" s="110">
        <v>1.7380080528557697E-2</v>
      </c>
      <c r="CJ111" s="110">
        <v>1.7951565490850183</v>
      </c>
      <c r="CK111" s="110">
        <v>2.405775830089656E-2</v>
      </c>
      <c r="CL111" s="110">
        <v>2.2871635975423948E-2</v>
      </c>
      <c r="CM111" s="110">
        <v>1.0518599686855425</v>
      </c>
      <c r="CN111" s="110">
        <v>0.10342194957781997</v>
      </c>
      <c r="CO111" s="110">
        <v>2.0718378832729782</v>
      </c>
      <c r="CT111" s="106" t="s">
        <v>96</v>
      </c>
      <c r="CU111" s="106">
        <v>2.33774689052056E-2</v>
      </c>
      <c r="CV111" s="106">
        <v>4.4301678163352687</v>
      </c>
      <c r="CW111" s="106">
        <v>17.485093738881655</v>
      </c>
      <c r="CX111" s="106">
        <v>3.174616208414434</v>
      </c>
      <c r="CY111" s="106">
        <v>0.53906963980665068</v>
      </c>
      <c r="CZ111" s="106">
        <v>4.2899363566883855</v>
      </c>
      <c r="DA111" s="106">
        <v>6.8361496836411781E-2</v>
      </c>
      <c r="DB111" s="106">
        <v>2.8853710114488194</v>
      </c>
      <c r="DC111" s="106">
        <v>0.67259063341354097</v>
      </c>
      <c r="DD111" s="106">
        <v>14.628117380065385</v>
      </c>
      <c r="DE111" s="106">
        <v>2.8853710114488194</v>
      </c>
      <c r="DF111" s="106">
        <v>5.7191572143322114E-2</v>
      </c>
      <c r="DG111" s="106">
        <v>3.174616208414434</v>
      </c>
      <c r="DH111" s="106">
        <v>1.9392657127060801E-16</v>
      </c>
      <c r="DI111" s="106"/>
      <c r="DJ111" s="107">
        <v>467.07039535536529</v>
      </c>
      <c r="DK111" s="107">
        <v>20.454753780623779</v>
      </c>
      <c r="DL111" s="107">
        <v>498.92748656877438</v>
      </c>
      <c r="DM111" s="107">
        <v>69.921202770123386</v>
      </c>
      <c r="DN111" s="107">
        <v>437.8109396048132</v>
      </c>
      <c r="DO111" s="107">
        <v>15.256937319358805</v>
      </c>
      <c r="DP111" s="107">
        <v>426.27663787535772</v>
      </c>
      <c r="DQ111" s="107">
        <v>11.901815270841274</v>
      </c>
      <c r="DR111" s="107"/>
      <c r="DS111" s="108">
        <v>14.561404342152262</v>
      </c>
      <c r="DT111" s="106"/>
      <c r="DU111" s="106">
        <v>437.98763431245544</v>
      </c>
      <c r="DV111" s="106">
        <v>12.051700348662111</v>
      </c>
      <c r="DW111" s="106">
        <v>418.89164207153743</v>
      </c>
      <c r="DX111" s="106">
        <v>2522.9151033721441</v>
      </c>
      <c r="DY111" s="106"/>
      <c r="EB111" s="10" t="s">
        <v>96</v>
      </c>
      <c r="EC111" s="12">
        <v>426.27663787535772</v>
      </c>
      <c r="ED111" s="111">
        <v>11.901815270841274</v>
      </c>
      <c r="EE111" s="33">
        <v>14.561404342152262</v>
      </c>
      <c r="EF111" s="12">
        <v>430.13224527292562</v>
      </c>
      <c r="EG111" s="111">
        <v>11.894698910428602</v>
      </c>
      <c r="EH111" s="33">
        <v>13.788625230685847</v>
      </c>
      <c r="EI111" s="12">
        <v>430.48733003089228</v>
      </c>
      <c r="EJ111" s="111">
        <v>11.894043738445772</v>
      </c>
      <c r="EK111" s="33">
        <v>13.717455618362296</v>
      </c>
      <c r="EM111" s="11">
        <v>-1</v>
      </c>
      <c r="EN111" s="11">
        <v>-1</v>
      </c>
      <c r="EO111" s="11">
        <v>-1</v>
      </c>
      <c r="EP111" s="11">
        <v>-1</v>
      </c>
      <c r="EQ111" s="11">
        <v>-1</v>
      </c>
      <c r="ER111" s="11">
        <v>-1</v>
      </c>
      <c r="ES111" s="11">
        <v>-1</v>
      </c>
      <c r="ET111" s="11">
        <v>-1</v>
      </c>
      <c r="EU111" s="11">
        <v>-1</v>
      </c>
      <c r="EV111" s="11">
        <v>-1</v>
      </c>
      <c r="EW111" s="11">
        <v>17565.75</v>
      </c>
      <c r="EX111" s="11">
        <v>223307.5625</v>
      </c>
      <c r="EY111" s="110">
        <v>0</v>
      </c>
      <c r="EZ111" s="110">
        <v>-0.93499899985317192</v>
      </c>
      <c r="FA111" s="110">
        <v>-1.0211364878985736</v>
      </c>
    </row>
    <row r="112" spans="1:157" s="10" customFormat="1">
      <c r="A112" s="106" t="s">
        <v>117</v>
      </c>
      <c r="B112" s="106" t="s">
        <v>332</v>
      </c>
      <c r="C112" s="106">
        <v>91.731155087303407</v>
      </c>
      <c r="D112" s="106">
        <v>87.519857802538866</v>
      </c>
      <c r="E112" s="106">
        <v>8.5348914720420854</v>
      </c>
      <c r="F112" s="106">
        <v>0.95409087260749614</v>
      </c>
      <c r="G112" s="106">
        <v>601.49862195121955</v>
      </c>
      <c r="H112" s="106"/>
      <c r="I112" s="106">
        <v>2.2011296517075955E-2</v>
      </c>
      <c r="J112" s="106">
        <v>7.3279317965162862</v>
      </c>
      <c r="K112" s="106">
        <v>16.787559172200314</v>
      </c>
      <c r="L112" s="106">
        <v>3.9148932848517051</v>
      </c>
      <c r="M112" s="106">
        <v>0.56558765769555175</v>
      </c>
      <c r="N112" s="106">
        <v>4.8031661518599664</v>
      </c>
      <c r="O112" s="106">
        <v>6.8863042287715781E-2</v>
      </c>
      <c r="P112" s="106">
        <v>2.7828071529655629</v>
      </c>
      <c r="Q112" s="106">
        <v>0.57470168724373438</v>
      </c>
      <c r="R112" s="106">
        <v>14.521577420612831</v>
      </c>
      <c r="S112" s="106">
        <v>2.7828071529655629</v>
      </c>
      <c r="T112" s="106">
        <v>5.956792108622732E-2</v>
      </c>
      <c r="U112" s="106">
        <v>3.9148932848517051</v>
      </c>
      <c r="V112" s="106">
        <v>0</v>
      </c>
      <c r="W112" s="106"/>
      <c r="X112" s="107">
        <v>440.06987468354936</v>
      </c>
      <c r="Y112" s="107">
        <v>31.899493557074702</v>
      </c>
      <c r="Z112" s="107">
        <v>587.9195564848394</v>
      </c>
      <c r="AA112" s="107">
        <v>84.932601279629196</v>
      </c>
      <c r="AB112" s="107">
        <v>455.15688037217984</v>
      </c>
      <c r="AC112" s="107">
        <v>17.618951318852552</v>
      </c>
      <c r="AD112" s="107">
        <v>429.30221587189033</v>
      </c>
      <c r="AE112" s="107">
        <v>11.557541486172877</v>
      </c>
      <c r="AF112" s="212">
        <f t="shared" si="6"/>
        <v>5.6803852946589073</v>
      </c>
      <c r="AG112" s="212">
        <f t="shared" si="7"/>
        <v>4.4472597083503436</v>
      </c>
      <c r="AH112" s="106"/>
      <c r="AI112" s="106">
        <v>450.90419375237138</v>
      </c>
      <c r="AJ112" s="106">
        <v>11.687457956134283</v>
      </c>
      <c r="AK112" s="106">
        <v>421.45707471629817</v>
      </c>
      <c r="AL112" s="106">
        <v>2442.2426716444811</v>
      </c>
      <c r="AM112" s="106"/>
      <c r="AN112" s="106">
        <v>130.10081080084709</v>
      </c>
      <c r="AO112" s="106">
        <v>12.979053025550233</v>
      </c>
      <c r="AP112" s="106">
        <v>697.14970340019556</v>
      </c>
      <c r="AQ112" s="106">
        <v>379337.81513687083</v>
      </c>
      <c r="AR112" s="106">
        <v>4.9783212789774964</v>
      </c>
      <c r="AS112" s="106" t="s">
        <v>84</v>
      </c>
      <c r="AT112" s="106">
        <v>7.2704391177556902</v>
      </c>
      <c r="AU112" s="106">
        <v>0.16401664555930442</v>
      </c>
      <c r="AV112" s="106">
        <v>3.2282844854951351</v>
      </c>
      <c r="AW112" s="106">
        <v>6.4683459442833149</v>
      </c>
      <c r="AX112" s="106">
        <v>0.31120376560628676</v>
      </c>
      <c r="AY112" s="106">
        <v>22.381351161796331</v>
      </c>
      <c r="AZ112" s="106">
        <v>7.2688525197468836</v>
      </c>
      <c r="BA112" s="106">
        <v>80.766813444077215</v>
      </c>
      <c r="BB112" s="106">
        <v>28.058577603457547</v>
      </c>
      <c r="BC112" s="106">
        <v>108.84812855265055</v>
      </c>
      <c r="BD112" s="106">
        <v>28.451667944780308</v>
      </c>
      <c r="BE112" s="106">
        <v>339.1070224005652</v>
      </c>
      <c r="BF112" s="106">
        <v>29.784140906659459</v>
      </c>
      <c r="BG112" s="106">
        <v>4661.0137874594529</v>
      </c>
      <c r="BH112" s="106">
        <v>2.1724493162167948</v>
      </c>
      <c r="BI112" s="106">
        <v>87.519857802538866</v>
      </c>
      <c r="BJ112" s="106">
        <v>91.731155087303407</v>
      </c>
      <c r="BK112" s="106"/>
      <c r="BL112" s="10" t="s">
        <v>117</v>
      </c>
      <c r="BM112" s="10">
        <v>4.3253334799394631E-2</v>
      </c>
      <c r="BN112" s="10">
        <v>11.879802479992959</v>
      </c>
      <c r="BO112" s="10">
        <v>1.726491005887415</v>
      </c>
      <c r="BP112" s="10">
        <v>6.9128147441009311</v>
      </c>
      <c r="BR112" s="10">
        <v>42.276770877668724</v>
      </c>
      <c r="BS112" s="10">
        <v>5.3655821656256339</v>
      </c>
      <c r="BT112" s="10">
        <v>108.91168448562692</v>
      </c>
      <c r="BU112" s="10">
        <v>194.35434544777763</v>
      </c>
      <c r="BV112" s="10">
        <v>317.97958048849296</v>
      </c>
      <c r="BW112" s="10">
        <v>495.73458663352557</v>
      </c>
      <c r="BX112" s="10">
        <v>657.69261965347766</v>
      </c>
      <c r="BY112" s="10">
        <v>1115.7516841090317</v>
      </c>
      <c r="BZ112" s="10">
        <v>1994.74719059156</v>
      </c>
      <c r="CA112" s="10">
        <v>1172.6039727031284</v>
      </c>
      <c r="CC112" s="109">
        <v>823.91513915213181</v>
      </c>
      <c r="CD112" s="109"/>
      <c r="CE112" s="110">
        <v>43.472764781378075</v>
      </c>
      <c r="CF112" s="110">
        <v>7.9073089586273626E-2</v>
      </c>
      <c r="CG112" s="11">
        <v>662.10884449243315</v>
      </c>
      <c r="CH112" s="110">
        <v>5.4599241948714412E-2</v>
      </c>
      <c r="CI112" s="110">
        <v>6.3900563836121367E-3</v>
      </c>
      <c r="CJ112" s="110">
        <v>2.2915707362264168</v>
      </c>
      <c r="CK112" s="110">
        <v>5.427077936868311E-2</v>
      </c>
      <c r="CL112" s="110">
        <v>5.6882191127521235E-2</v>
      </c>
      <c r="CM112" s="110">
        <v>0.95409087260749614</v>
      </c>
      <c r="CN112" s="110">
        <v>0.12553954677980905</v>
      </c>
      <c r="CO112" s="110">
        <v>6.6858147751141184</v>
      </c>
      <c r="CT112" s="106" t="s">
        <v>117</v>
      </c>
      <c r="CU112" s="106">
        <v>2.2011296517075955E-2</v>
      </c>
      <c r="CV112" s="106">
        <v>7.5740984585012869</v>
      </c>
      <c r="CW112" s="106">
        <v>16.787559172200314</v>
      </c>
      <c r="CX112" s="106">
        <v>3.9307973118392661</v>
      </c>
      <c r="CY112" s="106">
        <v>0.55842943265748046</v>
      </c>
      <c r="CZ112" s="106">
        <v>4.8530533133133842</v>
      </c>
      <c r="DA112" s="106">
        <v>6.7991493648358742E-2</v>
      </c>
      <c r="DB112" s="106">
        <v>2.8462183604037161</v>
      </c>
      <c r="DC112" s="106">
        <v>0.58647992854224018</v>
      </c>
      <c r="DD112" s="106">
        <v>14.70772219201187</v>
      </c>
      <c r="DE112" s="106">
        <v>2.8462183604037161</v>
      </c>
      <c r="DF112" s="106">
        <v>5.956792108622732E-2</v>
      </c>
      <c r="DG112" s="106">
        <v>3.9307973118392661</v>
      </c>
      <c r="DH112" s="106">
        <v>0</v>
      </c>
      <c r="DI112" s="106"/>
      <c r="DJ112" s="107">
        <v>440.06987468354936</v>
      </c>
      <c r="DK112" s="107">
        <v>32.971090846188432</v>
      </c>
      <c r="DL112" s="107">
        <v>587.9195564848394</v>
      </c>
      <c r="DM112" s="107">
        <v>85.277635048008435</v>
      </c>
      <c r="DN112" s="107">
        <v>450.50367079925081</v>
      </c>
      <c r="DO112" s="107">
        <v>17.657374635213188</v>
      </c>
      <c r="DP112" s="107">
        <v>424.04367933960725</v>
      </c>
      <c r="DQ112" s="107">
        <v>11.680816721613905</v>
      </c>
      <c r="DR112" s="107"/>
      <c r="DS112" s="108">
        <v>27.873860520143801</v>
      </c>
      <c r="DT112" s="106"/>
      <c r="DU112" s="106">
        <v>450.90419375237138</v>
      </c>
      <c r="DV112" s="106">
        <v>11.801775039514339</v>
      </c>
      <c r="DW112" s="106">
        <v>421.45707471629817</v>
      </c>
      <c r="DX112" s="106">
        <v>2442.2437741182539</v>
      </c>
      <c r="DY112" s="106"/>
      <c r="EB112" s="10" t="s">
        <v>117</v>
      </c>
      <c r="EC112" s="12">
        <v>424.04367933960725</v>
      </c>
      <c r="ED112" s="111">
        <v>11.680816721613905</v>
      </c>
      <c r="EE112" s="33">
        <v>27.873860520143801</v>
      </c>
      <c r="EF112" s="12">
        <v>429.30221587189033</v>
      </c>
      <c r="EG112" s="111">
        <v>11.671292208633727</v>
      </c>
      <c r="EH112" s="33">
        <v>26.979429220099316</v>
      </c>
      <c r="EI112" s="12">
        <v>429.29227312219194</v>
      </c>
      <c r="EJ112" s="111">
        <v>11.671310210087448</v>
      </c>
      <c r="EK112" s="33">
        <v>26.981120395293058</v>
      </c>
      <c r="EM112" s="11">
        <v>-1</v>
      </c>
      <c r="EN112" s="11">
        <v>-1</v>
      </c>
      <c r="EO112" s="11">
        <v>-1</v>
      </c>
      <c r="EP112" s="11">
        <v>-1</v>
      </c>
      <c r="EQ112" s="11">
        <v>-1</v>
      </c>
      <c r="ER112" s="11">
        <v>-1</v>
      </c>
      <c r="ES112" s="11">
        <v>-1</v>
      </c>
      <c r="ET112" s="11">
        <v>-1</v>
      </c>
      <c r="EU112" s="11">
        <v>-1</v>
      </c>
      <c r="EV112" s="11">
        <v>-1</v>
      </c>
      <c r="EW112" s="11">
        <v>6665.2550000000001</v>
      </c>
      <c r="EX112" s="11">
        <v>85588.6875</v>
      </c>
      <c r="EY112" s="110">
        <v>0</v>
      </c>
      <c r="EZ112" s="110">
        <v>-1.2818495264489278</v>
      </c>
      <c r="FA112" s="110">
        <v>-1.2794248407832844</v>
      </c>
    </row>
    <row r="113" spans="1:252" s="10" customFormat="1">
      <c r="A113" s="106" t="s">
        <v>109</v>
      </c>
      <c r="B113" s="106" t="s">
        <v>336</v>
      </c>
      <c r="C113" s="106">
        <v>696.97963642561558</v>
      </c>
      <c r="D113" s="106">
        <v>700.41516887652267</v>
      </c>
      <c r="E113" s="106">
        <v>67.792304490489954</v>
      </c>
      <c r="F113" s="106">
        <v>1.0049291719174549</v>
      </c>
      <c r="G113" s="106">
        <v>5461.1608997347439</v>
      </c>
      <c r="H113" s="106"/>
      <c r="I113" s="106">
        <v>2.4234935187185308E-2</v>
      </c>
      <c r="J113" s="106">
        <v>3.065716899465837</v>
      </c>
      <c r="K113" s="106">
        <v>17.548771212457225</v>
      </c>
      <c r="L113" s="106">
        <v>1.7389686250853706</v>
      </c>
      <c r="M113" s="106">
        <v>0.54101491810509861</v>
      </c>
      <c r="N113" s="106">
        <v>2.9452482255785046</v>
      </c>
      <c r="O113" s="106">
        <v>6.8858043373605002E-2</v>
      </c>
      <c r="P113" s="106">
        <v>2.3770728283420404</v>
      </c>
      <c r="Q113" s="106">
        <v>0.79816385887835439</v>
      </c>
      <c r="R113" s="106">
        <v>14.522631649207227</v>
      </c>
      <c r="S113" s="106">
        <v>2.3770728283420404</v>
      </c>
      <c r="T113" s="106">
        <v>5.6984046796971E-2</v>
      </c>
      <c r="U113" s="106">
        <v>1.7389686250853706</v>
      </c>
      <c r="V113" s="106">
        <v>-2.1524750752089907E-16</v>
      </c>
      <c r="W113" s="106"/>
      <c r="X113" s="107">
        <v>483.99863358345033</v>
      </c>
      <c r="Y113" s="107">
        <v>14.66178231106532</v>
      </c>
      <c r="Z113" s="107">
        <v>490.887513763242</v>
      </c>
      <c r="AA113" s="107">
        <v>38.354311472515612</v>
      </c>
      <c r="AB113" s="107">
        <v>439.09350366667263</v>
      </c>
      <c r="AC113" s="107">
        <v>10.49915171437976</v>
      </c>
      <c r="AD113" s="107">
        <v>429.27206687721031</v>
      </c>
      <c r="AE113" s="107">
        <v>9.8717771179720799</v>
      </c>
      <c r="AF113" s="212">
        <f t="shared" si="6"/>
        <v>2.2367529256178686</v>
      </c>
      <c r="AG113" s="212">
        <f t="shared" si="7"/>
        <v>3.2432887188679258</v>
      </c>
      <c r="AH113" s="106"/>
      <c r="AI113" s="106">
        <v>439.87629686670772</v>
      </c>
      <c r="AJ113" s="106">
        <v>9.9846361140913853</v>
      </c>
      <c r="AK113" s="106">
        <v>420.74988727560589</v>
      </c>
      <c r="AL113" s="106">
        <v>2602.0628081370724</v>
      </c>
      <c r="AM113" s="106"/>
      <c r="AN113" s="106">
        <v>147.43276642694005</v>
      </c>
      <c r="AO113" s="106">
        <v>12.12481887229378</v>
      </c>
      <c r="AP113" s="106">
        <v>2421.4262189664723</v>
      </c>
      <c r="AQ113" s="106">
        <v>347342.47326904954</v>
      </c>
      <c r="AR113" s="106">
        <v>7.6801522676747922</v>
      </c>
      <c r="AS113" s="106">
        <v>8.4687244135767545E-2</v>
      </c>
      <c r="AT113" s="106">
        <v>10.190434946350166</v>
      </c>
      <c r="AU113" s="106">
        <v>0.52621100657871656</v>
      </c>
      <c r="AV113" s="106">
        <v>9.4808986273293421</v>
      </c>
      <c r="AW113" s="106">
        <v>20.910125456621888</v>
      </c>
      <c r="AX113" s="106">
        <v>5.6795222873794016</v>
      </c>
      <c r="AY113" s="106">
        <v>68.946501754227185</v>
      </c>
      <c r="AZ113" s="106">
        <v>24.542434332174665</v>
      </c>
      <c r="BA113" s="106">
        <v>277.26542177949744</v>
      </c>
      <c r="BB113" s="106">
        <v>90.430116877041257</v>
      </c>
      <c r="BC113" s="106">
        <v>360.47679497154797</v>
      </c>
      <c r="BD113" s="106">
        <v>102.44924135618416</v>
      </c>
      <c r="BE113" s="106">
        <v>1278.0765464100889</v>
      </c>
      <c r="BF113" s="106">
        <v>105.49164739840219</v>
      </c>
      <c r="BG113" s="106">
        <v>3896.6815641903072</v>
      </c>
      <c r="BH113" s="106">
        <v>4.2904483718225688</v>
      </c>
      <c r="BI113" s="106">
        <v>700.41516887652267</v>
      </c>
      <c r="BJ113" s="106">
        <v>696.97963642561558</v>
      </c>
      <c r="BK113" s="106"/>
      <c r="BL113" s="10" t="s">
        <v>109</v>
      </c>
      <c r="BM113" s="10">
        <v>0.35733014403277447</v>
      </c>
      <c r="BN113" s="10">
        <v>16.65103749403622</v>
      </c>
      <c r="BO113" s="10">
        <v>5.5390632271443847</v>
      </c>
      <c r="BP113" s="10">
        <v>20.301710122760902</v>
      </c>
      <c r="BR113" s="10">
        <v>136.66748664458751</v>
      </c>
      <c r="BS113" s="10">
        <v>97.922798058265542</v>
      </c>
      <c r="BT113" s="10">
        <v>335.50609126144616</v>
      </c>
      <c r="BU113" s="10">
        <v>656.21482171590003</v>
      </c>
      <c r="BV113" s="10">
        <v>1091.596148738179</v>
      </c>
      <c r="BW113" s="10">
        <v>1597.7052451774075</v>
      </c>
      <c r="BX113" s="10">
        <v>2178.1075224866945</v>
      </c>
      <c r="BY113" s="10">
        <v>4017.6173080856538</v>
      </c>
      <c r="BZ113" s="10">
        <v>7518.0973318240522</v>
      </c>
      <c r="CA113" s="10">
        <v>4153.2144645040235</v>
      </c>
      <c r="CC113" s="109">
        <v>816.55309483351016</v>
      </c>
      <c r="CD113" s="109"/>
      <c r="CE113" s="110">
        <v>11.83554634224221</v>
      </c>
      <c r="CF113" s="110">
        <v>0.45729979429763828</v>
      </c>
      <c r="CG113" s="110">
        <v>2354.5505844475592</v>
      </c>
      <c r="CH113" s="110">
        <v>4.4626462847355178E-2</v>
      </c>
      <c r="CI113" s="110">
        <v>2.7072175557748542E-2</v>
      </c>
      <c r="CJ113" s="110">
        <v>1.790058194876329</v>
      </c>
      <c r="CK113" s="110">
        <v>1.1019191761557941E-2</v>
      </c>
      <c r="CL113" s="110">
        <v>1.0965142688148632E-2</v>
      </c>
      <c r="CM113" s="110">
        <v>1.0049291719174549</v>
      </c>
      <c r="CN113" s="110">
        <v>0.28925728291464442</v>
      </c>
      <c r="CO113" s="110">
        <v>1.6092505869757667</v>
      </c>
      <c r="CT113" s="106" t="s">
        <v>109</v>
      </c>
      <c r="CU113" s="106">
        <v>2.4234935187185308E-2</v>
      </c>
      <c r="CV113" s="106">
        <v>3.6238223969216903</v>
      </c>
      <c r="CW113" s="106">
        <v>17.548771212457225</v>
      </c>
      <c r="CX113" s="106">
        <v>1.7745312049217545</v>
      </c>
      <c r="CY113" s="106">
        <v>0.54197766459632424</v>
      </c>
      <c r="CZ113" s="106">
        <v>2.9893402187589242</v>
      </c>
      <c r="DA113" s="106">
        <v>6.8980577591113826E-2</v>
      </c>
      <c r="DB113" s="106">
        <v>2.4056587343695695</v>
      </c>
      <c r="DC113" s="106">
        <v>0.80474571588519939</v>
      </c>
      <c r="DD113" s="106">
        <v>14.49683425278859</v>
      </c>
      <c r="DE113" s="106">
        <v>2.4056587343695695</v>
      </c>
      <c r="DF113" s="106">
        <v>5.6984046796971E-2</v>
      </c>
      <c r="DG113" s="106">
        <v>1.7745312049217545</v>
      </c>
      <c r="DH113" s="106">
        <v>0</v>
      </c>
      <c r="DI113" s="106"/>
      <c r="DJ113" s="107">
        <v>483.99863358345033</v>
      </c>
      <c r="DK113" s="107">
        <v>17.330920257798851</v>
      </c>
      <c r="DL113" s="107">
        <v>490.887513763242</v>
      </c>
      <c r="DM113" s="107">
        <v>39.138671951557555</v>
      </c>
      <c r="DN113" s="107">
        <v>439.72766445514424</v>
      </c>
      <c r="DO113" s="107">
        <v>10.668627753599974</v>
      </c>
      <c r="DP113" s="107">
        <v>430.01104344041926</v>
      </c>
      <c r="DQ113" s="107">
        <v>10.00712295788354</v>
      </c>
      <c r="DR113" s="107"/>
      <c r="DS113" s="108">
        <v>12.401307553360141</v>
      </c>
      <c r="DT113" s="106"/>
      <c r="DU113" s="106">
        <v>439.87629686670772</v>
      </c>
      <c r="DV113" s="106">
        <v>10.122866652619297</v>
      </c>
      <c r="DW113" s="106">
        <v>420.74988727560589</v>
      </c>
      <c r="DX113" s="106">
        <v>2602.0640103505048</v>
      </c>
      <c r="DY113" s="106"/>
      <c r="EB113" s="10" t="s">
        <v>109</v>
      </c>
      <c r="EC113" s="12">
        <v>430.01104344041926</v>
      </c>
      <c r="ED113" s="111">
        <v>10.00712295788354</v>
      </c>
      <c r="EE113" s="33">
        <v>12.401307553360141</v>
      </c>
      <c r="EF113" s="12">
        <v>429.27206687721031</v>
      </c>
      <c r="EG113" s="111">
        <v>10.008270177562302</v>
      </c>
      <c r="EH113" s="33">
        <v>12.55184643293844</v>
      </c>
      <c r="EI113" s="12">
        <v>430.87320465046383</v>
      </c>
      <c r="EJ113" s="111">
        <v>10.005784667157771</v>
      </c>
      <c r="EK113" s="33">
        <v>12.225674402002296</v>
      </c>
      <c r="EM113" s="11">
        <v>-1</v>
      </c>
      <c r="EN113" s="11">
        <v>-1</v>
      </c>
      <c r="EO113" s="11">
        <v>-1</v>
      </c>
      <c r="EP113" s="11">
        <v>-1</v>
      </c>
      <c r="EQ113" s="11">
        <v>-1</v>
      </c>
      <c r="ER113" s="11">
        <v>-1</v>
      </c>
      <c r="ES113" s="11">
        <v>-1</v>
      </c>
      <c r="ET113" s="11">
        <v>-1</v>
      </c>
      <c r="EU113" s="11">
        <v>-1</v>
      </c>
      <c r="EV113" s="11">
        <v>-1</v>
      </c>
      <c r="EW113" s="11">
        <v>52532.6</v>
      </c>
      <c r="EX113" s="11">
        <v>657258.1875</v>
      </c>
      <c r="EY113" s="110">
        <v>0</v>
      </c>
      <c r="EZ113" s="110">
        <v>0.17763582415205015</v>
      </c>
      <c r="FA113" s="110">
        <v>-0.20727279518004993</v>
      </c>
    </row>
    <row r="114" spans="1:252" s="10" customFormat="1">
      <c r="A114" s="106" t="s">
        <v>115</v>
      </c>
      <c r="B114" s="106" t="s">
        <v>249</v>
      </c>
      <c r="C114" s="106">
        <v>95.813584555159906</v>
      </c>
      <c r="D114" s="106">
        <v>49.63427930284945</v>
      </c>
      <c r="E114" s="106">
        <v>7.9960070013662357</v>
      </c>
      <c r="F114" s="106">
        <v>0.51802966701736308</v>
      </c>
      <c r="G114" s="106">
        <v>1253.2390143856937</v>
      </c>
      <c r="H114" s="106"/>
      <c r="I114" s="106">
        <v>2.3308318862194297E-2</v>
      </c>
      <c r="J114" s="106">
        <v>4.9350234489345519</v>
      </c>
      <c r="K114" s="106">
        <v>17.786673521867783</v>
      </c>
      <c r="L114" s="106">
        <v>4.9008775733640562</v>
      </c>
      <c r="M114" s="106">
        <v>0.53051378656040638</v>
      </c>
      <c r="N114" s="106">
        <v>5.4393725987058579</v>
      </c>
      <c r="O114" s="106">
        <v>6.8436869164489392E-2</v>
      </c>
      <c r="P114" s="106">
        <v>2.3596977091249105</v>
      </c>
      <c r="Q114" s="106">
        <v>0.42895619723251716</v>
      </c>
      <c r="R114" s="106">
        <v>14.612006835036242</v>
      </c>
      <c r="S114" s="106">
        <v>2.3596977091249105</v>
      </c>
      <c r="T114" s="106">
        <v>5.6221867386869857E-2</v>
      </c>
      <c r="U114" s="106">
        <v>4.9008775733640562</v>
      </c>
      <c r="V114" s="106">
        <v>0</v>
      </c>
      <c r="W114" s="106"/>
      <c r="X114" s="107">
        <v>465.70460601733993</v>
      </c>
      <c r="Y114" s="107">
        <v>22.719883916670689</v>
      </c>
      <c r="Z114" s="107">
        <v>461.17001793995814</v>
      </c>
      <c r="AA114" s="107">
        <v>108.64489224922758</v>
      </c>
      <c r="AB114" s="107">
        <v>432.15056835335611</v>
      </c>
      <c r="AC114" s="107">
        <v>19.14424080446322</v>
      </c>
      <c r="AD114" s="107">
        <v>426.73141288135889</v>
      </c>
      <c r="AE114" s="107">
        <v>9.7435191633791156</v>
      </c>
      <c r="AF114" s="212">
        <f t="shared" si="6"/>
        <v>1.2539970715868987</v>
      </c>
      <c r="AG114" s="212">
        <f t="shared" si="7"/>
        <v>4.9213027285477029</v>
      </c>
      <c r="AH114" s="106"/>
      <c r="AI114" s="106">
        <v>427.82898938841333</v>
      </c>
      <c r="AJ114" s="106">
        <v>9.9578860718901687</v>
      </c>
      <c r="AK114" s="106">
        <v>417.95157131873003</v>
      </c>
      <c r="AL114" s="106">
        <v>1158.347620587577</v>
      </c>
      <c r="AM114" s="106"/>
      <c r="AN114" s="106">
        <v>98.320702193134565</v>
      </c>
      <c r="AO114" s="106">
        <v>10.413810370302889</v>
      </c>
      <c r="AP114" s="106">
        <v>691.5208568487036</v>
      </c>
      <c r="AQ114" s="106">
        <v>378504.2542636001</v>
      </c>
      <c r="AR114" s="106">
        <v>4.2157687530524433</v>
      </c>
      <c r="AS114" s="106" t="s">
        <v>84</v>
      </c>
      <c r="AT114" s="106">
        <v>4.2719077606027653</v>
      </c>
      <c r="AU114" s="106">
        <v>0.14128087652379298</v>
      </c>
      <c r="AV114" s="106">
        <v>2.7009198721141252</v>
      </c>
      <c r="AW114" s="106">
        <v>4.8434765812085683</v>
      </c>
      <c r="AX114" s="106">
        <v>0.24438298960190991</v>
      </c>
      <c r="AY114" s="106">
        <v>18.034162762877248</v>
      </c>
      <c r="AZ114" s="106">
        <v>6.3594710767011735</v>
      </c>
      <c r="BA114" s="106">
        <v>77.011868898404799</v>
      </c>
      <c r="BB114" s="106">
        <v>26.976831481022771</v>
      </c>
      <c r="BC114" s="106">
        <v>112.94860913913955</v>
      </c>
      <c r="BD114" s="106">
        <v>30.363481083056104</v>
      </c>
      <c r="BE114" s="106">
        <v>388.28848309144115</v>
      </c>
      <c r="BF114" s="106">
        <v>34.51436421115524</v>
      </c>
      <c r="BG114" s="106">
        <v>4252.5687634051637</v>
      </c>
      <c r="BH114" s="106">
        <v>3.2882653584025299</v>
      </c>
      <c r="BI114" s="106">
        <v>49.63427930284945</v>
      </c>
      <c r="BJ114" s="106">
        <v>95.813584555159906</v>
      </c>
      <c r="BK114" s="106"/>
      <c r="BL114" s="10" t="s">
        <v>115</v>
      </c>
      <c r="BM114" s="10">
        <v>3.7257615117034015E-2</v>
      </c>
      <c r="BN114" s="10">
        <v>6.9802414388934073</v>
      </c>
      <c r="BO114" s="10">
        <v>1.4871671213030839</v>
      </c>
      <c r="BP114" s="10">
        <v>5.7835543300088332</v>
      </c>
      <c r="BR114" s="10">
        <v>31.656709681101756</v>
      </c>
      <c r="BS114" s="10">
        <v>4.2134998207225847</v>
      </c>
      <c r="BT114" s="10">
        <v>87.757483031032848</v>
      </c>
      <c r="BU114" s="10">
        <v>170.03933360163563</v>
      </c>
      <c r="BV114" s="10">
        <v>303.19633424568821</v>
      </c>
      <c r="BW114" s="10">
        <v>476.62246432902424</v>
      </c>
      <c r="BX114" s="10">
        <v>682.46893739661357</v>
      </c>
      <c r="BY114" s="10">
        <v>1190.7247483551414</v>
      </c>
      <c r="BZ114" s="10">
        <v>2284.0499005378888</v>
      </c>
      <c r="CA114" s="10">
        <v>1358.8332366596551</v>
      </c>
      <c r="CC114" s="109">
        <v>800.45529690513922</v>
      </c>
      <c r="CD114" s="109"/>
      <c r="CE114" s="110">
        <v>29.653982776084192</v>
      </c>
      <c r="CF114" s="110">
        <v>7.9940712307713629E-2</v>
      </c>
      <c r="CG114" s="11">
        <v>706.69923982384921</v>
      </c>
      <c r="CH114" s="110">
        <v>3.8421876426765526E-2</v>
      </c>
      <c r="CI114" s="110">
        <v>8.1161213683746576E-3</v>
      </c>
      <c r="CJ114" s="110">
        <v>1.2820646430738496</v>
      </c>
      <c r="CK114" s="110">
        <v>4.3999697669440854E-2</v>
      </c>
      <c r="CL114" s="110">
        <v>8.4936636781395167E-2</v>
      </c>
      <c r="CM114" s="110">
        <v>0.51802966701736308</v>
      </c>
      <c r="CN114" s="110">
        <v>7.1775534766999563E-2</v>
      </c>
      <c r="CO114" s="110">
        <v>6.1495885789827653</v>
      </c>
      <c r="CT114" s="106" t="s">
        <v>115</v>
      </c>
      <c r="CU114" s="106">
        <v>2.3308318862194297E-2</v>
      </c>
      <c r="CV114" s="106">
        <v>5.2947942780240425</v>
      </c>
      <c r="CW114" s="106">
        <v>17.786673521867783</v>
      </c>
      <c r="CX114" s="106">
        <v>4.913593998841483</v>
      </c>
      <c r="CY114" s="106">
        <v>0.5238703495687711</v>
      </c>
      <c r="CZ114" s="106">
        <v>5.4782096167325491</v>
      </c>
      <c r="DA114" s="106">
        <v>6.7579858395463308E-2</v>
      </c>
      <c r="DB114" s="106">
        <v>2.4222664220539301</v>
      </c>
      <c r="DC114" s="106">
        <v>0.44216388045017513</v>
      </c>
      <c r="DD114" s="106">
        <v>14.797308306688178</v>
      </c>
      <c r="DE114" s="106">
        <v>2.4222664220539301</v>
      </c>
      <c r="DF114" s="106">
        <v>5.6221867386869857E-2</v>
      </c>
      <c r="DG114" s="106">
        <v>4.913593998841483</v>
      </c>
      <c r="DH114" s="106">
        <v>0</v>
      </c>
      <c r="DI114" s="106"/>
      <c r="DJ114" s="107">
        <v>465.70460601733993</v>
      </c>
      <c r="DK114" s="107">
        <v>24.376198533632099</v>
      </c>
      <c r="DL114" s="107">
        <v>461.17001793995814</v>
      </c>
      <c r="DM114" s="107">
        <v>108.9267957767303</v>
      </c>
      <c r="DN114" s="107">
        <v>427.73354438153137</v>
      </c>
      <c r="DO114" s="107">
        <v>19.122486208983069</v>
      </c>
      <c r="DP114" s="107">
        <v>421.55856324882785</v>
      </c>
      <c r="DQ114" s="107">
        <v>9.8845526800089409</v>
      </c>
      <c r="DR114" s="107"/>
      <c r="DS114" s="108">
        <v>8.5893386712506352</v>
      </c>
      <c r="DT114" s="106"/>
      <c r="DU114" s="106">
        <v>427.82898938841333</v>
      </c>
      <c r="DV114" s="106">
        <v>10.091719189544845</v>
      </c>
      <c r="DW114" s="106">
        <v>417.95157131873003</v>
      </c>
      <c r="DX114" s="106">
        <v>1158.3491683755065</v>
      </c>
      <c r="DY114" s="106"/>
      <c r="EB114" s="10" t="s">
        <v>115</v>
      </c>
      <c r="EC114" s="12">
        <v>421.55856324882785</v>
      </c>
      <c r="ED114" s="111">
        <v>9.8845526800089409</v>
      </c>
      <c r="EE114" s="33">
        <v>8.5893386712506352</v>
      </c>
      <c r="EF114" s="12">
        <v>426.73141288135889</v>
      </c>
      <c r="EG114" s="111">
        <v>9.8766241178839742</v>
      </c>
      <c r="EH114" s="33">
        <v>7.4676591536536048</v>
      </c>
      <c r="EI114" s="12">
        <v>426.73572731506607</v>
      </c>
      <c r="EJ114" s="111">
        <v>9.8766175076934815</v>
      </c>
      <c r="EK114" s="33">
        <v>7.4667236128466712</v>
      </c>
      <c r="EM114" s="11">
        <v>-1</v>
      </c>
      <c r="EN114" s="11">
        <v>-1</v>
      </c>
      <c r="EO114" s="11">
        <v>-1</v>
      </c>
      <c r="EP114" s="11">
        <v>-1</v>
      </c>
      <c r="EQ114" s="11">
        <v>-1</v>
      </c>
      <c r="ER114" s="11">
        <v>-1</v>
      </c>
      <c r="ES114" s="11">
        <v>-1</v>
      </c>
      <c r="ET114" s="11">
        <v>-1</v>
      </c>
      <c r="EU114" s="11">
        <v>-1</v>
      </c>
      <c r="EV114" s="11">
        <v>-1</v>
      </c>
      <c r="EW114" s="11">
        <v>7095.94</v>
      </c>
      <c r="EX114" s="11">
        <v>91038.75</v>
      </c>
      <c r="EY114" s="110">
        <v>0</v>
      </c>
      <c r="EZ114" s="110">
        <v>-1.268145257143094</v>
      </c>
      <c r="FA114" s="110">
        <v>-1.2692033830038498</v>
      </c>
    </row>
    <row r="115" spans="1:252" s="10" customFormat="1">
      <c r="A115" s="106" t="s">
        <v>114</v>
      </c>
      <c r="B115" s="106" t="s">
        <v>333</v>
      </c>
      <c r="C115" s="106">
        <v>301.93658061347634</v>
      </c>
      <c r="D115" s="106">
        <v>338.3787758395751</v>
      </c>
      <c r="E115" s="106">
        <v>29.500888847371908</v>
      </c>
      <c r="F115" s="106">
        <v>1.1206948662929657</v>
      </c>
      <c r="G115" s="106">
        <v>1851.769086206898</v>
      </c>
      <c r="H115" s="106"/>
      <c r="I115" s="106">
        <v>2.3316500599817328E-2</v>
      </c>
      <c r="J115" s="106">
        <v>3.2810051286978235</v>
      </c>
      <c r="K115" s="106">
        <v>17.777112711449782</v>
      </c>
      <c r="L115" s="106">
        <v>2.7940589905990265</v>
      </c>
      <c r="M115" s="106">
        <v>0.52958646849745883</v>
      </c>
      <c r="N115" s="106">
        <v>3.5111817814936401</v>
      </c>
      <c r="O115" s="106">
        <v>6.8280521764853316E-2</v>
      </c>
      <c r="P115" s="106">
        <v>2.126412909043208</v>
      </c>
      <c r="Q115" s="112">
        <v>0.59725284802714596</v>
      </c>
      <c r="R115" s="106">
        <v>14.645465121719962</v>
      </c>
      <c r="S115" s="106">
        <v>2.126412909043208</v>
      </c>
      <c r="T115" s="106">
        <v>5.6252104390153622E-2</v>
      </c>
      <c r="U115" s="106">
        <v>2.7940589905990265</v>
      </c>
      <c r="V115" s="106">
        <v>0</v>
      </c>
      <c r="W115" s="106"/>
      <c r="X115" s="107">
        <v>465.86620914015595</v>
      </c>
      <c r="Y115" s="107">
        <v>15.11028809335153</v>
      </c>
      <c r="Z115" s="107">
        <v>462.33617899690165</v>
      </c>
      <c r="AA115" s="107">
        <v>61.928206290414366</v>
      </c>
      <c r="AB115" s="107">
        <v>431.53517474109674</v>
      </c>
      <c r="AC115" s="107">
        <v>12.343720292431803</v>
      </c>
      <c r="AD115" s="107">
        <v>425.7880217708373</v>
      </c>
      <c r="AE115" s="107">
        <v>8.7614770332718201</v>
      </c>
      <c r="AF115" s="212">
        <f t="shared" si="6"/>
        <v>1.3317924717741736</v>
      </c>
      <c r="AG115" s="212">
        <f t="shared" si="7"/>
        <v>3.4767307884380427</v>
      </c>
      <c r="AH115" s="106"/>
      <c r="AI115" s="106">
        <v>428.96299263147131</v>
      </c>
      <c r="AJ115" s="106">
        <v>8.8980609126694326</v>
      </c>
      <c r="AK115" s="106">
        <v>414.22528651209655</v>
      </c>
      <c r="AL115" s="106">
        <v>2763.7792778791686</v>
      </c>
      <c r="AM115" s="106"/>
      <c r="AN115" s="106">
        <v>189.01515837709928</v>
      </c>
      <c r="AO115" s="106">
        <v>20.350935780114678</v>
      </c>
      <c r="AP115" s="106">
        <v>2674.606487361003</v>
      </c>
      <c r="AQ115" s="106">
        <v>354601.35997506086</v>
      </c>
      <c r="AR115" s="106">
        <v>6.4907254715320715</v>
      </c>
      <c r="AS115" s="106">
        <v>0.16838591460358038</v>
      </c>
      <c r="AT115" s="106">
        <v>7.512529027350868</v>
      </c>
      <c r="AU115" s="106">
        <v>0.63574404719665412</v>
      </c>
      <c r="AV115" s="106">
        <v>10.903402938132899</v>
      </c>
      <c r="AW115" s="106">
        <v>28.90792056269061</v>
      </c>
      <c r="AX115" s="106">
        <v>3.7418530517295343</v>
      </c>
      <c r="AY115" s="106">
        <v>93.128694536098536</v>
      </c>
      <c r="AZ115" s="106">
        <v>29.858137038305273</v>
      </c>
      <c r="BA115" s="106">
        <v>343.5071490844021</v>
      </c>
      <c r="BB115" s="106">
        <v>108.34117169748663</v>
      </c>
      <c r="BC115" s="106">
        <v>401.24382236583091</v>
      </c>
      <c r="BD115" s="106">
        <v>107.94779451998207</v>
      </c>
      <c r="BE115" s="106">
        <v>1229.970053458703</v>
      </c>
      <c r="BF115" s="106">
        <v>94.742506287523881</v>
      </c>
      <c r="BG115" s="106">
        <v>4614.6249506078511</v>
      </c>
      <c r="BH115" s="106">
        <v>3.2818588303786318</v>
      </c>
      <c r="BI115" s="106">
        <v>338.3787758395751</v>
      </c>
      <c r="BJ115" s="106">
        <v>301.93658061347634</v>
      </c>
      <c r="BK115" s="106"/>
      <c r="BL115" s="10" t="s">
        <v>114</v>
      </c>
      <c r="BM115" s="10">
        <v>0.71048909115434766</v>
      </c>
      <c r="BN115" s="10">
        <v>12.275374227697498</v>
      </c>
      <c r="BO115" s="10">
        <v>6.6920426020700434</v>
      </c>
      <c r="BP115" s="10">
        <v>23.347757897500852</v>
      </c>
      <c r="BR115" s="10">
        <v>188.94065727248764</v>
      </c>
      <c r="BS115" s="10">
        <v>64.514707788440248</v>
      </c>
      <c r="BT115" s="10">
        <v>453.18099530948194</v>
      </c>
      <c r="BU115" s="10">
        <v>798.34591011511418</v>
      </c>
      <c r="BV115" s="10">
        <v>1352.3903507259924</v>
      </c>
      <c r="BW115" s="10">
        <v>1914.1549769873964</v>
      </c>
      <c r="BX115" s="10">
        <v>2424.433971998978</v>
      </c>
      <c r="BY115" s="10">
        <v>4233.246843920866</v>
      </c>
      <c r="BZ115" s="10">
        <v>7235.1179615217816</v>
      </c>
      <c r="CA115" s="10">
        <v>3730.0199325796807</v>
      </c>
      <c r="CC115" s="109">
        <v>875.16965096105241</v>
      </c>
      <c r="CD115" s="109"/>
      <c r="CE115" s="110">
        <v>5.6295889467201681</v>
      </c>
      <c r="CF115" s="110">
        <v>0.22047542029024172</v>
      </c>
      <c r="CG115" s="11">
        <v>2460.6091645300371</v>
      </c>
      <c r="CH115" s="110">
        <v>6.2636296701673019E-2</v>
      </c>
      <c r="CI115" s="110">
        <v>2.053092229630582E-2</v>
      </c>
      <c r="CJ115" s="110">
        <v>1.977758888179608</v>
      </c>
      <c r="CK115" s="110">
        <v>2.1496982771495195E-2</v>
      </c>
      <c r="CL115" s="110">
        <v>1.9181833894361375E-2</v>
      </c>
      <c r="CM115" s="110">
        <v>1.1206948662929657</v>
      </c>
      <c r="CN115" s="110">
        <v>0.12651534999208378</v>
      </c>
      <c r="CO115" s="110">
        <v>1.7253472510496441</v>
      </c>
      <c r="CT115" s="106" t="s">
        <v>114</v>
      </c>
      <c r="CU115" s="106">
        <v>2.3316500599817328E-2</v>
      </c>
      <c r="CV115" s="106">
        <v>3.8014757694248789</v>
      </c>
      <c r="CW115" s="106">
        <v>17.777112711449782</v>
      </c>
      <c r="CX115" s="106">
        <v>2.8163068613871762</v>
      </c>
      <c r="CY115" s="106">
        <v>0.52557268656777534</v>
      </c>
      <c r="CZ115" s="106">
        <v>3.5608418841833132</v>
      </c>
      <c r="DA115" s="106">
        <v>6.7763017748584356E-2</v>
      </c>
      <c r="DB115" s="106">
        <v>2.1789930212503394</v>
      </c>
      <c r="DC115" s="106">
        <v>0.61193197904379737</v>
      </c>
      <c r="DD115" s="106">
        <v>14.757312074120122</v>
      </c>
      <c r="DE115" s="106">
        <v>2.1789930212503394</v>
      </c>
      <c r="DF115" s="106">
        <v>5.6252104390153622E-2</v>
      </c>
      <c r="DG115" s="106">
        <v>2.8163068613871762</v>
      </c>
      <c r="DH115" s="106">
        <v>1.4473194692064389E-16</v>
      </c>
      <c r="DI115" s="106"/>
      <c r="DJ115" s="107">
        <v>465.86620914015595</v>
      </c>
      <c r="DK115" s="107">
        <v>17.507255186371083</v>
      </c>
      <c r="DL115" s="107">
        <v>462.33617899690165</v>
      </c>
      <c r="DM115" s="107">
        <v>62.421313535582307</v>
      </c>
      <c r="DN115" s="107">
        <v>428.86720997147393</v>
      </c>
      <c r="DO115" s="107">
        <v>12.456111385315767</v>
      </c>
      <c r="DP115" s="107">
        <v>422.6644475240264</v>
      </c>
      <c r="DQ115" s="107">
        <v>8.9143957096463602</v>
      </c>
      <c r="DR115" s="107"/>
      <c r="DS115" s="108">
        <v>8.5807110226476802</v>
      </c>
      <c r="DT115" s="106"/>
      <c r="DU115" s="106">
        <v>428.96299263147131</v>
      </c>
      <c r="DV115" s="106">
        <v>9.0483220127734754</v>
      </c>
      <c r="DW115" s="106">
        <v>414.22528651209655</v>
      </c>
      <c r="DX115" s="106">
        <v>2763.78050059322</v>
      </c>
      <c r="DY115" s="106"/>
      <c r="EB115" s="10" t="s">
        <v>114</v>
      </c>
      <c r="EC115" s="12">
        <v>422.6644475240264</v>
      </c>
      <c r="ED115" s="111">
        <v>8.9143957096463602</v>
      </c>
      <c r="EE115" s="33">
        <v>8.5807110226476802</v>
      </c>
      <c r="EF115" s="12">
        <v>425.7880217708373</v>
      </c>
      <c r="EG115" s="111">
        <v>8.9100773349420006</v>
      </c>
      <c r="EH115" s="33">
        <v>7.9051043129179988</v>
      </c>
      <c r="EI115" s="12">
        <v>426.30412065711351</v>
      </c>
      <c r="EJ115" s="111">
        <v>8.9093640241327066</v>
      </c>
      <c r="EK115" s="33">
        <v>7.7934758248779819</v>
      </c>
      <c r="EM115" s="11">
        <v>-1</v>
      </c>
      <c r="EN115" s="11">
        <v>-1</v>
      </c>
      <c r="EO115" s="11">
        <v>-1</v>
      </c>
      <c r="EP115" s="11">
        <v>-1</v>
      </c>
      <c r="EQ115" s="11">
        <v>-1</v>
      </c>
      <c r="ER115" s="11">
        <v>-1</v>
      </c>
      <c r="ES115" s="11">
        <v>-1</v>
      </c>
      <c r="ET115" s="11">
        <v>-1</v>
      </c>
      <c r="EU115" s="11">
        <v>-1</v>
      </c>
      <c r="EV115" s="11">
        <v>-1</v>
      </c>
      <c r="EW115" s="11">
        <v>22949.275000000001</v>
      </c>
      <c r="EX115" s="11">
        <v>293274.1875</v>
      </c>
      <c r="EY115" s="110">
        <v>0</v>
      </c>
      <c r="EZ115" s="110">
        <v>-0.76369682676915907</v>
      </c>
      <c r="FA115" s="110">
        <v>-0.88991580861149533</v>
      </c>
    </row>
    <row r="116" spans="1:252" s="10" customFormat="1">
      <c r="A116" s="106" t="s">
        <v>100</v>
      </c>
      <c r="B116" s="106" t="s">
        <v>331</v>
      </c>
      <c r="C116" s="106">
        <v>318.48210126272028</v>
      </c>
      <c r="D116" s="106">
        <v>350.77794013576056</v>
      </c>
      <c r="E116" s="106">
        <v>30.169050398840305</v>
      </c>
      <c r="F116" s="106">
        <v>1.101405506761584</v>
      </c>
      <c r="G116" s="106">
        <v>1116.1520874751488</v>
      </c>
      <c r="H116" s="106"/>
      <c r="I116" s="106">
        <v>2.1210108109239394E-2</v>
      </c>
      <c r="J116" s="106">
        <v>2.1338123369263604</v>
      </c>
      <c r="K116" s="106">
        <v>17.824556092011477</v>
      </c>
      <c r="L116" s="106">
        <v>2.4129282814363777</v>
      </c>
      <c r="M116" s="106">
        <v>0.52658146163978603</v>
      </c>
      <c r="N116" s="106">
        <v>3.2941148988504936</v>
      </c>
      <c r="O116" s="106">
        <v>6.8074273281199277E-2</v>
      </c>
      <c r="P116" s="106">
        <v>2.2425365271213056</v>
      </c>
      <c r="Q116" s="106">
        <v>0.67229912450168183</v>
      </c>
      <c r="R116" s="106">
        <v>14.689837317384621</v>
      </c>
      <c r="S116" s="106">
        <v>2.2425365271213056</v>
      </c>
      <c r="T116" s="106">
        <v>5.6102378922534578E-2</v>
      </c>
      <c r="U116" s="106">
        <v>2.4129282814363777</v>
      </c>
      <c r="V116" s="106">
        <v>-1.6293799446598459E-16</v>
      </c>
      <c r="W116" s="106"/>
      <c r="X116" s="107">
        <v>424.21869142932798</v>
      </c>
      <c r="Y116" s="107">
        <v>8.9576984945631732</v>
      </c>
      <c r="Z116" s="107">
        <v>456.39316690362</v>
      </c>
      <c r="AA116" s="107">
        <v>53.536527008312966</v>
      </c>
      <c r="AB116" s="107">
        <v>429.53840356146117</v>
      </c>
      <c r="AC116" s="107">
        <v>11.537566987786473</v>
      </c>
      <c r="AD116" s="107">
        <v>424.54331919869895</v>
      </c>
      <c r="AE116" s="107">
        <v>9.213810812633044</v>
      </c>
      <c r="AF116" s="212">
        <f t="shared" si="6"/>
        <v>1.1628958717884386</v>
      </c>
      <c r="AG116" s="212">
        <f t="shared" si="7"/>
        <v>3.4130945082423434</v>
      </c>
      <c r="AH116" s="106"/>
      <c r="AI116" s="106">
        <v>427.05288543232001</v>
      </c>
      <c r="AJ116" s="106">
        <v>9.3461241607848038</v>
      </c>
      <c r="AK116" s="106">
        <v>421.01850516367983</v>
      </c>
      <c r="AL116" s="106">
        <v>2804.3673766175048</v>
      </c>
      <c r="AM116" s="106"/>
      <c r="AN116" s="106">
        <v>108.32059438500593</v>
      </c>
      <c r="AO116" s="106">
        <v>14.25347351945134</v>
      </c>
      <c r="AP116" s="106">
        <v>2345.5839292983178</v>
      </c>
      <c r="AQ116" s="106">
        <v>392650.68273328146</v>
      </c>
      <c r="AR116" s="106">
        <v>4.1071192841184221</v>
      </c>
      <c r="AS116" s="106">
        <v>8.5137775806639476E-2</v>
      </c>
      <c r="AT116" s="106">
        <v>12.091663582097514</v>
      </c>
      <c r="AU116" s="106">
        <v>0.6987808757517201</v>
      </c>
      <c r="AV116" s="106">
        <v>10.251982674165037</v>
      </c>
      <c r="AW116" s="106">
        <v>21.410259825595059</v>
      </c>
      <c r="AX116" s="106">
        <v>4.3186276905392562</v>
      </c>
      <c r="AY116" s="106">
        <v>69.825768961812926</v>
      </c>
      <c r="AZ116" s="106">
        <v>25.16363213835815</v>
      </c>
      <c r="BA116" s="106">
        <v>288.46944274305287</v>
      </c>
      <c r="BB116" s="106">
        <v>94.192796733001927</v>
      </c>
      <c r="BC116" s="106">
        <v>354.37515544281183</v>
      </c>
      <c r="BD116" s="106">
        <v>91.594306633256068</v>
      </c>
      <c r="BE116" s="106">
        <v>1006.4540015330681</v>
      </c>
      <c r="BF116" s="106">
        <v>77.439501352048481</v>
      </c>
      <c r="BG116" s="106">
        <v>5024.5971792654318</v>
      </c>
      <c r="BH116" s="106">
        <v>2.784913049331839</v>
      </c>
      <c r="BI116" s="106">
        <v>350.77794013576056</v>
      </c>
      <c r="BJ116" s="106">
        <v>318.48210126272028</v>
      </c>
      <c r="BK116" s="106"/>
      <c r="BL116" s="10" t="s">
        <v>100</v>
      </c>
      <c r="BM116" s="10">
        <v>0.35923112154700204</v>
      </c>
      <c r="BN116" s="10">
        <v>19.757620232185481</v>
      </c>
      <c r="BO116" s="10">
        <v>7.3555881658075801</v>
      </c>
      <c r="BP116" s="10">
        <v>21.952853692002218</v>
      </c>
      <c r="BR116" s="10">
        <v>139.93633872937949</v>
      </c>
      <c r="BS116" s="10">
        <v>74.459098112745792</v>
      </c>
      <c r="BT116" s="10">
        <v>339.78476380444249</v>
      </c>
      <c r="BU116" s="10">
        <v>672.82438872615364</v>
      </c>
      <c r="BV116" s="10">
        <v>1135.706467492334</v>
      </c>
      <c r="BW116" s="10">
        <v>1664.183687862225</v>
      </c>
      <c r="BX116" s="10">
        <v>2141.2396099263556</v>
      </c>
      <c r="BY116" s="10">
        <v>3591.9335934610226</v>
      </c>
      <c r="BZ116" s="10">
        <v>5920.3176560768707</v>
      </c>
      <c r="CA116" s="10">
        <v>3048.7992658286803</v>
      </c>
      <c r="CC116" s="109">
        <v>834.20755421294029</v>
      </c>
      <c r="CD116" s="109"/>
      <c r="CE116" s="110">
        <v>12.15455193499707</v>
      </c>
      <c r="CF116" s="110">
        <v>0.34146843773944469</v>
      </c>
      <c r="CG116" s="11">
        <v>2056.3710579613658</v>
      </c>
      <c r="CH116" s="110">
        <v>5.7392995366671362E-2</v>
      </c>
      <c r="CI116" s="110">
        <v>1.5412081523989891E-2</v>
      </c>
      <c r="CJ116" s="110">
        <v>1.4747746918360014</v>
      </c>
      <c r="CK116" s="110">
        <v>1.2895918696323855E-2</v>
      </c>
      <c r="CL116" s="110">
        <v>1.1708601979157685E-2</v>
      </c>
      <c r="CM116" s="110">
        <v>1.101405506761584</v>
      </c>
      <c r="CN116" s="110">
        <v>0.14954823647717261</v>
      </c>
      <c r="CO116" s="110">
        <v>2.1421519462612202</v>
      </c>
      <c r="CT116" s="106" t="s">
        <v>100</v>
      </c>
      <c r="CU116" s="106">
        <v>2.1210108109239394E-2</v>
      </c>
      <c r="CV116" s="106">
        <v>2.8874476356031309</v>
      </c>
      <c r="CW116" s="106">
        <v>17.824556092011477</v>
      </c>
      <c r="CX116" s="106">
        <v>2.4387257290044229</v>
      </c>
      <c r="CY116" s="106">
        <v>0.52272305429059818</v>
      </c>
      <c r="CZ116" s="106">
        <v>3.3477147084363961</v>
      </c>
      <c r="DA116" s="106">
        <v>6.7575474338485111E-2</v>
      </c>
      <c r="DB116" s="106">
        <v>2.2934276940364247</v>
      </c>
      <c r="DC116" s="106">
        <v>0.68507262230466659</v>
      </c>
      <c r="DD116" s="106">
        <v>14.798268303541704</v>
      </c>
      <c r="DE116" s="106">
        <v>2.2934276940364247</v>
      </c>
      <c r="DF116" s="106">
        <v>5.6102378922534578E-2</v>
      </c>
      <c r="DG116" s="106">
        <v>2.4387257290044229</v>
      </c>
      <c r="DH116" s="106">
        <v>1.588006238182146E-16</v>
      </c>
      <c r="DI116" s="106"/>
      <c r="DJ116" s="107">
        <v>424.21869142932798</v>
      </c>
      <c r="DK116" s="107">
        <v>12.121443339215626</v>
      </c>
      <c r="DL116" s="107">
        <v>456.39316690362</v>
      </c>
      <c r="DM116" s="107">
        <v>54.108904463166297</v>
      </c>
      <c r="DN116" s="107">
        <v>426.9687923564457</v>
      </c>
      <c r="DO116" s="107">
        <v>11.668877558715995</v>
      </c>
      <c r="DP116" s="107">
        <v>421.53209075135135</v>
      </c>
      <c r="DQ116" s="107">
        <v>9.3582312494139543</v>
      </c>
      <c r="DR116" s="107"/>
      <c r="DS116" s="108">
        <v>7.6383869611331257</v>
      </c>
      <c r="DT116" s="106"/>
      <c r="DU116" s="106">
        <v>427.05288543232001</v>
      </c>
      <c r="DV116" s="106">
        <v>9.4879538449909884</v>
      </c>
      <c r="DW116" s="106">
        <v>421.01850516367983</v>
      </c>
      <c r="DX116" s="106">
        <v>2804.368469097401</v>
      </c>
      <c r="DY116" s="106"/>
      <c r="EB116" s="10" t="s">
        <v>100</v>
      </c>
      <c r="EC116" s="12">
        <v>421.53209075135135</v>
      </c>
      <c r="ED116" s="111">
        <v>9.3582312494139543</v>
      </c>
      <c r="EE116" s="33">
        <v>7.6383869611331257</v>
      </c>
      <c r="EF116" s="12">
        <v>424.54331919869895</v>
      </c>
      <c r="EG116" s="111">
        <v>9.3538608830736614</v>
      </c>
      <c r="EH116" s="33">
        <v>6.9785987202667821</v>
      </c>
      <c r="EI116" s="12">
        <v>425.06566952638633</v>
      </c>
      <c r="EJ116" s="111">
        <v>9.353102974225461</v>
      </c>
      <c r="EK116" s="33">
        <v>6.864146891105694</v>
      </c>
      <c r="EM116" s="11">
        <v>-1</v>
      </c>
      <c r="EN116" s="11">
        <v>-1</v>
      </c>
      <c r="EO116" s="11">
        <v>-1</v>
      </c>
      <c r="EP116" s="11">
        <v>-1</v>
      </c>
      <c r="EQ116" s="11">
        <v>-1</v>
      </c>
      <c r="ER116" s="11">
        <v>-1</v>
      </c>
      <c r="ES116" s="11">
        <v>-1</v>
      </c>
      <c r="ET116" s="11">
        <v>-1</v>
      </c>
      <c r="EU116" s="11">
        <v>-1</v>
      </c>
      <c r="EV116" s="11">
        <v>-1</v>
      </c>
      <c r="EW116" s="11">
        <v>23752.575000000001</v>
      </c>
      <c r="EX116" s="11">
        <v>305912.0625</v>
      </c>
      <c r="EY116" s="110">
        <v>0</v>
      </c>
      <c r="EZ116" s="110">
        <v>-0.73813605838071705</v>
      </c>
      <c r="FA116" s="110">
        <v>-0.86621378579354202</v>
      </c>
    </row>
    <row r="117" spans="1:252" s="10" customFormat="1">
      <c r="A117" s="106" t="s">
        <v>118</v>
      </c>
      <c r="B117" s="106" t="s">
        <v>335</v>
      </c>
      <c r="C117" s="106">
        <v>539.95832755668323</v>
      </c>
      <c r="D117" s="106">
        <v>551.81923401704921</v>
      </c>
      <c r="E117" s="106">
        <v>49.549148156521404</v>
      </c>
      <c r="F117" s="106">
        <v>1.0219663367616474</v>
      </c>
      <c r="G117" s="106">
        <v>3163.1510898876404</v>
      </c>
      <c r="H117" s="106"/>
      <c r="I117" s="106">
        <v>1.980361645553393E-2</v>
      </c>
      <c r="J117" s="106">
        <v>2.3755381603986807</v>
      </c>
      <c r="K117" s="106">
        <v>17.891271967453623</v>
      </c>
      <c r="L117" s="106">
        <v>2.1711044463883526</v>
      </c>
      <c r="M117" s="106">
        <v>0.52323464972404832</v>
      </c>
      <c r="N117" s="106">
        <v>2.7742535909739878</v>
      </c>
      <c r="O117" s="106">
        <v>6.7894788374008419E-2</v>
      </c>
      <c r="P117" s="106">
        <v>1.7270751199368231</v>
      </c>
      <c r="Q117" s="106">
        <v>0.60951704337779167</v>
      </c>
      <c r="R117" s="106">
        <v>14.728670991525197</v>
      </c>
      <c r="S117" s="106">
        <v>1.7270751199368231</v>
      </c>
      <c r="T117" s="106">
        <v>5.5893175276700305E-2</v>
      </c>
      <c r="U117" s="106">
        <v>2.1711044463883526</v>
      </c>
      <c r="V117" s="106">
        <v>1.1816427520166541E-16</v>
      </c>
      <c r="W117" s="106"/>
      <c r="X117" s="107">
        <v>396.36173017214151</v>
      </c>
      <c r="Y117" s="107">
        <v>9.3240031513585748</v>
      </c>
      <c r="Z117" s="107">
        <v>448.08859821182392</v>
      </c>
      <c r="AA117" s="107">
        <v>48.240657136892949</v>
      </c>
      <c r="AB117" s="107">
        <v>427.30987741974042</v>
      </c>
      <c r="AC117" s="107">
        <v>9.6762204356938053</v>
      </c>
      <c r="AD117" s="107">
        <v>423.45993828772617</v>
      </c>
      <c r="AE117" s="107">
        <v>7.0784375569499653</v>
      </c>
      <c r="AF117" s="212">
        <f t="shared" si="6"/>
        <v>0.90097124720392996</v>
      </c>
      <c r="AG117" s="212">
        <f t="shared" si="7"/>
        <v>2.7892263812804896</v>
      </c>
      <c r="AH117" s="106"/>
      <c r="AI117" s="106">
        <v>426.57545622728003</v>
      </c>
      <c r="AJ117" s="106">
        <v>7.1882897157869428</v>
      </c>
      <c r="AK117" s="106">
        <v>427.0930830544159</v>
      </c>
      <c r="AL117" s="106">
        <v>2662.0848669481934</v>
      </c>
      <c r="AM117" s="106"/>
      <c r="AN117" s="106">
        <v>102.15301353446674</v>
      </c>
      <c r="AO117" s="106">
        <v>20.497787522780211</v>
      </c>
      <c r="AP117" s="106">
        <v>813.89773687378386</v>
      </c>
      <c r="AQ117" s="106">
        <v>388167.56450279214</v>
      </c>
      <c r="AR117" s="106">
        <v>7.403004394191699</v>
      </c>
      <c r="AS117" s="106">
        <v>7.5705448325225314E-2</v>
      </c>
      <c r="AT117" s="106">
        <v>9.9772551360941328</v>
      </c>
      <c r="AU117" s="106">
        <v>0.10907595117104305</v>
      </c>
      <c r="AV117" s="106">
        <v>2.8298895105224688</v>
      </c>
      <c r="AW117" s="106">
        <v>5.0453304030325281</v>
      </c>
      <c r="AX117" s="106">
        <v>0.67677251683500406</v>
      </c>
      <c r="AY117" s="106">
        <v>20.300443618922859</v>
      </c>
      <c r="AZ117" s="106">
        <v>7.7565185522166393</v>
      </c>
      <c r="BA117" s="106">
        <v>90.461863486370845</v>
      </c>
      <c r="BB117" s="106">
        <v>29.752202998439156</v>
      </c>
      <c r="BC117" s="106">
        <v>124.61309782064301</v>
      </c>
      <c r="BD117" s="106">
        <v>34.778227647839984</v>
      </c>
      <c r="BE117" s="106">
        <v>409.20707357438766</v>
      </c>
      <c r="BF117" s="106">
        <v>33.464988905432236</v>
      </c>
      <c r="BG117" s="106">
        <v>4899.6422392481945</v>
      </c>
      <c r="BH117" s="106">
        <v>6.2970687944843897</v>
      </c>
      <c r="BI117" s="106">
        <v>551.81923401704921</v>
      </c>
      <c r="BJ117" s="106">
        <v>539.95832755668323</v>
      </c>
      <c r="BK117" s="106"/>
      <c r="BL117" s="10" t="s">
        <v>118</v>
      </c>
      <c r="BM117" s="10">
        <v>0.3194322714144528</v>
      </c>
      <c r="BN117" s="10">
        <v>16.302704470742047</v>
      </c>
      <c r="BO117" s="10">
        <v>1.148167907063611</v>
      </c>
      <c r="BP117" s="10">
        <v>6.0597205792772346</v>
      </c>
      <c r="BR117" s="10">
        <v>32.976015706094955</v>
      </c>
      <c r="BS117" s="10">
        <v>11.668491669569034</v>
      </c>
      <c r="BT117" s="10">
        <v>98.785613717386184</v>
      </c>
      <c r="BU117" s="10">
        <v>207.39354417691547</v>
      </c>
      <c r="BV117" s="10">
        <v>356.14906884397971</v>
      </c>
      <c r="BW117" s="10">
        <v>525.65729679221124</v>
      </c>
      <c r="BX117" s="10">
        <v>752.94923154467074</v>
      </c>
      <c r="BY117" s="10">
        <v>1363.8520646211759</v>
      </c>
      <c r="BZ117" s="10">
        <v>2407.1004327905157</v>
      </c>
      <c r="CA117" s="10">
        <v>1317.5192482453638</v>
      </c>
      <c r="CC117" s="109">
        <v>876.02789776348413</v>
      </c>
      <c r="CD117" s="109"/>
      <c r="CE117" s="110">
        <v>26.919535343625775</v>
      </c>
      <c r="CF117" s="110">
        <v>0.20444136817218847</v>
      </c>
      <c r="CG117" s="11">
        <v>769.04844557023273</v>
      </c>
      <c r="CH117" s="110">
        <v>4.1039257179171992E-2</v>
      </c>
      <c r="CI117" s="110">
        <v>6.8300882536613799E-3</v>
      </c>
      <c r="CJ117" s="110">
        <v>1.1756270474091055</v>
      </c>
      <c r="CK117" s="110">
        <v>1.3710325438798892E-2</v>
      </c>
      <c r="CL117" s="110">
        <v>1.3415633123732278E-2</v>
      </c>
      <c r="CM117" s="110">
        <v>1.0219663367616474</v>
      </c>
      <c r="CN117" s="110">
        <v>0.67799578376591951</v>
      </c>
      <c r="CO117" s="110">
        <v>6.0199728015806144</v>
      </c>
      <c r="CT117" s="106" t="s">
        <v>118</v>
      </c>
      <c r="CU117" s="106">
        <v>1.980361645553393E-2</v>
      </c>
      <c r="CV117" s="106">
        <v>3.0504741895050036</v>
      </c>
      <c r="CW117" s="106">
        <v>17.891271967453623</v>
      </c>
      <c r="CX117" s="106">
        <v>2.1996498286770851</v>
      </c>
      <c r="CY117" s="106">
        <v>0.52204076218132012</v>
      </c>
      <c r="CZ117" s="106">
        <v>2.8270252808425442</v>
      </c>
      <c r="DA117" s="106">
        <v>6.7739869845392917E-2</v>
      </c>
      <c r="DB117" s="106">
        <v>1.7758413695270574</v>
      </c>
      <c r="DC117" s="106">
        <v>0.6281660732081602</v>
      </c>
      <c r="DD117" s="106">
        <v>14.762354906827614</v>
      </c>
      <c r="DE117" s="106">
        <v>1.7758413695270574</v>
      </c>
      <c r="DF117" s="106">
        <v>5.5893175276700305E-2</v>
      </c>
      <c r="DG117" s="106">
        <v>2.1996498286770851</v>
      </c>
      <c r="DH117" s="106">
        <v>-1.1368744412533898E-16</v>
      </c>
      <c r="DI117" s="106"/>
      <c r="DJ117" s="107">
        <v>396.36173017214151</v>
      </c>
      <c r="DK117" s="107">
        <v>11.973131575082418</v>
      </c>
      <c r="DL117" s="107">
        <v>448.08859821182392</v>
      </c>
      <c r="DM117" s="107">
        <v>48.874918653939261</v>
      </c>
      <c r="DN117" s="107">
        <v>426.51372398432432</v>
      </c>
      <c r="DO117" s="107">
        <v>9.8454990472348172</v>
      </c>
      <c r="DP117" s="107">
        <v>422.5246949886465</v>
      </c>
      <c r="DQ117" s="107">
        <v>7.2627529689363071</v>
      </c>
      <c r="DR117" s="107"/>
      <c r="DS117" s="108">
        <v>5.7051001353738195</v>
      </c>
      <c r="DT117" s="106"/>
      <c r="DU117" s="106">
        <v>426.57545622728003</v>
      </c>
      <c r="DV117" s="106">
        <v>7.373711899010666</v>
      </c>
      <c r="DW117" s="106">
        <v>427.0930830544159</v>
      </c>
      <c r="DX117" s="106">
        <v>2662.0858697732597</v>
      </c>
      <c r="DY117" s="106"/>
      <c r="EB117" s="10" t="s">
        <v>118</v>
      </c>
      <c r="EC117" s="12">
        <v>422.5246949886465</v>
      </c>
      <c r="ED117" s="111">
        <v>7.2627529689363071</v>
      </c>
      <c r="EE117" s="33">
        <v>5.7051001353738195</v>
      </c>
      <c r="EF117" s="12">
        <v>423.45993828772617</v>
      </c>
      <c r="EG117" s="111">
        <v>7.2616993679487427</v>
      </c>
      <c r="EH117" s="33">
        <v>5.4963817473559278</v>
      </c>
      <c r="EI117" s="12">
        <v>424.49884471460012</v>
      </c>
      <c r="EJ117" s="111">
        <v>7.2605291641660141</v>
      </c>
      <c r="EK117" s="33">
        <v>5.2645288434838182</v>
      </c>
      <c r="EM117" s="11">
        <v>-1</v>
      </c>
      <c r="EN117" s="11">
        <v>-1</v>
      </c>
      <c r="EO117" s="11">
        <v>-1</v>
      </c>
      <c r="EP117" s="11">
        <v>-1</v>
      </c>
      <c r="EQ117" s="11">
        <v>-1</v>
      </c>
      <c r="ER117" s="11">
        <v>-1</v>
      </c>
      <c r="ES117" s="11">
        <v>-1</v>
      </c>
      <c r="ET117" s="11">
        <v>-1</v>
      </c>
      <c r="EU117" s="11">
        <v>-1</v>
      </c>
      <c r="EV117" s="11">
        <v>-1</v>
      </c>
      <c r="EW117" s="11">
        <v>39762.775000000001</v>
      </c>
      <c r="EX117" s="11">
        <v>510358.125</v>
      </c>
      <c r="EY117" s="110">
        <v>0</v>
      </c>
      <c r="EZ117" s="110">
        <v>-0.22869623010655427</v>
      </c>
      <c r="FA117" s="110">
        <v>-0.4827802387442387</v>
      </c>
    </row>
    <row r="118" spans="1:252" s="10" customFormat="1">
      <c r="A118" s="106" t="s">
        <v>116</v>
      </c>
      <c r="B118" s="106" t="s">
        <v>334</v>
      </c>
      <c r="C118" s="106">
        <v>528.05489385836961</v>
      </c>
      <c r="D118" s="106">
        <v>826.28850830424676</v>
      </c>
      <c r="E118" s="106">
        <v>55.61684918842284</v>
      </c>
      <c r="F118" s="106">
        <v>1.5647776735232131</v>
      </c>
      <c r="G118" s="106">
        <v>3902.1492413793108</v>
      </c>
      <c r="H118" s="106"/>
      <c r="I118" s="106">
        <v>2.1932356453083335E-2</v>
      </c>
      <c r="J118" s="106">
        <v>1.735926765474743</v>
      </c>
      <c r="K118" s="106">
        <v>17.442980875983302</v>
      </c>
      <c r="L118" s="106">
        <v>1.8873506261605426</v>
      </c>
      <c r="M118" s="106">
        <v>0.53212534758715146</v>
      </c>
      <c r="N118" s="106">
        <v>2.5574275607159103</v>
      </c>
      <c r="O118" s="106">
        <v>6.7318336681089719E-2</v>
      </c>
      <c r="P118" s="106">
        <v>1.7257877454196793</v>
      </c>
      <c r="Q118" s="106">
        <v>0.66067670707668547</v>
      </c>
      <c r="R118" s="106">
        <v>14.854793646155377</v>
      </c>
      <c r="S118" s="106">
        <v>1.7257877454196793</v>
      </c>
      <c r="T118" s="106">
        <v>5.732965065488714E-2</v>
      </c>
      <c r="U118" s="106">
        <v>1.8873506261605426</v>
      </c>
      <c r="V118" s="106">
        <v>1.3601078007886612E-16</v>
      </c>
      <c r="W118" s="106"/>
      <c r="X118" s="107">
        <v>438.50862992834789</v>
      </c>
      <c r="Y118" s="107">
        <v>7.5302082428353074</v>
      </c>
      <c r="Z118" s="107">
        <v>504.26963660017316</v>
      </c>
      <c r="AA118" s="107">
        <v>41.530393468281403</v>
      </c>
      <c r="AB118" s="107">
        <v>433.21915778567239</v>
      </c>
      <c r="AC118" s="107">
        <v>9.0188860771690127</v>
      </c>
      <c r="AD118" s="107">
        <v>419.97921178299379</v>
      </c>
      <c r="AE118" s="107">
        <v>7.0168952341330968</v>
      </c>
      <c r="AF118" s="212">
        <f t="shared" si="6"/>
        <v>3.0561774022996535</v>
      </c>
      <c r="AG118" s="212">
        <f t="shared" si="7"/>
        <v>2.587781845105436</v>
      </c>
      <c r="AH118" s="106"/>
      <c r="AI118" s="106">
        <v>432.56734032724205</v>
      </c>
      <c r="AJ118" s="106">
        <v>7.1003104739234022</v>
      </c>
      <c r="AK118" s="106">
        <v>413.22186426418142</v>
      </c>
      <c r="AL118" s="106">
        <v>4303.5089028100811</v>
      </c>
      <c r="AM118" s="106"/>
      <c r="AN118" s="106">
        <v>152.98981647932163</v>
      </c>
      <c r="AO118" s="106">
        <v>9.5549689225908487</v>
      </c>
      <c r="AP118" s="106">
        <v>5608.8325121884363</v>
      </c>
      <c r="AQ118" s="106">
        <v>388129.05119214539</v>
      </c>
      <c r="AR118" s="106">
        <v>24.857287588123771</v>
      </c>
      <c r="AS118" s="106">
        <v>0.30262207850898254</v>
      </c>
      <c r="AT118" s="106">
        <v>47.101051526261095</v>
      </c>
      <c r="AU118" s="106">
        <v>2.2646003197414077</v>
      </c>
      <c r="AV118" s="106">
        <v>51.187666084275264</v>
      </c>
      <c r="AW118" s="106">
        <v>84.944398508248469</v>
      </c>
      <c r="AX118" s="106">
        <v>2.0810036209987333</v>
      </c>
      <c r="AY118" s="106">
        <v>248.93910820417338</v>
      </c>
      <c r="AZ118" s="106">
        <v>79.269582360665382</v>
      </c>
      <c r="BA118" s="106">
        <v>792.56625321115553</v>
      </c>
      <c r="BB118" s="106">
        <v>244.59183812068082</v>
      </c>
      <c r="BC118" s="106">
        <v>859.85473651778091</v>
      </c>
      <c r="BD118" s="106">
        <v>205.05379990512236</v>
      </c>
      <c r="BE118" s="106">
        <v>2179.6685089056641</v>
      </c>
      <c r="BF118" s="106">
        <v>180.0804493047001</v>
      </c>
      <c r="BG118" s="106">
        <v>4807.3976279428316</v>
      </c>
      <c r="BH118" s="106">
        <v>8.1592216639373056</v>
      </c>
      <c r="BI118" s="106">
        <v>826.28850830424676</v>
      </c>
      <c r="BJ118" s="106">
        <v>528.05489385836961</v>
      </c>
      <c r="BK118" s="106"/>
      <c r="BL118" s="10" t="s">
        <v>116</v>
      </c>
      <c r="BM118" s="10">
        <v>1.2768864072108967</v>
      </c>
      <c r="BN118" s="10">
        <v>76.962502493890682</v>
      </c>
      <c r="BO118" s="10">
        <v>23.837898102541136</v>
      </c>
      <c r="BP118" s="10">
        <v>109.60956334962583</v>
      </c>
      <c r="BR118" s="10">
        <v>555.19214711273514</v>
      </c>
      <c r="BS118" s="10">
        <v>35.879372775840224</v>
      </c>
      <c r="BT118" s="10">
        <v>1211.3825216748096</v>
      </c>
      <c r="BU118" s="10">
        <v>2119.5075497504113</v>
      </c>
      <c r="BV118" s="10">
        <v>3120.3395795714782</v>
      </c>
      <c r="BW118" s="10">
        <v>4321.4105675031951</v>
      </c>
      <c r="BX118" s="10">
        <v>5195.4968973884042</v>
      </c>
      <c r="BY118" s="10">
        <v>8041.3254864753872</v>
      </c>
      <c r="BZ118" s="10">
        <v>12821.579464150964</v>
      </c>
      <c r="CA118" s="10">
        <v>7089.7814686889806</v>
      </c>
      <c r="CC118" s="109">
        <v>791.55601367926715</v>
      </c>
      <c r="CD118" s="109"/>
      <c r="CE118" s="110">
        <v>13.949834951783016</v>
      </c>
      <c r="CF118" s="110">
        <v>4.3750450912180189E-2</v>
      </c>
      <c r="CG118" s="11">
        <v>4977.9056186679763</v>
      </c>
      <c r="CH118" s="110">
        <v>9.4479976126328719E-2</v>
      </c>
      <c r="CI118" s="110">
        <v>3.7459029446199485E-2</v>
      </c>
      <c r="CJ118" s="110">
        <v>3.0465268149276707</v>
      </c>
      <c r="CK118" s="110">
        <v>4.7073302183599841E-2</v>
      </c>
      <c r="CL118" s="110">
        <v>3.008306098693932E-2</v>
      </c>
      <c r="CM118" s="110">
        <v>1.5647776735232131</v>
      </c>
      <c r="CN118" s="110">
        <v>0.14731916250104751</v>
      </c>
      <c r="CO118" s="110">
        <v>0.8571119956775276</v>
      </c>
      <c r="CT118" s="106" t="s">
        <v>116</v>
      </c>
      <c r="CU118" s="106">
        <v>2.1932356453083335E-2</v>
      </c>
      <c r="CV118" s="106">
        <v>2.5860944821353602</v>
      </c>
      <c r="CW118" s="106">
        <v>17.442980875983302</v>
      </c>
      <c r="CX118" s="106">
        <v>1.9201259965397985</v>
      </c>
      <c r="CY118" s="106">
        <v>0.53083191703341004</v>
      </c>
      <c r="CZ118" s="106">
        <v>2.6147405955703897</v>
      </c>
      <c r="DA118" s="106">
        <v>6.7154706826046753E-2</v>
      </c>
      <c r="DB118" s="106">
        <v>1.7748195794321859</v>
      </c>
      <c r="DC118" s="106">
        <v>0.67877462966647362</v>
      </c>
      <c r="DD118" s="106">
        <v>14.890988990396993</v>
      </c>
      <c r="DE118" s="106">
        <v>1.7748195794321859</v>
      </c>
      <c r="DF118" s="106">
        <v>5.732965065488714E-2</v>
      </c>
      <c r="DG118" s="106">
        <v>1.9201259965397985</v>
      </c>
      <c r="DH118" s="106">
        <v>-1.3031256175345058E-16</v>
      </c>
      <c r="DI118" s="106"/>
      <c r="DJ118" s="107">
        <v>438.50862992834789</v>
      </c>
      <c r="DK118" s="107">
        <v>11.218117246323391</v>
      </c>
      <c r="DL118" s="107">
        <v>504.26963660017316</v>
      </c>
      <c r="DM118" s="107">
        <v>42.251602346510992</v>
      </c>
      <c r="DN118" s="107">
        <v>432.36160253469427</v>
      </c>
      <c r="DO118" s="107">
        <v>9.2063618277522394</v>
      </c>
      <c r="DP118" s="107">
        <v>418.99084060309946</v>
      </c>
      <c r="DQ118" s="107">
        <v>7.1998175283201515</v>
      </c>
      <c r="DR118" s="107"/>
      <c r="DS118" s="108">
        <v>16.911348573757145</v>
      </c>
      <c r="DT118" s="106"/>
      <c r="DU118" s="106">
        <v>432.56734032724205</v>
      </c>
      <c r="DV118" s="106">
        <v>7.2839230829938337</v>
      </c>
      <c r="DW118" s="106">
        <v>413.22186426418142</v>
      </c>
      <c r="DX118" s="106">
        <v>4303.5101109790139</v>
      </c>
      <c r="DY118" s="106"/>
      <c r="EB118" s="10" t="s">
        <v>116</v>
      </c>
      <c r="EC118" s="12">
        <v>418.99084060309946</v>
      </c>
      <c r="ED118" s="111">
        <v>7.1998175283201515</v>
      </c>
      <c r="EE118" s="33">
        <v>16.911348573757145</v>
      </c>
      <c r="EF118" s="12">
        <v>419.97921178299379</v>
      </c>
      <c r="EG118" s="111">
        <v>7.1987137291460854</v>
      </c>
      <c r="EH118" s="33">
        <v>16.715348039884425</v>
      </c>
      <c r="EI118" s="12">
        <v>420.97272595888325</v>
      </c>
      <c r="EJ118" s="111">
        <v>7.1976043568914703</v>
      </c>
      <c r="EK118" s="33">
        <v>16.518327615932705</v>
      </c>
      <c r="EM118" s="11">
        <v>-1</v>
      </c>
      <c r="EN118" s="11">
        <v>-1</v>
      </c>
      <c r="EO118" s="11">
        <v>-1</v>
      </c>
      <c r="EP118" s="11">
        <v>-1</v>
      </c>
      <c r="EQ118" s="11">
        <v>-1</v>
      </c>
      <c r="ER118" s="11">
        <v>-1</v>
      </c>
      <c r="ES118" s="11">
        <v>-1</v>
      </c>
      <c r="ET118" s="11">
        <v>-1</v>
      </c>
      <c r="EU118" s="11">
        <v>-1</v>
      </c>
      <c r="EV118" s="11">
        <v>-1</v>
      </c>
      <c r="EW118" s="11">
        <v>39292.474999999999</v>
      </c>
      <c r="EX118" s="11">
        <v>507240.3125</v>
      </c>
      <c r="EY118" s="110">
        <v>0</v>
      </c>
      <c r="EZ118" s="110">
        <v>-0.24366103699449693</v>
      </c>
      <c r="FA118" s="110">
        <v>-0.48862761917940678</v>
      </c>
    </row>
    <row r="119" spans="1:252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7"/>
      <c r="Y119" s="57"/>
      <c r="Z119" s="57"/>
      <c r="AA119" s="57"/>
      <c r="AB119" s="57"/>
      <c r="AC119" s="57"/>
      <c r="AD119" s="57"/>
      <c r="AE119" s="57"/>
      <c r="AF119" s="58"/>
      <c r="AG119" s="58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60"/>
      <c r="CD119" s="60"/>
      <c r="CE119" s="61"/>
      <c r="CF119" s="61"/>
      <c r="CG119" s="62"/>
      <c r="CH119" s="61"/>
      <c r="CI119" s="61"/>
      <c r="CJ119" s="61"/>
      <c r="CK119" s="61"/>
      <c r="CL119" s="61"/>
      <c r="CM119" s="61"/>
      <c r="CN119" s="61"/>
      <c r="CO119" s="61"/>
      <c r="CP119" s="59"/>
      <c r="CQ119" s="59"/>
      <c r="CR119" s="59"/>
      <c r="CS119" s="59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7"/>
      <c r="DK119" s="57"/>
      <c r="DL119" s="57"/>
      <c r="DM119" s="57"/>
      <c r="DN119" s="57"/>
      <c r="DO119" s="57"/>
      <c r="DP119" s="57"/>
      <c r="DQ119" s="57"/>
      <c r="DR119" s="57"/>
      <c r="DS119" s="58"/>
      <c r="DT119" s="56"/>
      <c r="DU119" s="56"/>
      <c r="DV119" s="56"/>
      <c r="DW119" s="56"/>
      <c r="DX119" s="56"/>
      <c r="DY119" s="56"/>
      <c r="DZ119" s="59"/>
      <c r="EA119" s="59"/>
      <c r="EB119" s="59"/>
      <c r="EC119" s="63"/>
      <c r="ED119" s="64"/>
      <c r="EE119" s="65"/>
      <c r="EF119" s="63"/>
      <c r="EG119" s="64"/>
      <c r="EH119" s="65"/>
      <c r="EI119" s="63"/>
      <c r="EJ119" s="64"/>
      <c r="EK119" s="65"/>
      <c r="EL119" s="59"/>
      <c r="EM119" s="62"/>
      <c r="EN119" s="62"/>
      <c r="EO119" s="62"/>
      <c r="EP119" s="62"/>
      <c r="EQ119" s="62"/>
      <c r="ER119" s="62"/>
      <c r="ES119" s="62"/>
      <c r="ET119" s="62"/>
      <c r="EU119" s="62"/>
      <c r="EV119" s="62"/>
      <c r="EW119" s="62"/>
      <c r="EX119" s="62"/>
      <c r="EY119" s="61"/>
      <c r="EZ119" s="61"/>
      <c r="FA119" s="61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59"/>
      <c r="GZ119" s="59"/>
      <c r="HA119" s="59"/>
      <c r="HB119" s="59"/>
      <c r="HC119" s="59"/>
      <c r="HD119" s="59"/>
      <c r="HE119" s="59"/>
      <c r="HF119" s="59"/>
      <c r="HG119" s="59"/>
      <c r="HH119" s="59"/>
      <c r="HI119" s="59"/>
      <c r="HJ119" s="59"/>
      <c r="HK119" s="59"/>
      <c r="HL119" s="59"/>
      <c r="HM119" s="59"/>
      <c r="HN119" s="59"/>
      <c r="HO119" s="59"/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66"/>
      <c r="IB119" s="66"/>
      <c r="IC119" s="66"/>
      <c r="ID119" s="66"/>
      <c r="IE119" s="66"/>
      <c r="IF119" s="66"/>
      <c r="IG119" s="66"/>
      <c r="IH119" s="66"/>
      <c r="II119" s="66"/>
      <c r="IJ119" s="66"/>
      <c r="IK119" s="66"/>
      <c r="IL119" s="66"/>
      <c r="IM119" s="66"/>
      <c r="IN119" s="66"/>
      <c r="IO119" s="66"/>
      <c r="IP119" s="66"/>
      <c r="IQ119" s="77"/>
      <c r="IR119" s="77"/>
    </row>
    <row r="120" spans="1:252">
      <c r="A120" s="12" t="s">
        <v>5</v>
      </c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7"/>
      <c r="Y120" s="57"/>
      <c r="Z120" s="57"/>
      <c r="AA120" s="57"/>
      <c r="AB120" s="57"/>
      <c r="AC120" s="57"/>
      <c r="AD120" s="57"/>
      <c r="AE120" s="57"/>
      <c r="AF120" s="58"/>
      <c r="AG120" s="58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60"/>
      <c r="CD120" s="60"/>
      <c r="CE120" s="61"/>
      <c r="CF120" s="61"/>
      <c r="CG120" s="62"/>
      <c r="CH120" s="61"/>
      <c r="CI120" s="61"/>
      <c r="CJ120" s="61"/>
      <c r="CK120" s="61"/>
      <c r="CL120" s="61"/>
      <c r="CM120" s="61"/>
      <c r="CN120" s="61"/>
      <c r="CO120" s="61"/>
      <c r="CP120" s="59"/>
      <c r="CQ120" s="59"/>
      <c r="CR120" s="59"/>
      <c r="CS120" s="59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7"/>
      <c r="DK120" s="57"/>
      <c r="DL120" s="57"/>
      <c r="DM120" s="57"/>
      <c r="DN120" s="57"/>
      <c r="DO120" s="57"/>
      <c r="DP120" s="57"/>
      <c r="DQ120" s="57"/>
      <c r="DR120" s="57"/>
      <c r="DS120" s="58"/>
      <c r="DT120" s="56"/>
      <c r="DU120" s="56"/>
      <c r="DV120" s="56"/>
      <c r="DW120" s="56"/>
      <c r="DX120" s="56"/>
      <c r="DY120" s="56"/>
      <c r="DZ120" s="59"/>
      <c r="EA120" s="59"/>
      <c r="EB120" s="59"/>
      <c r="EC120" s="63"/>
      <c r="ED120" s="64"/>
      <c r="EE120" s="65"/>
      <c r="EF120" s="63"/>
      <c r="EG120" s="64"/>
      <c r="EH120" s="65"/>
      <c r="EI120" s="63"/>
      <c r="EJ120" s="64"/>
      <c r="EK120" s="65"/>
      <c r="EL120" s="59"/>
      <c r="EM120" s="62"/>
      <c r="EN120" s="62"/>
      <c r="EO120" s="62"/>
      <c r="EP120" s="62"/>
      <c r="EQ120" s="62"/>
      <c r="ER120" s="62"/>
      <c r="ES120" s="62"/>
      <c r="ET120" s="62"/>
      <c r="EU120" s="62"/>
      <c r="EV120" s="62"/>
      <c r="EW120" s="62"/>
      <c r="EX120" s="62"/>
      <c r="EY120" s="61"/>
      <c r="EZ120" s="61"/>
      <c r="FA120" s="61"/>
      <c r="FB120" s="59"/>
      <c r="FC120" s="59"/>
      <c r="FD120" s="59"/>
      <c r="FE120" s="59"/>
      <c r="FF120" s="59"/>
      <c r="FG120" s="59"/>
      <c r="FH120" s="59"/>
      <c r="FI120" s="59"/>
      <c r="FJ120" s="59"/>
      <c r="FK120" s="59"/>
      <c r="FL120" s="59"/>
      <c r="FM120" s="59"/>
      <c r="FN120" s="59"/>
      <c r="FO120" s="59"/>
      <c r="FP120" s="59"/>
      <c r="FQ120" s="59"/>
      <c r="FR120" s="59"/>
      <c r="FS120" s="59"/>
      <c r="FT120" s="59"/>
      <c r="FU120" s="59"/>
      <c r="FV120" s="59"/>
      <c r="FW120" s="59"/>
      <c r="FX120" s="59"/>
      <c r="FY120" s="59"/>
      <c r="FZ120" s="59"/>
      <c r="GA120" s="59"/>
      <c r="GB120" s="59"/>
      <c r="GC120" s="59"/>
      <c r="GD120" s="59"/>
      <c r="GE120" s="59"/>
      <c r="GF120" s="59"/>
      <c r="GG120" s="59"/>
      <c r="GH120" s="59"/>
      <c r="GI120" s="59"/>
      <c r="GJ120" s="59"/>
      <c r="GK120" s="59"/>
      <c r="GL120" s="59"/>
      <c r="GM120" s="59"/>
      <c r="GN120" s="59"/>
      <c r="GO120" s="59"/>
      <c r="GP120" s="59"/>
      <c r="GQ120" s="59"/>
      <c r="GR120" s="59"/>
      <c r="GS120" s="59"/>
      <c r="GT120" s="59"/>
      <c r="GU120" s="59"/>
      <c r="GV120" s="59"/>
      <c r="GW120" s="59"/>
      <c r="GX120" s="59"/>
      <c r="GY120" s="59"/>
      <c r="GZ120" s="59"/>
      <c r="HA120" s="59"/>
      <c r="HB120" s="59"/>
      <c r="HC120" s="59"/>
      <c r="HD120" s="59"/>
      <c r="HE120" s="59"/>
      <c r="HF120" s="59"/>
      <c r="HG120" s="59"/>
      <c r="HH120" s="59"/>
      <c r="HI120" s="59"/>
      <c r="HJ120" s="59"/>
      <c r="HK120" s="59"/>
      <c r="HL120" s="59"/>
      <c r="HM120" s="59"/>
      <c r="HN120" s="59"/>
      <c r="HO120" s="59"/>
      <c r="HP120" s="59"/>
      <c r="HQ120" s="59"/>
      <c r="HR120" s="59"/>
      <c r="HS120" s="59"/>
      <c r="HT120" s="59"/>
      <c r="HU120" s="59"/>
      <c r="HV120" s="59"/>
      <c r="HW120" s="59"/>
      <c r="HX120" s="59"/>
      <c r="HY120" s="59"/>
      <c r="HZ120" s="59"/>
      <c r="IA120" s="66"/>
      <c r="IB120" s="66"/>
      <c r="IC120" s="66"/>
      <c r="ID120" s="66"/>
      <c r="IE120" s="66"/>
      <c r="IF120" s="66"/>
      <c r="IG120" s="66"/>
      <c r="IH120" s="66"/>
      <c r="II120" s="66"/>
      <c r="IJ120" s="66"/>
      <c r="IK120" s="66"/>
      <c r="IL120" s="66"/>
      <c r="IM120" s="66"/>
      <c r="IN120" s="66"/>
      <c r="IO120" s="66"/>
      <c r="IP120" s="66"/>
      <c r="IQ120" s="67"/>
      <c r="IR120" s="67"/>
    </row>
    <row r="121" spans="1:252">
      <c r="A121" s="12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7"/>
      <c r="Y121" s="57"/>
      <c r="Z121" s="57"/>
      <c r="AA121" s="57"/>
      <c r="AB121" s="57"/>
      <c r="AC121" s="57"/>
      <c r="AD121" s="57"/>
      <c r="AE121" s="57"/>
      <c r="AF121" s="58"/>
      <c r="AG121" s="58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60"/>
      <c r="CD121" s="60"/>
      <c r="CE121" s="61"/>
      <c r="CF121" s="61"/>
      <c r="CG121" s="62"/>
      <c r="CH121" s="61"/>
      <c r="CI121" s="61"/>
      <c r="CJ121" s="61"/>
      <c r="CK121" s="61"/>
      <c r="CL121" s="61"/>
      <c r="CM121" s="61"/>
      <c r="CN121" s="61"/>
      <c r="CO121" s="61"/>
      <c r="CP121" s="59"/>
      <c r="CQ121" s="59"/>
      <c r="CR121" s="59"/>
      <c r="CS121" s="59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7"/>
      <c r="DK121" s="57"/>
      <c r="DL121" s="57"/>
      <c r="DM121" s="57"/>
      <c r="DN121" s="57"/>
      <c r="DO121" s="57"/>
      <c r="DP121" s="57"/>
      <c r="DQ121" s="57"/>
      <c r="DR121" s="57"/>
      <c r="DS121" s="58"/>
      <c r="DT121" s="56"/>
      <c r="DU121" s="56"/>
      <c r="DV121" s="56"/>
      <c r="DW121" s="56"/>
      <c r="DX121" s="56"/>
      <c r="DY121" s="56"/>
      <c r="DZ121" s="59"/>
      <c r="EA121" s="59"/>
      <c r="EB121" s="59"/>
      <c r="EC121" s="63"/>
      <c r="ED121" s="64"/>
      <c r="EE121" s="65"/>
      <c r="EF121" s="63"/>
      <c r="EG121" s="64"/>
      <c r="EH121" s="65"/>
      <c r="EI121" s="63"/>
      <c r="EJ121" s="64"/>
      <c r="EK121" s="65"/>
      <c r="EL121" s="59"/>
      <c r="EM121" s="62"/>
      <c r="EN121" s="62"/>
      <c r="EO121" s="62"/>
      <c r="EP121" s="62"/>
      <c r="EQ121" s="62"/>
      <c r="ER121" s="62"/>
      <c r="ES121" s="62"/>
      <c r="ET121" s="62"/>
      <c r="EU121" s="62"/>
      <c r="EV121" s="62"/>
      <c r="EW121" s="62"/>
      <c r="EX121" s="62"/>
      <c r="EY121" s="61"/>
      <c r="EZ121" s="61"/>
      <c r="FA121" s="61"/>
      <c r="FB121" s="59"/>
      <c r="FC121" s="59"/>
      <c r="FD121" s="59"/>
      <c r="FE121" s="59"/>
      <c r="FF121" s="59"/>
      <c r="FG121" s="59"/>
      <c r="FH121" s="59"/>
      <c r="FI121" s="59"/>
      <c r="FJ121" s="59"/>
      <c r="FK121" s="59"/>
      <c r="FL121" s="59"/>
      <c r="FM121" s="59"/>
      <c r="FN121" s="59"/>
      <c r="FO121" s="59"/>
      <c r="FP121" s="59"/>
      <c r="FQ121" s="59"/>
      <c r="FR121" s="59"/>
      <c r="FS121" s="59"/>
      <c r="FT121" s="59"/>
      <c r="FU121" s="59"/>
      <c r="FV121" s="59"/>
      <c r="FW121" s="59"/>
      <c r="FX121" s="59"/>
      <c r="FY121" s="59"/>
      <c r="FZ121" s="59"/>
      <c r="GA121" s="59"/>
      <c r="GB121" s="59"/>
      <c r="GC121" s="59"/>
      <c r="GD121" s="59"/>
      <c r="GE121" s="59"/>
      <c r="GF121" s="59"/>
      <c r="GG121" s="59"/>
      <c r="GH121" s="59"/>
      <c r="GI121" s="59"/>
      <c r="GJ121" s="59"/>
      <c r="GK121" s="59"/>
      <c r="GL121" s="59"/>
      <c r="GM121" s="59"/>
      <c r="GN121" s="59"/>
      <c r="GO121" s="59"/>
      <c r="GP121" s="59"/>
      <c r="GQ121" s="59"/>
      <c r="GR121" s="59"/>
      <c r="GS121" s="59"/>
      <c r="GT121" s="59"/>
      <c r="GU121" s="59"/>
      <c r="GV121" s="59"/>
      <c r="GW121" s="59"/>
      <c r="GX121" s="59"/>
      <c r="GY121" s="59"/>
      <c r="GZ121" s="59"/>
      <c r="HA121" s="59"/>
      <c r="HB121" s="59"/>
      <c r="HC121" s="59"/>
      <c r="HD121" s="59"/>
      <c r="HE121" s="59"/>
      <c r="HF121" s="59"/>
      <c r="HG121" s="59"/>
      <c r="HH121" s="59"/>
      <c r="HI121" s="59"/>
      <c r="HJ121" s="59"/>
      <c r="HK121" s="59"/>
      <c r="HL121" s="59"/>
      <c r="HM121" s="59"/>
      <c r="HN121" s="59"/>
      <c r="HO121" s="59"/>
      <c r="HP121" s="59"/>
      <c r="HQ121" s="59"/>
      <c r="HR121" s="59"/>
      <c r="HS121" s="59"/>
      <c r="HT121" s="59"/>
      <c r="HU121" s="59"/>
      <c r="HV121" s="59"/>
      <c r="HW121" s="59"/>
      <c r="HX121" s="59"/>
      <c r="HY121" s="59"/>
      <c r="HZ121" s="59"/>
      <c r="IA121" s="66"/>
      <c r="IB121" s="66"/>
      <c r="IC121" s="66"/>
      <c r="ID121" s="66"/>
      <c r="IE121" s="66"/>
      <c r="IF121" s="66"/>
      <c r="IG121" s="66"/>
      <c r="IH121" s="66"/>
      <c r="II121" s="66"/>
      <c r="IJ121" s="66"/>
      <c r="IK121" s="66"/>
      <c r="IL121" s="66"/>
      <c r="IM121" s="66"/>
      <c r="IN121" s="66"/>
      <c r="IO121" s="66"/>
      <c r="IP121" s="66"/>
      <c r="IQ121" s="67"/>
      <c r="IR121" s="67"/>
    </row>
    <row r="122" spans="1:252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80"/>
      <c r="Y122" s="80"/>
      <c r="Z122" s="80"/>
      <c r="AA122" s="80"/>
      <c r="AB122" s="80"/>
      <c r="AC122" s="80"/>
      <c r="AD122" s="80"/>
      <c r="AE122" s="80"/>
      <c r="AF122" s="81"/>
      <c r="AG122" s="81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  <c r="BG122" s="79"/>
      <c r="BH122" s="79"/>
      <c r="BI122" s="79"/>
      <c r="BJ122" s="79"/>
      <c r="BK122" s="79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82"/>
      <c r="CD122" s="82"/>
      <c r="CE122" s="52"/>
      <c r="CF122" s="52"/>
      <c r="CG122" s="51"/>
      <c r="CH122" s="52"/>
      <c r="CI122" s="52"/>
      <c r="CJ122" s="52"/>
      <c r="CK122" s="52"/>
      <c r="CL122" s="52"/>
      <c r="CM122" s="52"/>
      <c r="CN122" s="52"/>
      <c r="CO122" s="52"/>
      <c r="CP122" s="47"/>
      <c r="CQ122" s="47"/>
      <c r="CR122" s="47"/>
      <c r="CS122" s="47"/>
      <c r="CT122" s="79"/>
      <c r="CU122" s="79"/>
      <c r="CV122" s="79"/>
      <c r="CW122" s="79"/>
      <c r="CX122" s="79"/>
      <c r="CY122" s="79"/>
      <c r="CZ122" s="79"/>
      <c r="DA122" s="79"/>
      <c r="DB122" s="79"/>
      <c r="DC122" s="79"/>
      <c r="DD122" s="79"/>
      <c r="DE122" s="79"/>
      <c r="DF122" s="79"/>
      <c r="DG122" s="79"/>
      <c r="DH122" s="79"/>
      <c r="DI122" s="79"/>
      <c r="DJ122" s="80"/>
      <c r="DK122" s="80"/>
      <c r="DL122" s="80"/>
      <c r="DM122" s="80"/>
      <c r="DN122" s="80"/>
      <c r="DO122" s="80"/>
      <c r="DP122" s="80"/>
      <c r="DQ122" s="80"/>
      <c r="DR122" s="80"/>
      <c r="DS122" s="81"/>
      <c r="DT122" s="79"/>
      <c r="DU122" s="79"/>
      <c r="DV122" s="79"/>
      <c r="DW122" s="79"/>
      <c r="DX122" s="79"/>
      <c r="DY122" s="79"/>
      <c r="DZ122" s="47"/>
      <c r="EA122" s="47"/>
      <c r="EB122" s="47"/>
      <c r="EC122" s="83"/>
      <c r="ED122" s="53"/>
      <c r="EE122" s="55"/>
      <c r="EF122" s="83"/>
      <c r="EG122" s="53"/>
      <c r="EH122" s="55"/>
      <c r="EI122" s="83"/>
      <c r="EJ122" s="53"/>
      <c r="EK122" s="55"/>
      <c r="EL122" s="47"/>
      <c r="EM122" s="51"/>
      <c r="EN122" s="51"/>
      <c r="EO122" s="51"/>
      <c r="EP122" s="51"/>
      <c r="EQ122" s="51"/>
      <c r="ER122" s="51"/>
      <c r="ES122" s="51"/>
      <c r="ET122" s="51"/>
      <c r="EU122" s="51"/>
      <c r="EV122" s="51"/>
      <c r="EW122" s="51"/>
      <c r="EX122" s="51"/>
      <c r="EY122" s="52"/>
      <c r="EZ122" s="52"/>
      <c r="FA122" s="52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</row>
    <row r="123" spans="1:252" s="47" customForma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80"/>
      <c r="Y123" s="80"/>
      <c r="Z123" s="80"/>
      <c r="AA123" s="80"/>
      <c r="AB123" s="80"/>
      <c r="AC123" s="80"/>
      <c r="AD123" s="80"/>
      <c r="AE123" s="80"/>
      <c r="AF123" s="81"/>
      <c r="AG123" s="81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  <c r="BG123" s="79"/>
      <c r="BH123" s="79"/>
      <c r="BI123" s="79"/>
      <c r="BJ123" s="79"/>
      <c r="BK123" s="79"/>
      <c r="CC123" s="82"/>
      <c r="CD123" s="82"/>
      <c r="CE123" s="52"/>
      <c r="CF123" s="52"/>
      <c r="CG123" s="51"/>
      <c r="CH123" s="52"/>
      <c r="CI123" s="52"/>
      <c r="CJ123" s="52"/>
      <c r="CK123" s="52"/>
      <c r="CL123" s="52"/>
      <c r="CM123" s="52"/>
      <c r="CN123" s="52"/>
      <c r="CO123" s="52"/>
      <c r="CT123" s="79"/>
      <c r="CU123" s="79"/>
      <c r="CV123" s="79"/>
      <c r="CW123" s="79"/>
      <c r="CX123" s="79"/>
      <c r="CY123" s="79"/>
      <c r="CZ123" s="79"/>
      <c r="DA123" s="79"/>
      <c r="DB123" s="79"/>
      <c r="DC123" s="79"/>
      <c r="DD123" s="79"/>
      <c r="DE123" s="79"/>
      <c r="DF123" s="79"/>
      <c r="DG123" s="79"/>
      <c r="DH123" s="79"/>
      <c r="DI123" s="79"/>
      <c r="DJ123" s="80"/>
      <c r="DK123" s="80"/>
      <c r="DL123" s="80"/>
      <c r="DM123" s="80"/>
      <c r="DN123" s="80"/>
      <c r="DO123" s="80"/>
      <c r="DP123" s="80"/>
      <c r="DQ123" s="80"/>
      <c r="DR123" s="80"/>
      <c r="DS123" s="81"/>
      <c r="DT123" s="79"/>
      <c r="DU123" s="79"/>
      <c r="DV123" s="79"/>
      <c r="DW123" s="79"/>
      <c r="DX123" s="79"/>
      <c r="DY123" s="79"/>
      <c r="EC123" s="83"/>
      <c r="ED123" s="53"/>
      <c r="EE123" s="55"/>
      <c r="EF123" s="83"/>
      <c r="EG123" s="53"/>
      <c r="EH123" s="55"/>
      <c r="EI123" s="83"/>
      <c r="EJ123" s="53"/>
      <c r="EK123" s="55"/>
      <c r="EM123" s="51"/>
      <c r="EN123" s="51"/>
      <c r="EO123" s="51"/>
      <c r="EP123" s="51"/>
      <c r="EQ123" s="51"/>
      <c r="ER123" s="51"/>
      <c r="ES123" s="51"/>
      <c r="ET123" s="51"/>
      <c r="EU123" s="51"/>
      <c r="EV123" s="51"/>
      <c r="EW123" s="51"/>
      <c r="EX123" s="51"/>
      <c r="EY123" s="52"/>
      <c r="EZ123" s="52"/>
      <c r="FA123" s="52"/>
      <c r="IQ123" s="7"/>
      <c r="IR123" s="7"/>
    </row>
    <row r="124" spans="1:252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80"/>
      <c r="Y124" s="80"/>
      <c r="Z124" s="80"/>
      <c r="AA124" s="80"/>
      <c r="AB124" s="80"/>
      <c r="AC124" s="80"/>
      <c r="AD124" s="80"/>
      <c r="AE124" s="80"/>
      <c r="AF124" s="81"/>
      <c r="AG124" s="81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  <c r="BG124" s="79"/>
      <c r="BH124" s="79"/>
      <c r="BI124" s="79"/>
      <c r="BJ124" s="79"/>
      <c r="BK124" s="79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82"/>
      <c r="CD124" s="82"/>
      <c r="CE124" s="52"/>
      <c r="CF124" s="52"/>
      <c r="CG124" s="51"/>
      <c r="CH124" s="52"/>
      <c r="CI124" s="52"/>
      <c r="CJ124" s="52"/>
      <c r="CK124" s="52"/>
      <c r="CL124" s="52"/>
      <c r="CM124" s="52"/>
      <c r="CN124" s="52"/>
      <c r="CO124" s="52"/>
      <c r="CP124" s="47"/>
      <c r="CQ124" s="47"/>
      <c r="CR124" s="47"/>
      <c r="CS124" s="47"/>
      <c r="CT124" s="79"/>
      <c r="CU124" s="79"/>
      <c r="CV124" s="79"/>
      <c r="CW124" s="79"/>
      <c r="CX124" s="79"/>
      <c r="CY124" s="79"/>
      <c r="CZ124" s="79"/>
      <c r="DA124" s="79"/>
      <c r="DB124" s="79"/>
      <c r="DC124" s="79"/>
      <c r="DD124" s="79"/>
      <c r="DE124" s="79"/>
      <c r="DF124" s="79"/>
      <c r="DG124" s="79"/>
      <c r="DH124" s="79"/>
      <c r="DI124" s="79"/>
      <c r="DJ124" s="80"/>
      <c r="DK124" s="80"/>
      <c r="DL124" s="80"/>
      <c r="DM124" s="80"/>
      <c r="DN124" s="80"/>
      <c r="DO124" s="80"/>
      <c r="DP124" s="80"/>
      <c r="DQ124" s="80"/>
      <c r="DR124" s="80"/>
      <c r="DS124" s="81"/>
      <c r="DT124" s="79"/>
      <c r="DU124" s="79"/>
      <c r="DV124" s="79"/>
      <c r="DW124" s="79"/>
      <c r="DX124" s="79"/>
      <c r="DY124" s="79"/>
      <c r="DZ124" s="47"/>
      <c r="EA124" s="47"/>
      <c r="EB124" s="47"/>
      <c r="EC124" s="83"/>
      <c r="ED124" s="53"/>
      <c r="EE124" s="55"/>
      <c r="EF124" s="83"/>
      <c r="EG124" s="53"/>
      <c r="EH124" s="55"/>
      <c r="EI124" s="83"/>
      <c r="EJ124" s="53"/>
      <c r="EK124" s="55"/>
      <c r="EL124" s="47"/>
      <c r="EM124" s="51"/>
      <c r="EN124" s="51"/>
      <c r="EO124" s="51"/>
      <c r="EP124" s="51"/>
      <c r="EQ124" s="51"/>
      <c r="ER124" s="51"/>
      <c r="ES124" s="51"/>
      <c r="ET124" s="51"/>
      <c r="EU124" s="51"/>
      <c r="EV124" s="51"/>
      <c r="EW124" s="51"/>
      <c r="EX124" s="51"/>
      <c r="EY124" s="52"/>
      <c r="EZ124" s="52"/>
      <c r="FA124" s="52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  <c r="HG124" s="47"/>
      <c r="HH124" s="47"/>
      <c r="HI124" s="47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/>
      <c r="HY124" s="47"/>
      <c r="HZ124" s="47"/>
      <c r="IA124" s="4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67"/>
      <c r="IR124" s="67"/>
    </row>
    <row r="125" spans="1:252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80"/>
      <c r="Y125" s="80"/>
      <c r="Z125" s="80"/>
      <c r="AA125" s="80"/>
      <c r="AB125" s="80"/>
      <c r="AC125" s="80"/>
      <c r="AD125" s="80"/>
      <c r="AE125" s="80"/>
      <c r="AF125" s="81"/>
      <c r="AG125" s="81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  <c r="BK125" s="79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82"/>
      <c r="CD125" s="82"/>
      <c r="CE125" s="52"/>
      <c r="CF125" s="52"/>
      <c r="CG125" s="51"/>
      <c r="CH125" s="52"/>
      <c r="CI125" s="52"/>
      <c r="CJ125" s="52"/>
      <c r="CK125" s="52"/>
      <c r="CL125" s="52"/>
      <c r="CM125" s="52"/>
      <c r="CN125" s="52"/>
      <c r="CO125" s="52"/>
      <c r="CP125" s="47"/>
      <c r="CQ125" s="47"/>
      <c r="CR125" s="47"/>
      <c r="CS125" s="47"/>
      <c r="CT125" s="79"/>
      <c r="CU125" s="79"/>
      <c r="CV125" s="79"/>
      <c r="CW125" s="79"/>
      <c r="CX125" s="79"/>
      <c r="CY125" s="79"/>
      <c r="CZ125" s="79"/>
      <c r="DA125" s="79"/>
      <c r="DB125" s="79"/>
      <c r="DC125" s="79"/>
      <c r="DD125" s="79"/>
      <c r="DE125" s="79"/>
      <c r="DF125" s="79"/>
      <c r="DG125" s="79"/>
      <c r="DH125" s="79"/>
      <c r="DI125" s="79"/>
      <c r="DJ125" s="80"/>
      <c r="DK125" s="80"/>
      <c r="DL125" s="80"/>
      <c r="DM125" s="80"/>
      <c r="DN125" s="80"/>
      <c r="DO125" s="80"/>
      <c r="DP125" s="80"/>
      <c r="DQ125" s="80"/>
      <c r="DR125" s="80"/>
      <c r="DS125" s="81"/>
      <c r="DT125" s="79"/>
      <c r="DU125" s="79"/>
      <c r="DV125" s="79"/>
      <c r="DW125" s="79"/>
      <c r="DX125" s="79"/>
      <c r="DY125" s="79"/>
      <c r="DZ125" s="47"/>
      <c r="EA125" s="47"/>
      <c r="EB125" s="47"/>
      <c r="EC125" s="83"/>
      <c r="ED125" s="53"/>
      <c r="EE125" s="55"/>
      <c r="EF125" s="83"/>
      <c r="EG125" s="53"/>
      <c r="EH125" s="55"/>
      <c r="EI125" s="83"/>
      <c r="EJ125" s="53"/>
      <c r="EK125" s="55"/>
      <c r="EL125" s="47"/>
      <c r="EM125" s="51"/>
      <c r="EN125" s="51"/>
      <c r="EO125" s="51"/>
      <c r="EP125" s="51"/>
      <c r="EQ125" s="51"/>
      <c r="ER125" s="51"/>
      <c r="ES125" s="51"/>
      <c r="ET125" s="51"/>
      <c r="EU125" s="51"/>
      <c r="EV125" s="51"/>
      <c r="EW125" s="51"/>
      <c r="EX125" s="51"/>
      <c r="EY125" s="52"/>
      <c r="EZ125" s="52"/>
      <c r="FA125" s="52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  <c r="HG125" s="47"/>
      <c r="HH125" s="47"/>
      <c r="HI125" s="47"/>
      <c r="HJ125" s="47"/>
      <c r="HK125" s="47"/>
      <c r="HL125" s="47"/>
      <c r="HM125" s="47"/>
      <c r="HN125" s="47"/>
      <c r="HO125" s="47"/>
      <c r="HP125" s="47"/>
      <c r="HQ125" s="47"/>
      <c r="HR125" s="47"/>
      <c r="HS125" s="47"/>
      <c r="HT125" s="47"/>
      <c r="HU125" s="47"/>
      <c r="HV125" s="47"/>
      <c r="HW125" s="47"/>
      <c r="HX125" s="47"/>
      <c r="HY125" s="47"/>
      <c r="HZ125" s="47"/>
      <c r="IA125" s="47"/>
      <c r="IB125" s="47"/>
      <c r="IC125" s="47"/>
      <c r="ID125" s="47"/>
      <c r="IE125" s="47"/>
      <c r="IF125" s="47"/>
      <c r="IG125" s="47"/>
      <c r="IH125" s="47"/>
      <c r="II125" s="47"/>
      <c r="IJ125" s="47"/>
      <c r="IK125" s="47"/>
      <c r="IL125" s="47"/>
      <c r="IM125" s="47"/>
      <c r="IN125" s="47"/>
      <c r="IO125" s="47"/>
      <c r="IP125" s="47"/>
      <c r="IQ125" s="66"/>
      <c r="IR125" s="66"/>
    </row>
    <row r="126" spans="1:252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80"/>
      <c r="Y126" s="80"/>
      <c r="Z126" s="80"/>
      <c r="AA126" s="80"/>
      <c r="AB126" s="80"/>
      <c r="AC126" s="80"/>
      <c r="AD126" s="80"/>
      <c r="AE126" s="80"/>
      <c r="AF126" s="81"/>
      <c r="AG126" s="81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82"/>
      <c r="CD126" s="82"/>
      <c r="CE126" s="52"/>
      <c r="CF126" s="52"/>
      <c r="CG126" s="51"/>
      <c r="CH126" s="52"/>
      <c r="CI126" s="52"/>
      <c r="CJ126" s="52"/>
      <c r="CK126" s="52"/>
      <c r="CL126" s="52"/>
      <c r="CM126" s="52"/>
      <c r="CN126" s="52"/>
      <c r="CO126" s="52"/>
      <c r="CP126" s="47"/>
      <c r="CQ126" s="47"/>
      <c r="CR126" s="47"/>
      <c r="CS126" s="47"/>
      <c r="CT126" s="79"/>
      <c r="CU126" s="79"/>
      <c r="CV126" s="79"/>
      <c r="CW126" s="79"/>
      <c r="CX126" s="79"/>
      <c r="CY126" s="79"/>
      <c r="CZ126" s="79"/>
      <c r="DA126" s="79"/>
      <c r="DB126" s="79"/>
      <c r="DC126" s="79"/>
      <c r="DD126" s="79"/>
      <c r="DE126" s="79"/>
      <c r="DF126" s="79"/>
      <c r="DG126" s="79"/>
      <c r="DH126" s="79"/>
      <c r="DI126" s="79"/>
      <c r="DJ126" s="80"/>
      <c r="DK126" s="80"/>
      <c r="DL126" s="80"/>
      <c r="DM126" s="80"/>
      <c r="DN126" s="80"/>
      <c r="DO126" s="80"/>
      <c r="DP126" s="80"/>
      <c r="DQ126" s="80"/>
      <c r="DR126" s="80"/>
      <c r="DS126" s="81"/>
      <c r="DT126" s="79"/>
      <c r="DU126" s="79"/>
      <c r="DV126" s="79"/>
      <c r="DW126" s="79"/>
      <c r="DX126" s="79"/>
      <c r="DY126" s="79"/>
      <c r="DZ126" s="47"/>
      <c r="EA126" s="47"/>
      <c r="EB126" s="47"/>
      <c r="EC126" s="83"/>
      <c r="ED126" s="53"/>
      <c r="EE126" s="55"/>
      <c r="EF126" s="83"/>
      <c r="EG126" s="53"/>
      <c r="EH126" s="55"/>
      <c r="EI126" s="83"/>
      <c r="EJ126" s="53"/>
      <c r="EK126" s="55"/>
      <c r="EL126" s="47"/>
      <c r="EM126" s="51"/>
      <c r="EN126" s="51"/>
      <c r="EO126" s="51"/>
      <c r="EP126" s="51"/>
      <c r="EQ126" s="51"/>
      <c r="ER126" s="51"/>
      <c r="ES126" s="51"/>
      <c r="ET126" s="51"/>
      <c r="EU126" s="51"/>
      <c r="EV126" s="51"/>
      <c r="EW126" s="51"/>
      <c r="EX126" s="51"/>
      <c r="EY126" s="52"/>
      <c r="EZ126" s="52"/>
      <c r="FA126" s="52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66"/>
      <c r="IR126" s="66"/>
    </row>
    <row r="127" spans="1:252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84"/>
      <c r="R127" s="79"/>
      <c r="S127" s="79"/>
      <c r="T127" s="79"/>
      <c r="U127" s="79"/>
      <c r="V127" s="79"/>
      <c r="W127" s="79"/>
      <c r="X127" s="80"/>
      <c r="Y127" s="80"/>
      <c r="Z127" s="80"/>
      <c r="AA127" s="80"/>
      <c r="AB127" s="80"/>
      <c r="AC127" s="80"/>
      <c r="AD127" s="80"/>
      <c r="AE127" s="80"/>
      <c r="AF127" s="81"/>
      <c r="AG127" s="81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82"/>
      <c r="CD127" s="82"/>
      <c r="CE127" s="52"/>
      <c r="CF127" s="52"/>
      <c r="CG127" s="51"/>
      <c r="CH127" s="52"/>
      <c r="CI127" s="52"/>
      <c r="CJ127" s="52"/>
      <c r="CK127" s="52"/>
      <c r="CL127" s="52"/>
      <c r="CM127" s="52"/>
      <c r="CN127" s="52"/>
      <c r="CO127" s="52"/>
      <c r="CP127" s="47"/>
      <c r="CQ127" s="47"/>
      <c r="CR127" s="47"/>
      <c r="CS127" s="47"/>
      <c r="CT127" s="79"/>
      <c r="CU127" s="79"/>
      <c r="CV127" s="79"/>
      <c r="CW127" s="79"/>
      <c r="CX127" s="79"/>
      <c r="CY127" s="79"/>
      <c r="CZ127" s="79"/>
      <c r="DA127" s="79"/>
      <c r="DB127" s="79"/>
      <c r="DC127" s="79"/>
      <c r="DD127" s="79"/>
      <c r="DE127" s="79"/>
      <c r="DF127" s="79"/>
      <c r="DG127" s="79"/>
      <c r="DH127" s="79"/>
      <c r="DI127" s="79"/>
      <c r="DJ127" s="80"/>
      <c r="DK127" s="80"/>
      <c r="DL127" s="80"/>
      <c r="DM127" s="80"/>
      <c r="DN127" s="80"/>
      <c r="DO127" s="80"/>
      <c r="DP127" s="80"/>
      <c r="DQ127" s="80"/>
      <c r="DR127" s="80"/>
      <c r="DS127" s="81"/>
      <c r="DT127" s="79"/>
      <c r="DU127" s="79"/>
      <c r="DV127" s="79"/>
      <c r="DW127" s="79"/>
      <c r="DX127" s="79"/>
      <c r="DY127" s="79"/>
      <c r="DZ127" s="47"/>
      <c r="EA127" s="47"/>
      <c r="EB127" s="47"/>
      <c r="EC127" s="83"/>
      <c r="ED127" s="53"/>
      <c r="EE127" s="55"/>
      <c r="EF127" s="83"/>
      <c r="EG127" s="53"/>
      <c r="EH127" s="55"/>
      <c r="EI127" s="83"/>
      <c r="EJ127" s="53"/>
      <c r="EK127" s="55"/>
      <c r="EL127" s="47"/>
      <c r="EM127" s="51"/>
      <c r="EN127" s="51"/>
      <c r="EO127" s="51"/>
      <c r="EP127" s="51"/>
      <c r="EQ127" s="51"/>
      <c r="ER127" s="51"/>
      <c r="ES127" s="51"/>
      <c r="ET127" s="51"/>
      <c r="EU127" s="51"/>
      <c r="EV127" s="51"/>
      <c r="EW127" s="51"/>
      <c r="EX127" s="51"/>
      <c r="EY127" s="52"/>
      <c r="EZ127" s="52"/>
      <c r="FA127" s="52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  <c r="HG127" s="47"/>
      <c r="HH127" s="47"/>
      <c r="HI127" s="47"/>
      <c r="HJ127" s="47"/>
      <c r="HK127" s="47"/>
      <c r="HL127" s="47"/>
      <c r="HM127" s="47"/>
      <c r="HN127" s="47"/>
      <c r="HO127" s="47"/>
      <c r="HP127" s="47"/>
      <c r="HQ127" s="47"/>
      <c r="HR127" s="47"/>
      <c r="HS127" s="47"/>
      <c r="HT127" s="47"/>
      <c r="HU127" s="47"/>
      <c r="HV127" s="47"/>
      <c r="HW127" s="47"/>
      <c r="HX127" s="47"/>
      <c r="HY127" s="47"/>
      <c r="HZ127" s="47"/>
      <c r="IA127" s="47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</row>
    <row r="128" spans="1:252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80"/>
      <c r="Y128" s="80"/>
      <c r="Z128" s="80"/>
      <c r="AA128" s="80"/>
      <c r="AB128" s="80"/>
      <c r="AC128" s="80"/>
      <c r="AD128" s="80"/>
      <c r="AE128" s="80"/>
      <c r="AF128" s="81"/>
      <c r="AG128" s="81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82"/>
      <c r="CD128" s="82"/>
      <c r="CE128" s="52"/>
      <c r="CF128" s="52"/>
      <c r="CG128" s="51"/>
      <c r="CH128" s="52"/>
      <c r="CI128" s="52"/>
      <c r="CJ128" s="52"/>
      <c r="CK128" s="52"/>
      <c r="CL128" s="52"/>
      <c r="CM128" s="52"/>
      <c r="CN128" s="52"/>
      <c r="CO128" s="52"/>
      <c r="CP128" s="47"/>
      <c r="CQ128" s="47"/>
      <c r="CR128" s="47"/>
      <c r="CS128" s="47"/>
      <c r="CT128" s="79"/>
      <c r="CU128" s="79"/>
      <c r="CV128" s="79"/>
      <c r="CW128" s="79"/>
      <c r="CX128" s="79"/>
      <c r="CY128" s="79"/>
      <c r="CZ128" s="79"/>
      <c r="DA128" s="79"/>
      <c r="DB128" s="79"/>
      <c r="DC128" s="79"/>
      <c r="DD128" s="79"/>
      <c r="DE128" s="79"/>
      <c r="DF128" s="79"/>
      <c r="DG128" s="79"/>
      <c r="DH128" s="79"/>
      <c r="DI128" s="79"/>
      <c r="DJ128" s="80"/>
      <c r="DK128" s="80"/>
      <c r="DL128" s="80"/>
      <c r="DM128" s="80"/>
      <c r="DN128" s="80"/>
      <c r="DO128" s="80"/>
      <c r="DP128" s="80"/>
      <c r="DQ128" s="80"/>
      <c r="DR128" s="80"/>
      <c r="DS128" s="81"/>
      <c r="DT128" s="79"/>
      <c r="DU128" s="79"/>
      <c r="DV128" s="79"/>
      <c r="DW128" s="79"/>
      <c r="DX128" s="79"/>
      <c r="DY128" s="79"/>
      <c r="DZ128" s="47"/>
      <c r="EA128" s="47"/>
      <c r="EB128" s="47"/>
      <c r="EC128" s="83"/>
      <c r="ED128" s="53"/>
      <c r="EE128" s="55"/>
      <c r="EF128" s="83"/>
      <c r="EG128" s="53"/>
      <c r="EH128" s="55"/>
      <c r="EI128" s="83"/>
      <c r="EJ128" s="53"/>
      <c r="EK128" s="55"/>
      <c r="EL128" s="47"/>
      <c r="EM128" s="51"/>
      <c r="EN128" s="51"/>
      <c r="EO128" s="51"/>
      <c r="EP128" s="51"/>
      <c r="EQ128" s="51"/>
      <c r="ER128" s="51"/>
      <c r="ES128" s="51"/>
      <c r="ET128" s="51"/>
      <c r="EU128" s="51"/>
      <c r="EV128" s="51"/>
      <c r="EW128" s="51"/>
      <c r="EX128" s="51"/>
      <c r="EY128" s="52"/>
      <c r="EZ128" s="52"/>
      <c r="FA128" s="52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67"/>
      <c r="IR128" s="67"/>
    </row>
    <row r="129" spans="1:252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84"/>
      <c r="R129" s="79"/>
      <c r="S129" s="79"/>
      <c r="T129" s="79"/>
      <c r="U129" s="79"/>
      <c r="V129" s="79"/>
      <c r="W129" s="79"/>
      <c r="X129" s="80"/>
      <c r="Y129" s="80"/>
      <c r="Z129" s="80"/>
      <c r="AA129" s="80"/>
      <c r="AB129" s="80"/>
      <c r="AC129" s="80"/>
      <c r="AD129" s="80"/>
      <c r="AE129" s="80"/>
      <c r="AF129" s="81"/>
      <c r="AG129" s="81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82"/>
      <c r="CD129" s="82"/>
      <c r="CE129" s="52"/>
      <c r="CF129" s="52"/>
      <c r="CG129" s="51"/>
      <c r="CH129" s="52"/>
      <c r="CI129" s="52"/>
      <c r="CJ129" s="52"/>
      <c r="CK129" s="52"/>
      <c r="CL129" s="52"/>
      <c r="CM129" s="52"/>
      <c r="CN129" s="52"/>
      <c r="CO129" s="52"/>
      <c r="CP129" s="47"/>
      <c r="CQ129" s="47"/>
      <c r="CR129" s="47"/>
      <c r="CS129" s="47"/>
      <c r="CT129" s="79"/>
      <c r="CU129" s="79"/>
      <c r="CV129" s="79"/>
      <c r="CW129" s="79"/>
      <c r="CX129" s="79"/>
      <c r="CY129" s="79"/>
      <c r="CZ129" s="79"/>
      <c r="DA129" s="79"/>
      <c r="DB129" s="79"/>
      <c r="DC129" s="79"/>
      <c r="DD129" s="79"/>
      <c r="DE129" s="79"/>
      <c r="DF129" s="79"/>
      <c r="DG129" s="79"/>
      <c r="DH129" s="79"/>
      <c r="DI129" s="79"/>
      <c r="DJ129" s="80"/>
      <c r="DK129" s="80"/>
      <c r="DL129" s="80"/>
      <c r="DM129" s="80"/>
      <c r="DN129" s="80"/>
      <c r="DO129" s="80"/>
      <c r="DP129" s="80"/>
      <c r="DQ129" s="80"/>
      <c r="DR129" s="80"/>
      <c r="DS129" s="81"/>
      <c r="DT129" s="79"/>
      <c r="DU129" s="79"/>
      <c r="DV129" s="79"/>
      <c r="DW129" s="79"/>
      <c r="DX129" s="79"/>
      <c r="DY129" s="79"/>
      <c r="DZ129" s="47"/>
      <c r="EA129" s="47"/>
      <c r="EB129" s="47"/>
      <c r="EC129" s="83"/>
      <c r="ED129" s="53"/>
      <c r="EE129" s="55"/>
      <c r="EF129" s="83"/>
      <c r="EG129" s="53"/>
      <c r="EH129" s="55"/>
      <c r="EI129" s="83"/>
      <c r="EJ129" s="53"/>
      <c r="EK129" s="55"/>
      <c r="EL129" s="47"/>
      <c r="EM129" s="51"/>
      <c r="EN129" s="51"/>
      <c r="EO129" s="51"/>
      <c r="EP129" s="51"/>
      <c r="EQ129" s="51"/>
      <c r="ER129" s="51"/>
      <c r="ES129" s="51"/>
      <c r="ET129" s="51"/>
      <c r="EU129" s="51"/>
      <c r="EV129" s="51"/>
      <c r="EW129" s="51"/>
      <c r="EX129" s="51"/>
      <c r="EY129" s="52"/>
      <c r="EZ129" s="52"/>
      <c r="FA129" s="52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47"/>
      <c r="IE129" s="47"/>
      <c r="IF129" s="47"/>
      <c r="IG129" s="47"/>
      <c r="IH129" s="47"/>
      <c r="II129" s="47"/>
      <c r="IJ129" s="47"/>
      <c r="IK129" s="47"/>
      <c r="IL129" s="47"/>
      <c r="IM129" s="47"/>
      <c r="IN129" s="47"/>
      <c r="IO129" s="47"/>
      <c r="IP129" s="47"/>
      <c r="IQ129" s="66"/>
      <c r="IR129" s="66"/>
    </row>
    <row r="130" spans="1:252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6"/>
      <c r="Y130" s="86"/>
      <c r="Z130" s="86"/>
      <c r="AA130" s="86"/>
      <c r="AB130" s="86"/>
      <c r="AC130" s="86"/>
      <c r="AD130" s="86"/>
      <c r="AE130" s="86"/>
      <c r="AF130" s="87"/>
      <c r="AG130" s="87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  <c r="AY130" s="85"/>
      <c r="AZ130" s="85"/>
      <c r="BA130" s="85"/>
      <c r="BB130" s="85"/>
      <c r="BC130" s="85"/>
      <c r="BD130" s="85"/>
      <c r="BE130" s="85"/>
      <c r="BF130" s="85"/>
      <c r="BG130" s="85"/>
      <c r="BH130" s="85"/>
      <c r="BI130" s="85"/>
      <c r="BJ130" s="85"/>
      <c r="BK130" s="85"/>
      <c r="BL130" s="67"/>
      <c r="BM130" s="67"/>
      <c r="BN130" s="67"/>
      <c r="BO130" s="67"/>
      <c r="BP130" s="67"/>
      <c r="BQ130" s="67"/>
      <c r="BR130" s="67"/>
      <c r="BS130" s="67"/>
      <c r="BT130" s="67"/>
      <c r="BU130" s="67"/>
      <c r="BV130" s="67"/>
      <c r="BW130" s="67"/>
      <c r="BX130" s="67"/>
      <c r="BY130" s="67"/>
      <c r="BZ130" s="67"/>
      <c r="CA130" s="67"/>
      <c r="CB130" s="67"/>
      <c r="CC130" s="88"/>
      <c r="CD130" s="88"/>
      <c r="CE130" s="89"/>
      <c r="CF130" s="89"/>
      <c r="CG130" s="90"/>
      <c r="CH130" s="89"/>
      <c r="CI130" s="89"/>
      <c r="CJ130" s="89"/>
      <c r="CK130" s="89"/>
      <c r="CL130" s="89"/>
      <c r="CM130" s="89"/>
      <c r="CN130" s="89"/>
      <c r="CO130" s="89"/>
      <c r="CP130" s="67"/>
      <c r="CQ130" s="67"/>
      <c r="CR130" s="67"/>
      <c r="CS130" s="67"/>
      <c r="CT130" s="85"/>
      <c r="CU130" s="85"/>
      <c r="CV130" s="85"/>
      <c r="CW130" s="85"/>
      <c r="CX130" s="85"/>
      <c r="CY130" s="85"/>
      <c r="CZ130" s="85"/>
      <c r="DA130" s="85"/>
      <c r="DB130" s="85"/>
      <c r="DC130" s="85"/>
      <c r="DD130" s="85"/>
      <c r="DE130" s="85"/>
      <c r="DF130" s="85"/>
      <c r="DG130" s="85"/>
      <c r="DH130" s="85"/>
      <c r="DI130" s="85"/>
      <c r="DJ130" s="86"/>
      <c r="DK130" s="86"/>
      <c r="DL130" s="86"/>
      <c r="DM130" s="86"/>
      <c r="DN130" s="86"/>
      <c r="DO130" s="86"/>
      <c r="DP130" s="86"/>
      <c r="DQ130" s="86"/>
      <c r="DR130" s="86"/>
      <c r="DS130" s="87"/>
      <c r="DT130" s="85"/>
      <c r="DU130" s="85"/>
      <c r="DV130" s="85"/>
      <c r="DW130" s="85"/>
      <c r="DX130" s="85"/>
      <c r="DY130" s="85"/>
      <c r="DZ130" s="67"/>
      <c r="EA130" s="67"/>
      <c r="EB130" s="67"/>
      <c r="EC130" s="91"/>
      <c r="ED130" s="92"/>
      <c r="EE130" s="93"/>
      <c r="EF130" s="91"/>
      <c r="EG130" s="92"/>
      <c r="EH130" s="93"/>
      <c r="EI130" s="91"/>
      <c r="EJ130" s="92"/>
      <c r="EK130" s="93"/>
      <c r="EL130" s="67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89"/>
      <c r="EZ130" s="89"/>
      <c r="FA130" s="89"/>
      <c r="FB130" s="67"/>
      <c r="FC130" s="67"/>
      <c r="FD130" s="67"/>
      <c r="FE130" s="67"/>
      <c r="FF130" s="67"/>
      <c r="FG130" s="67"/>
      <c r="FH130" s="67"/>
      <c r="FI130" s="67"/>
      <c r="FJ130" s="67"/>
      <c r="FK130" s="67"/>
      <c r="FL130" s="67"/>
      <c r="FM130" s="67"/>
      <c r="FN130" s="67"/>
      <c r="FO130" s="67"/>
      <c r="FP130" s="67"/>
      <c r="FQ130" s="67"/>
      <c r="FR130" s="67"/>
      <c r="FS130" s="67"/>
      <c r="FT130" s="67"/>
      <c r="FU130" s="67"/>
      <c r="FV130" s="67"/>
      <c r="FW130" s="67"/>
      <c r="FX130" s="67"/>
      <c r="FY130" s="67"/>
      <c r="FZ130" s="67"/>
      <c r="GA130" s="67"/>
      <c r="GB130" s="67"/>
      <c r="GC130" s="67"/>
      <c r="GD130" s="67"/>
      <c r="GE130" s="67"/>
      <c r="GF130" s="67"/>
      <c r="GG130" s="67"/>
      <c r="GH130" s="67"/>
      <c r="GI130" s="67"/>
      <c r="GJ130" s="67"/>
      <c r="GK130" s="67"/>
      <c r="GL130" s="67"/>
      <c r="GM130" s="67"/>
      <c r="GN130" s="67"/>
      <c r="GO130" s="67"/>
      <c r="GP130" s="67"/>
      <c r="GQ130" s="67"/>
      <c r="GR130" s="67"/>
      <c r="GS130" s="67"/>
      <c r="GT130" s="67"/>
      <c r="GU130" s="67"/>
      <c r="GV130" s="67"/>
      <c r="GW130" s="67"/>
      <c r="GX130" s="67"/>
      <c r="GY130" s="67"/>
      <c r="GZ130" s="67"/>
      <c r="HA130" s="67"/>
      <c r="HB130" s="67"/>
      <c r="HC130" s="67"/>
      <c r="HD130" s="67"/>
      <c r="HE130" s="67"/>
      <c r="HF130" s="67"/>
      <c r="HG130" s="67"/>
      <c r="HH130" s="67"/>
      <c r="HI130" s="67"/>
      <c r="HJ130" s="67"/>
      <c r="HK130" s="67"/>
      <c r="HL130" s="67"/>
      <c r="HM130" s="67"/>
      <c r="HN130" s="67"/>
      <c r="HO130" s="67"/>
      <c r="HP130" s="67"/>
      <c r="HQ130" s="67"/>
      <c r="HR130" s="67"/>
      <c r="HS130" s="67"/>
      <c r="HT130" s="67"/>
      <c r="HU130" s="67"/>
      <c r="HV130" s="67"/>
      <c r="HW130" s="67"/>
      <c r="HX130" s="67"/>
      <c r="HY130" s="67"/>
      <c r="HZ130" s="67"/>
      <c r="IA130" s="67"/>
      <c r="IB130" s="67"/>
      <c r="IC130" s="67"/>
      <c r="ID130" s="67"/>
      <c r="IE130" s="67"/>
      <c r="IF130" s="67"/>
      <c r="IG130" s="67"/>
      <c r="IH130" s="67"/>
      <c r="II130" s="67"/>
      <c r="IJ130" s="67"/>
      <c r="IK130" s="67"/>
      <c r="IL130" s="67"/>
      <c r="IM130" s="67"/>
      <c r="IN130" s="67"/>
      <c r="IO130" s="67"/>
      <c r="IP130" s="67"/>
      <c r="IQ130" s="66"/>
      <c r="IR130" s="66"/>
    </row>
    <row r="131" spans="1:252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6"/>
      <c r="Y131" s="86"/>
      <c r="Z131" s="86"/>
      <c r="AA131" s="86"/>
      <c r="AB131" s="86"/>
      <c r="AC131" s="86"/>
      <c r="AD131" s="86"/>
      <c r="AE131" s="86"/>
      <c r="AF131" s="87"/>
      <c r="AG131" s="87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67"/>
      <c r="BM131" s="67"/>
      <c r="BN131" s="67"/>
      <c r="BO131" s="67"/>
      <c r="BP131" s="67"/>
      <c r="BQ131" s="67"/>
      <c r="BR131" s="67"/>
      <c r="BS131" s="67"/>
      <c r="BT131" s="67"/>
      <c r="BU131" s="67"/>
      <c r="BV131" s="67"/>
      <c r="BW131" s="67"/>
      <c r="BX131" s="67"/>
      <c r="BY131" s="67"/>
      <c r="BZ131" s="67"/>
      <c r="CA131" s="67"/>
      <c r="CB131" s="67"/>
      <c r="CC131" s="88"/>
      <c r="CD131" s="88"/>
      <c r="CE131" s="89"/>
      <c r="CF131" s="89"/>
      <c r="CG131" s="90"/>
      <c r="CH131" s="89"/>
      <c r="CI131" s="89"/>
      <c r="CJ131" s="89"/>
      <c r="CK131" s="89"/>
      <c r="CL131" s="89"/>
      <c r="CM131" s="89"/>
      <c r="CN131" s="89"/>
      <c r="CO131" s="89"/>
      <c r="CP131" s="67"/>
      <c r="CQ131" s="67"/>
      <c r="CR131" s="67"/>
      <c r="CS131" s="67"/>
      <c r="CT131" s="85"/>
      <c r="CU131" s="85"/>
      <c r="CV131" s="85"/>
      <c r="CW131" s="85"/>
      <c r="CX131" s="85"/>
      <c r="CY131" s="85"/>
      <c r="CZ131" s="85"/>
      <c r="DA131" s="85"/>
      <c r="DB131" s="85"/>
      <c r="DC131" s="85"/>
      <c r="DD131" s="85"/>
      <c r="DE131" s="85"/>
      <c r="DF131" s="85"/>
      <c r="DG131" s="85"/>
      <c r="DH131" s="85"/>
      <c r="DI131" s="85"/>
      <c r="DJ131" s="86"/>
      <c r="DK131" s="86"/>
      <c r="DL131" s="86"/>
      <c r="DM131" s="86"/>
      <c r="DN131" s="86"/>
      <c r="DO131" s="86"/>
      <c r="DP131" s="86"/>
      <c r="DQ131" s="86"/>
      <c r="DR131" s="86"/>
      <c r="DS131" s="87"/>
      <c r="DT131" s="85"/>
      <c r="DU131" s="85"/>
      <c r="DV131" s="85"/>
      <c r="DW131" s="85"/>
      <c r="DX131" s="85"/>
      <c r="DY131" s="85"/>
      <c r="DZ131" s="67"/>
      <c r="EA131" s="67"/>
      <c r="EB131" s="67"/>
      <c r="EC131" s="91"/>
      <c r="ED131" s="92"/>
      <c r="EE131" s="93"/>
      <c r="EF131" s="91"/>
      <c r="EG131" s="92"/>
      <c r="EH131" s="93"/>
      <c r="EI131" s="91"/>
      <c r="EJ131" s="92"/>
      <c r="EK131" s="93"/>
      <c r="EL131" s="67"/>
      <c r="EM131" s="90"/>
      <c r="EN131" s="90"/>
      <c r="EO131" s="90"/>
      <c r="EP131" s="90"/>
      <c r="EQ131" s="90"/>
      <c r="ER131" s="90"/>
      <c r="ES131" s="90"/>
      <c r="ET131" s="90"/>
      <c r="EU131" s="90"/>
      <c r="EV131" s="90"/>
      <c r="EW131" s="90"/>
      <c r="EX131" s="90"/>
      <c r="EY131" s="89"/>
      <c r="EZ131" s="89"/>
      <c r="FA131" s="89"/>
      <c r="FB131" s="67"/>
      <c r="FC131" s="67"/>
      <c r="FD131" s="67"/>
      <c r="FE131" s="67"/>
      <c r="FF131" s="67"/>
      <c r="FG131" s="67"/>
      <c r="FH131" s="67"/>
      <c r="FI131" s="67"/>
      <c r="FJ131" s="67"/>
      <c r="FK131" s="67"/>
      <c r="FL131" s="67"/>
      <c r="FM131" s="67"/>
      <c r="FN131" s="67"/>
      <c r="FO131" s="67"/>
      <c r="FP131" s="67"/>
      <c r="FQ131" s="67"/>
      <c r="FR131" s="67"/>
      <c r="FS131" s="67"/>
      <c r="FT131" s="67"/>
      <c r="FU131" s="67"/>
      <c r="FV131" s="67"/>
      <c r="FW131" s="67"/>
      <c r="FX131" s="67"/>
      <c r="FY131" s="67"/>
      <c r="FZ131" s="67"/>
      <c r="GA131" s="67"/>
      <c r="GB131" s="67"/>
      <c r="GC131" s="67"/>
      <c r="GD131" s="67"/>
      <c r="GE131" s="67"/>
      <c r="GF131" s="67"/>
      <c r="GG131" s="67"/>
      <c r="GH131" s="67"/>
      <c r="GI131" s="67"/>
      <c r="GJ131" s="67"/>
      <c r="GK131" s="67"/>
      <c r="GL131" s="67"/>
      <c r="GM131" s="67"/>
      <c r="GN131" s="67"/>
      <c r="GO131" s="67"/>
      <c r="GP131" s="67"/>
      <c r="GQ131" s="67"/>
      <c r="GR131" s="67"/>
      <c r="GS131" s="67"/>
      <c r="GT131" s="67"/>
      <c r="GU131" s="67"/>
      <c r="GV131" s="67"/>
      <c r="GW131" s="67"/>
      <c r="GX131" s="67"/>
      <c r="GY131" s="67"/>
      <c r="GZ131" s="67"/>
      <c r="HA131" s="67"/>
      <c r="HB131" s="67"/>
      <c r="HC131" s="67"/>
      <c r="HD131" s="67"/>
      <c r="HE131" s="67"/>
      <c r="HF131" s="67"/>
      <c r="HG131" s="67"/>
      <c r="HH131" s="67"/>
      <c r="HI131" s="67"/>
      <c r="HJ131" s="67"/>
      <c r="HK131" s="67"/>
      <c r="HL131" s="67"/>
      <c r="HM131" s="67"/>
      <c r="HN131" s="67"/>
      <c r="HO131" s="67"/>
      <c r="HP131" s="67"/>
      <c r="HQ131" s="67"/>
      <c r="HR131" s="67"/>
      <c r="HS131" s="67"/>
      <c r="HT131" s="67"/>
      <c r="HU131" s="67"/>
      <c r="HV131" s="67"/>
      <c r="HW131" s="67"/>
      <c r="HX131" s="67"/>
      <c r="HY131" s="67"/>
      <c r="HZ131" s="67"/>
      <c r="IA131" s="67"/>
      <c r="IB131" s="67"/>
      <c r="IC131" s="67"/>
      <c r="ID131" s="67"/>
      <c r="IE131" s="67"/>
      <c r="IF131" s="67"/>
      <c r="IG131" s="67"/>
      <c r="IH131" s="67"/>
      <c r="II131" s="67"/>
      <c r="IJ131" s="67"/>
      <c r="IK131" s="67"/>
      <c r="IL131" s="67"/>
      <c r="IM131" s="67"/>
      <c r="IN131" s="67"/>
      <c r="IO131" s="67"/>
      <c r="IP131" s="67"/>
    </row>
    <row r="132" spans="1:252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94"/>
      <c r="R132" s="85"/>
      <c r="S132" s="85"/>
      <c r="T132" s="85"/>
      <c r="U132" s="85"/>
      <c r="V132" s="85"/>
      <c r="W132" s="85"/>
      <c r="X132" s="86"/>
      <c r="Y132" s="86"/>
      <c r="Z132" s="86"/>
      <c r="AA132" s="86"/>
      <c r="AB132" s="86"/>
      <c r="AC132" s="86"/>
      <c r="AD132" s="86"/>
      <c r="AE132" s="86"/>
      <c r="AF132" s="87"/>
      <c r="AG132" s="87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  <c r="AU132" s="85"/>
      <c r="AV132" s="85"/>
      <c r="AW132" s="85"/>
      <c r="AX132" s="85"/>
      <c r="AY132" s="85"/>
      <c r="AZ132" s="85"/>
      <c r="BA132" s="85"/>
      <c r="BB132" s="85"/>
      <c r="BC132" s="85"/>
      <c r="BD132" s="85"/>
      <c r="BE132" s="85"/>
      <c r="BF132" s="85"/>
      <c r="BG132" s="85"/>
      <c r="BH132" s="85"/>
      <c r="BI132" s="85"/>
      <c r="BJ132" s="85"/>
      <c r="BK132" s="85"/>
      <c r="BL132" s="67"/>
      <c r="BM132" s="67"/>
      <c r="BN132" s="67"/>
      <c r="BO132" s="67"/>
      <c r="BP132" s="67"/>
      <c r="BQ132" s="67"/>
      <c r="BR132" s="67"/>
      <c r="BS132" s="67"/>
      <c r="BT132" s="67"/>
      <c r="BU132" s="67"/>
      <c r="BV132" s="67"/>
      <c r="BW132" s="67"/>
      <c r="BX132" s="67"/>
      <c r="BY132" s="67"/>
      <c r="BZ132" s="67"/>
      <c r="CA132" s="67"/>
      <c r="CB132" s="67"/>
      <c r="CC132" s="88"/>
      <c r="CD132" s="88"/>
      <c r="CE132" s="89"/>
      <c r="CF132" s="89"/>
      <c r="CG132" s="90"/>
      <c r="CH132" s="89"/>
      <c r="CI132" s="89"/>
      <c r="CJ132" s="89"/>
      <c r="CK132" s="89"/>
      <c r="CL132" s="89"/>
      <c r="CM132" s="89"/>
      <c r="CN132" s="89"/>
      <c r="CO132" s="89"/>
      <c r="CP132" s="67"/>
      <c r="CQ132" s="67"/>
      <c r="CR132" s="67"/>
      <c r="CS132" s="67"/>
      <c r="CT132" s="85"/>
      <c r="CU132" s="85"/>
      <c r="CV132" s="85"/>
      <c r="CW132" s="85"/>
      <c r="CX132" s="85"/>
      <c r="CY132" s="85"/>
      <c r="CZ132" s="85"/>
      <c r="DA132" s="85"/>
      <c r="DB132" s="85"/>
      <c r="DC132" s="85"/>
      <c r="DD132" s="85"/>
      <c r="DE132" s="85"/>
      <c r="DF132" s="85"/>
      <c r="DG132" s="85"/>
      <c r="DH132" s="85"/>
      <c r="DI132" s="85"/>
      <c r="DJ132" s="86"/>
      <c r="DK132" s="86"/>
      <c r="DL132" s="86"/>
      <c r="DM132" s="86"/>
      <c r="DN132" s="86"/>
      <c r="DO132" s="86"/>
      <c r="DP132" s="86"/>
      <c r="DQ132" s="86"/>
      <c r="DR132" s="86"/>
      <c r="DS132" s="87"/>
      <c r="DT132" s="85"/>
      <c r="DU132" s="85"/>
      <c r="DV132" s="85"/>
      <c r="DW132" s="85"/>
      <c r="DX132" s="85"/>
      <c r="DY132" s="85"/>
      <c r="DZ132" s="67"/>
      <c r="EA132" s="67"/>
      <c r="EB132" s="67"/>
      <c r="EC132" s="91"/>
      <c r="ED132" s="92"/>
      <c r="EE132" s="93"/>
      <c r="EF132" s="91"/>
      <c r="EG132" s="92"/>
      <c r="EH132" s="93"/>
      <c r="EI132" s="91"/>
      <c r="EJ132" s="92"/>
      <c r="EK132" s="93"/>
      <c r="EL132" s="67"/>
      <c r="EM132" s="90"/>
      <c r="EN132" s="90"/>
      <c r="EO132" s="90"/>
      <c r="EP132" s="90"/>
      <c r="EQ132" s="90"/>
      <c r="ER132" s="90"/>
      <c r="ES132" s="90"/>
      <c r="ET132" s="90"/>
      <c r="EU132" s="90"/>
      <c r="EV132" s="90"/>
      <c r="EW132" s="90"/>
      <c r="EX132" s="90"/>
      <c r="EY132" s="89"/>
      <c r="EZ132" s="89"/>
      <c r="FA132" s="89"/>
      <c r="FB132" s="67"/>
      <c r="FC132" s="67"/>
      <c r="FD132" s="67"/>
      <c r="FE132" s="67"/>
      <c r="FF132" s="67"/>
      <c r="FG132" s="67"/>
      <c r="FH132" s="67"/>
      <c r="FI132" s="67"/>
      <c r="FJ132" s="67"/>
      <c r="FK132" s="67"/>
      <c r="FL132" s="67"/>
      <c r="FM132" s="67"/>
      <c r="FN132" s="67"/>
      <c r="FO132" s="67"/>
      <c r="FP132" s="67"/>
      <c r="FQ132" s="67"/>
      <c r="FR132" s="67"/>
      <c r="FS132" s="67"/>
      <c r="FT132" s="67"/>
      <c r="FU132" s="67"/>
      <c r="FV132" s="67"/>
      <c r="FW132" s="67"/>
      <c r="FX132" s="67"/>
      <c r="FY132" s="67"/>
      <c r="FZ132" s="67"/>
      <c r="GA132" s="67"/>
      <c r="GB132" s="67"/>
      <c r="GC132" s="67"/>
      <c r="GD132" s="67"/>
      <c r="GE132" s="67"/>
      <c r="GF132" s="67"/>
      <c r="GG132" s="67"/>
      <c r="GH132" s="67"/>
      <c r="GI132" s="67"/>
      <c r="GJ132" s="67"/>
      <c r="GK132" s="67"/>
      <c r="GL132" s="67"/>
      <c r="GM132" s="67"/>
      <c r="GN132" s="67"/>
      <c r="GO132" s="67"/>
      <c r="GP132" s="67"/>
      <c r="GQ132" s="67"/>
      <c r="GR132" s="67"/>
      <c r="GS132" s="67"/>
      <c r="GT132" s="67"/>
      <c r="GU132" s="67"/>
      <c r="GV132" s="67"/>
      <c r="GW132" s="67"/>
      <c r="GX132" s="67"/>
      <c r="GY132" s="67"/>
      <c r="GZ132" s="67"/>
      <c r="HA132" s="67"/>
      <c r="HB132" s="67"/>
      <c r="HC132" s="67"/>
      <c r="HD132" s="67"/>
      <c r="HE132" s="67"/>
      <c r="HF132" s="67"/>
      <c r="HG132" s="67"/>
      <c r="HH132" s="67"/>
      <c r="HI132" s="67"/>
      <c r="HJ132" s="67"/>
      <c r="HK132" s="67"/>
      <c r="HL132" s="67"/>
      <c r="HM132" s="67"/>
      <c r="HN132" s="67"/>
      <c r="HO132" s="67"/>
      <c r="HP132" s="67"/>
      <c r="HQ132" s="67"/>
      <c r="HR132" s="67"/>
      <c r="HS132" s="67"/>
      <c r="HT132" s="67"/>
      <c r="HU132" s="67"/>
      <c r="HV132" s="67"/>
      <c r="HW132" s="67"/>
      <c r="HX132" s="67"/>
      <c r="HY132" s="67"/>
      <c r="HZ132" s="67"/>
      <c r="IA132" s="67"/>
      <c r="IB132" s="67"/>
      <c r="IC132" s="67"/>
      <c r="ID132" s="67"/>
      <c r="IE132" s="67"/>
      <c r="IF132" s="67"/>
      <c r="IG132" s="67"/>
      <c r="IH132" s="67"/>
      <c r="II132" s="67"/>
      <c r="IJ132" s="67"/>
      <c r="IK132" s="67"/>
      <c r="IL132" s="67"/>
      <c r="IM132" s="67"/>
      <c r="IN132" s="67"/>
      <c r="IO132" s="67"/>
      <c r="IP132" s="67"/>
      <c r="IQ132" s="66"/>
      <c r="IR132" s="66"/>
    </row>
    <row r="133" spans="1:252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6"/>
      <c r="Y133" s="86"/>
      <c r="Z133" s="86"/>
      <c r="AA133" s="86"/>
      <c r="AB133" s="86"/>
      <c r="AC133" s="86"/>
      <c r="AD133" s="86"/>
      <c r="AE133" s="86"/>
      <c r="AF133" s="87"/>
      <c r="AG133" s="87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  <c r="AY133" s="85"/>
      <c r="AZ133" s="85"/>
      <c r="BA133" s="85"/>
      <c r="BB133" s="85"/>
      <c r="BC133" s="85"/>
      <c r="BD133" s="85"/>
      <c r="BE133" s="85"/>
      <c r="BF133" s="85"/>
      <c r="BG133" s="85"/>
      <c r="BH133" s="85"/>
      <c r="BI133" s="85"/>
      <c r="BJ133" s="85"/>
      <c r="BK133" s="85"/>
      <c r="BL133" s="67"/>
      <c r="BM133" s="67"/>
      <c r="BN133" s="67"/>
      <c r="BO133" s="67"/>
      <c r="BP133" s="67"/>
      <c r="BQ133" s="67"/>
      <c r="BR133" s="67"/>
      <c r="BS133" s="67"/>
      <c r="BT133" s="67"/>
      <c r="BU133" s="67"/>
      <c r="BV133" s="67"/>
      <c r="BW133" s="67"/>
      <c r="BX133" s="67"/>
      <c r="BY133" s="67"/>
      <c r="BZ133" s="67"/>
      <c r="CA133" s="67"/>
      <c r="CB133" s="67"/>
      <c r="CC133" s="88"/>
      <c r="CD133" s="88"/>
      <c r="CE133" s="89"/>
      <c r="CF133" s="89"/>
      <c r="CG133" s="90"/>
      <c r="CH133" s="89"/>
      <c r="CI133" s="89"/>
      <c r="CJ133" s="89"/>
      <c r="CK133" s="89"/>
      <c r="CL133" s="89"/>
      <c r="CM133" s="89"/>
      <c r="CN133" s="89"/>
      <c r="CO133" s="89"/>
      <c r="CP133" s="67"/>
      <c r="CQ133" s="67"/>
      <c r="CR133" s="67"/>
      <c r="CS133" s="67"/>
      <c r="CT133" s="85"/>
      <c r="CU133" s="85"/>
      <c r="CV133" s="85"/>
      <c r="CW133" s="85"/>
      <c r="CX133" s="85"/>
      <c r="CY133" s="85"/>
      <c r="CZ133" s="85"/>
      <c r="DA133" s="85"/>
      <c r="DB133" s="85"/>
      <c r="DC133" s="85"/>
      <c r="DD133" s="85"/>
      <c r="DE133" s="85"/>
      <c r="DF133" s="85"/>
      <c r="DG133" s="85"/>
      <c r="DH133" s="85"/>
      <c r="DI133" s="85"/>
      <c r="DJ133" s="86"/>
      <c r="DK133" s="86"/>
      <c r="DL133" s="86"/>
      <c r="DM133" s="86"/>
      <c r="DN133" s="86"/>
      <c r="DO133" s="86"/>
      <c r="DP133" s="86"/>
      <c r="DQ133" s="86"/>
      <c r="DR133" s="86"/>
      <c r="DS133" s="87"/>
      <c r="DT133" s="85"/>
      <c r="DU133" s="85"/>
      <c r="DV133" s="85"/>
      <c r="DW133" s="85"/>
      <c r="DX133" s="85"/>
      <c r="DY133" s="85"/>
      <c r="DZ133" s="67"/>
      <c r="EA133" s="67"/>
      <c r="EB133" s="67"/>
      <c r="EC133" s="91"/>
      <c r="ED133" s="92"/>
      <c r="EE133" s="93"/>
      <c r="EF133" s="91"/>
      <c r="EG133" s="92"/>
      <c r="EH133" s="93"/>
      <c r="EI133" s="91"/>
      <c r="EJ133" s="92"/>
      <c r="EK133" s="93"/>
      <c r="EL133" s="67"/>
      <c r="EM133" s="90"/>
      <c r="EN133" s="90"/>
      <c r="EO133" s="90"/>
      <c r="EP133" s="90"/>
      <c r="EQ133" s="90"/>
      <c r="ER133" s="90"/>
      <c r="ES133" s="90"/>
      <c r="ET133" s="90"/>
      <c r="EU133" s="90"/>
      <c r="EV133" s="90"/>
      <c r="EW133" s="90"/>
      <c r="EX133" s="90"/>
      <c r="EY133" s="89"/>
      <c r="EZ133" s="89"/>
      <c r="FA133" s="89"/>
      <c r="FB133" s="67"/>
      <c r="FC133" s="67"/>
      <c r="FD133" s="67"/>
      <c r="FE133" s="67"/>
      <c r="FF133" s="67"/>
      <c r="FG133" s="67"/>
      <c r="FH133" s="67"/>
      <c r="FI133" s="67"/>
      <c r="FJ133" s="67"/>
      <c r="FK133" s="67"/>
      <c r="FL133" s="67"/>
      <c r="FM133" s="67"/>
      <c r="FN133" s="67"/>
      <c r="FO133" s="67"/>
      <c r="FP133" s="67"/>
      <c r="FQ133" s="67"/>
      <c r="FR133" s="67"/>
      <c r="FS133" s="67"/>
      <c r="FT133" s="67"/>
      <c r="FU133" s="67"/>
      <c r="FV133" s="67"/>
      <c r="FW133" s="67"/>
      <c r="FX133" s="67"/>
      <c r="FY133" s="67"/>
      <c r="FZ133" s="67"/>
      <c r="GA133" s="67"/>
      <c r="GB133" s="67"/>
      <c r="GC133" s="67"/>
      <c r="GD133" s="67"/>
      <c r="GE133" s="67"/>
      <c r="GF133" s="67"/>
      <c r="GG133" s="67"/>
      <c r="GH133" s="67"/>
      <c r="GI133" s="67"/>
      <c r="GJ133" s="67"/>
      <c r="GK133" s="67"/>
      <c r="GL133" s="67"/>
      <c r="GM133" s="67"/>
      <c r="GN133" s="67"/>
      <c r="GO133" s="67"/>
      <c r="GP133" s="67"/>
      <c r="GQ133" s="67"/>
      <c r="GR133" s="67"/>
      <c r="GS133" s="67"/>
      <c r="GT133" s="67"/>
      <c r="GU133" s="67"/>
      <c r="GV133" s="67"/>
      <c r="GW133" s="67"/>
      <c r="GX133" s="67"/>
      <c r="GY133" s="67"/>
      <c r="GZ133" s="67"/>
      <c r="HA133" s="67"/>
      <c r="HB133" s="67"/>
      <c r="HC133" s="67"/>
      <c r="HD133" s="67"/>
      <c r="HE133" s="67"/>
      <c r="HF133" s="67"/>
      <c r="HG133" s="67"/>
      <c r="HH133" s="67"/>
      <c r="HI133" s="67"/>
      <c r="HJ133" s="67"/>
      <c r="HK133" s="67"/>
      <c r="HL133" s="67"/>
      <c r="HM133" s="67"/>
      <c r="HN133" s="67"/>
      <c r="HO133" s="67"/>
      <c r="HP133" s="67"/>
      <c r="HQ133" s="67"/>
      <c r="HR133" s="67"/>
      <c r="HS133" s="67"/>
      <c r="HT133" s="67"/>
      <c r="HU133" s="67"/>
      <c r="HV133" s="67"/>
      <c r="HW133" s="67"/>
      <c r="HX133" s="67"/>
      <c r="HY133" s="67"/>
      <c r="HZ133" s="67"/>
      <c r="IA133" s="67"/>
      <c r="IB133" s="67"/>
      <c r="IC133" s="67"/>
      <c r="ID133" s="67"/>
      <c r="IE133" s="67"/>
      <c r="IF133" s="67"/>
      <c r="IG133" s="67"/>
      <c r="IH133" s="67"/>
      <c r="II133" s="67"/>
      <c r="IJ133" s="67"/>
      <c r="IK133" s="67"/>
      <c r="IL133" s="67"/>
      <c r="IM133" s="67"/>
      <c r="IN133" s="67"/>
      <c r="IO133" s="67"/>
      <c r="IP133" s="67"/>
      <c r="IQ133" s="77"/>
      <c r="IR133" s="77"/>
    </row>
    <row r="134" spans="1:252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6"/>
      <c r="Y134" s="86"/>
      <c r="Z134" s="86"/>
      <c r="AA134" s="86"/>
      <c r="AB134" s="86"/>
      <c r="AC134" s="86"/>
      <c r="AD134" s="86"/>
      <c r="AE134" s="86"/>
      <c r="AF134" s="87"/>
      <c r="AG134" s="87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  <c r="BA134" s="85"/>
      <c r="BB134" s="85"/>
      <c r="BC134" s="85"/>
      <c r="BD134" s="85"/>
      <c r="BE134" s="85"/>
      <c r="BF134" s="85"/>
      <c r="BG134" s="85"/>
      <c r="BH134" s="85"/>
      <c r="BI134" s="85"/>
      <c r="BJ134" s="85"/>
      <c r="BK134" s="85"/>
      <c r="BL134" s="67"/>
      <c r="BM134" s="67"/>
      <c r="BN134" s="67"/>
      <c r="BO134" s="67"/>
      <c r="BP134" s="67"/>
      <c r="BQ134" s="67"/>
      <c r="BR134" s="67"/>
      <c r="BS134" s="67"/>
      <c r="BT134" s="67"/>
      <c r="BU134" s="67"/>
      <c r="BV134" s="67"/>
      <c r="BW134" s="67"/>
      <c r="BX134" s="67"/>
      <c r="BY134" s="67"/>
      <c r="BZ134" s="67"/>
      <c r="CA134" s="67"/>
      <c r="CB134" s="67"/>
      <c r="CC134" s="88"/>
      <c r="CD134" s="88"/>
      <c r="CE134" s="89"/>
      <c r="CF134" s="89"/>
      <c r="CG134" s="90"/>
      <c r="CH134" s="89"/>
      <c r="CI134" s="89"/>
      <c r="CJ134" s="89"/>
      <c r="CK134" s="89"/>
      <c r="CL134" s="89"/>
      <c r="CM134" s="89"/>
      <c r="CN134" s="89"/>
      <c r="CO134" s="89"/>
      <c r="CP134" s="67"/>
      <c r="CQ134" s="67"/>
      <c r="CR134" s="67"/>
      <c r="CS134" s="67"/>
      <c r="CT134" s="85"/>
      <c r="CU134" s="85"/>
      <c r="CV134" s="85"/>
      <c r="CW134" s="85"/>
      <c r="CX134" s="85"/>
      <c r="CY134" s="85"/>
      <c r="CZ134" s="85"/>
      <c r="DA134" s="85"/>
      <c r="DB134" s="85"/>
      <c r="DC134" s="85"/>
      <c r="DD134" s="85"/>
      <c r="DE134" s="85"/>
      <c r="DF134" s="85"/>
      <c r="DG134" s="85"/>
      <c r="DH134" s="85"/>
      <c r="DI134" s="85"/>
      <c r="DJ134" s="86"/>
      <c r="DK134" s="86"/>
      <c r="DL134" s="86"/>
      <c r="DM134" s="86"/>
      <c r="DN134" s="86"/>
      <c r="DO134" s="86"/>
      <c r="DP134" s="86"/>
      <c r="DQ134" s="86"/>
      <c r="DR134" s="86"/>
      <c r="DS134" s="87"/>
      <c r="DT134" s="85"/>
      <c r="DU134" s="85"/>
      <c r="DV134" s="85"/>
      <c r="DW134" s="85"/>
      <c r="DX134" s="85"/>
      <c r="DY134" s="85"/>
      <c r="DZ134" s="67"/>
      <c r="EA134" s="67"/>
      <c r="EB134" s="67"/>
      <c r="EC134" s="91"/>
      <c r="ED134" s="92"/>
      <c r="EE134" s="93"/>
      <c r="EF134" s="91"/>
      <c r="EG134" s="92"/>
      <c r="EH134" s="93"/>
      <c r="EI134" s="91"/>
      <c r="EJ134" s="92"/>
      <c r="EK134" s="93"/>
      <c r="EL134" s="67"/>
      <c r="EM134" s="90"/>
      <c r="EN134" s="90"/>
      <c r="EO134" s="90"/>
      <c r="EP134" s="90"/>
      <c r="EQ134" s="90"/>
      <c r="ER134" s="90"/>
      <c r="ES134" s="90"/>
      <c r="ET134" s="90"/>
      <c r="EU134" s="90"/>
      <c r="EV134" s="90"/>
      <c r="EW134" s="90"/>
      <c r="EX134" s="90"/>
      <c r="EY134" s="89"/>
      <c r="EZ134" s="89"/>
      <c r="FA134" s="89"/>
      <c r="FB134" s="67"/>
      <c r="FC134" s="67"/>
      <c r="FD134" s="67"/>
      <c r="FE134" s="67"/>
      <c r="FF134" s="67"/>
      <c r="FG134" s="67"/>
      <c r="FH134" s="67"/>
      <c r="FI134" s="67"/>
      <c r="FJ134" s="67"/>
      <c r="FK134" s="67"/>
      <c r="FL134" s="67"/>
      <c r="FM134" s="67"/>
      <c r="FN134" s="67"/>
      <c r="FO134" s="67"/>
      <c r="FP134" s="67"/>
      <c r="FQ134" s="67"/>
      <c r="FR134" s="67"/>
      <c r="FS134" s="67"/>
      <c r="FT134" s="67"/>
      <c r="FU134" s="67"/>
      <c r="FV134" s="67"/>
      <c r="FW134" s="67"/>
      <c r="FX134" s="67"/>
      <c r="FY134" s="67"/>
      <c r="FZ134" s="67"/>
      <c r="GA134" s="67"/>
      <c r="GB134" s="67"/>
      <c r="GC134" s="67"/>
      <c r="GD134" s="67"/>
      <c r="GE134" s="67"/>
      <c r="GF134" s="67"/>
      <c r="GG134" s="67"/>
      <c r="GH134" s="67"/>
      <c r="GI134" s="67"/>
      <c r="GJ134" s="67"/>
      <c r="GK134" s="67"/>
      <c r="GL134" s="67"/>
      <c r="GM134" s="67"/>
      <c r="GN134" s="67"/>
      <c r="GO134" s="67"/>
      <c r="GP134" s="67"/>
      <c r="GQ134" s="67"/>
      <c r="GR134" s="67"/>
      <c r="GS134" s="67"/>
      <c r="GT134" s="67"/>
      <c r="GU134" s="67"/>
      <c r="GV134" s="67"/>
      <c r="GW134" s="67"/>
      <c r="GX134" s="67"/>
      <c r="GY134" s="67"/>
      <c r="GZ134" s="67"/>
      <c r="HA134" s="67"/>
      <c r="HB134" s="67"/>
      <c r="HC134" s="67"/>
      <c r="HD134" s="67"/>
      <c r="HE134" s="67"/>
      <c r="HF134" s="67"/>
      <c r="HG134" s="67"/>
      <c r="HH134" s="67"/>
      <c r="HI134" s="67"/>
      <c r="HJ134" s="67"/>
      <c r="HK134" s="67"/>
      <c r="HL134" s="67"/>
      <c r="HM134" s="67"/>
      <c r="HN134" s="67"/>
      <c r="HO134" s="67"/>
      <c r="HP134" s="67"/>
      <c r="HQ134" s="67"/>
      <c r="HR134" s="67"/>
      <c r="HS134" s="67"/>
      <c r="HT134" s="67"/>
      <c r="HU134" s="67"/>
      <c r="HV134" s="67"/>
      <c r="HW134" s="67"/>
      <c r="HX134" s="67"/>
      <c r="HY134" s="67"/>
      <c r="HZ134" s="67"/>
      <c r="IA134" s="67"/>
      <c r="IB134" s="67"/>
      <c r="IC134" s="67"/>
      <c r="ID134" s="67"/>
      <c r="IE134" s="67"/>
      <c r="IF134" s="67"/>
      <c r="IG134" s="67"/>
      <c r="IH134" s="67"/>
      <c r="II134" s="67"/>
      <c r="IJ134" s="67"/>
      <c r="IK134" s="67"/>
      <c r="IL134" s="67"/>
      <c r="IM134" s="67"/>
      <c r="IN134" s="67"/>
      <c r="IO134" s="67"/>
      <c r="IP134" s="67"/>
      <c r="IQ134" s="66"/>
      <c r="IR134" s="66"/>
    </row>
    <row r="135" spans="1:252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9"/>
      <c r="Y135" s="69"/>
      <c r="Z135" s="69"/>
      <c r="AA135" s="69"/>
      <c r="AB135" s="69"/>
      <c r="AC135" s="69"/>
      <c r="AD135" s="69"/>
      <c r="AE135" s="69"/>
      <c r="AF135" s="70"/>
      <c r="AG135" s="70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6"/>
      <c r="BM135" s="66"/>
      <c r="BN135" s="66"/>
      <c r="BO135" s="66"/>
      <c r="BP135" s="66"/>
      <c r="BQ135" s="66"/>
      <c r="BR135" s="66"/>
      <c r="BS135" s="66"/>
      <c r="BT135" s="66"/>
      <c r="BU135" s="66"/>
      <c r="BV135" s="66"/>
      <c r="BW135" s="66"/>
      <c r="BX135" s="66"/>
      <c r="BY135" s="66"/>
      <c r="BZ135" s="66"/>
      <c r="CA135" s="66"/>
      <c r="CB135" s="66"/>
      <c r="CC135" s="71"/>
      <c r="CD135" s="71"/>
      <c r="CE135" s="72"/>
      <c r="CF135" s="72"/>
      <c r="CG135" s="73"/>
      <c r="CH135" s="72"/>
      <c r="CI135" s="72"/>
      <c r="CJ135" s="72"/>
      <c r="CK135" s="72"/>
      <c r="CL135" s="72"/>
      <c r="CM135" s="72"/>
      <c r="CN135" s="72"/>
      <c r="CO135" s="72"/>
      <c r="CP135" s="66"/>
      <c r="CQ135" s="66"/>
      <c r="CR135" s="66"/>
      <c r="CS135" s="66"/>
      <c r="CT135" s="68"/>
      <c r="CU135" s="68"/>
      <c r="CV135" s="68"/>
      <c r="CW135" s="68"/>
      <c r="CX135" s="68"/>
      <c r="CY135" s="68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9"/>
      <c r="DK135" s="69"/>
      <c r="DL135" s="69"/>
      <c r="DM135" s="69"/>
      <c r="DN135" s="69"/>
      <c r="DO135" s="69"/>
      <c r="DP135" s="69"/>
      <c r="DQ135" s="69"/>
      <c r="DR135" s="69"/>
      <c r="DS135" s="70"/>
      <c r="DT135" s="68"/>
      <c r="DU135" s="68"/>
      <c r="DV135" s="68"/>
      <c r="DW135" s="68"/>
      <c r="DX135" s="68"/>
      <c r="DY135" s="68"/>
      <c r="DZ135" s="66"/>
      <c r="EA135" s="66"/>
      <c r="EB135" s="66"/>
      <c r="EC135" s="74"/>
      <c r="ED135" s="75"/>
      <c r="EE135" s="76"/>
      <c r="EF135" s="74"/>
      <c r="EG135" s="75"/>
      <c r="EH135" s="76"/>
      <c r="EI135" s="74"/>
      <c r="EJ135" s="75"/>
      <c r="EK135" s="76"/>
      <c r="EL135" s="66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2"/>
      <c r="EZ135" s="72"/>
      <c r="FA135" s="72"/>
      <c r="FB135" s="66"/>
      <c r="FC135" s="66"/>
      <c r="FD135" s="66"/>
      <c r="FE135" s="66"/>
      <c r="FF135" s="66"/>
      <c r="FG135" s="66"/>
      <c r="FH135" s="66"/>
      <c r="FI135" s="66"/>
      <c r="FJ135" s="66"/>
      <c r="FK135" s="66"/>
      <c r="FL135" s="66"/>
      <c r="FM135" s="66"/>
      <c r="FN135" s="66"/>
      <c r="FO135" s="66"/>
      <c r="FP135" s="66"/>
      <c r="FQ135" s="66"/>
      <c r="FR135" s="66"/>
      <c r="FS135" s="66"/>
      <c r="FT135" s="66"/>
      <c r="FU135" s="66"/>
      <c r="FV135" s="66"/>
      <c r="FW135" s="66"/>
      <c r="FX135" s="66"/>
      <c r="FY135" s="66"/>
      <c r="FZ135" s="66"/>
      <c r="GA135" s="66"/>
      <c r="GB135" s="66"/>
      <c r="GC135" s="66"/>
      <c r="GD135" s="66"/>
      <c r="GE135" s="66"/>
      <c r="GF135" s="66"/>
      <c r="GG135" s="66"/>
      <c r="GH135" s="66"/>
      <c r="GI135" s="66"/>
      <c r="GJ135" s="66"/>
      <c r="GK135" s="66"/>
      <c r="GL135" s="66"/>
      <c r="GM135" s="66"/>
      <c r="GN135" s="66"/>
      <c r="GO135" s="66"/>
      <c r="GP135" s="66"/>
      <c r="GQ135" s="66"/>
      <c r="GR135" s="66"/>
      <c r="GS135" s="66"/>
      <c r="GT135" s="66"/>
      <c r="GU135" s="66"/>
      <c r="GV135" s="66"/>
      <c r="GW135" s="66"/>
      <c r="GX135" s="66"/>
      <c r="GY135" s="66"/>
      <c r="GZ135" s="66"/>
      <c r="HA135" s="66"/>
      <c r="HB135" s="66"/>
      <c r="HC135" s="66"/>
      <c r="HD135" s="66"/>
      <c r="HE135" s="66"/>
      <c r="HF135" s="66"/>
      <c r="HG135" s="66"/>
      <c r="HH135" s="66"/>
      <c r="HI135" s="66"/>
      <c r="HJ135" s="66"/>
      <c r="HK135" s="66"/>
      <c r="HL135" s="66"/>
      <c r="HM135" s="66"/>
      <c r="HN135" s="66"/>
      <c r="HO135" s="66"/>
      <c r="HP135" s="66"/>
      <c r="HQ135" s="66"/>
      <c r="HR135" s="66"/>
      <c r="HS135" s="66"/>
      <c r="HT135" s="66"/>
      <c r="HU135" s="66"/>
      <c r="HV135" s="66"/>
      <c r="HW135" s="66"/>
      <c r="HX135" s="66"/>
      <c r="HY135" s="66"/>
      <c r="HZ135" s="66"/>
      <c r="IA135" s="66"/>
      <c r="IB135" s="66"/>
      <c r="IC135" s="66"/>
      <c r="ID135" s="66"/>
      <c r="IE135" s="66"/>
      <c r="IF135" s="66"/>
      <c r="IG135" s="66"/>
      <c r="IH135" s="66"/>
      <c r="II135" s="66"/>
      <c r="IJ135" s="66"/>
      <c r="IK135" s="66"/>
      <c r="IL135" s="66"/>
      <c r="IM135" s="66"/>
      <c r="IN135" s="66"/>
      <c r="IO135" s="66"/>
      <c r="IP135" s="66"/>
      <c r="IQ135" s="66"/>
      <c r="IR135" s="66"/>
    </row>
    <row r="136" spans="1:252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94"/>
      <c r="R136" s="85"/>
      <c r="S136" s="85"/>
      <c r="T136" s="85"/>
      <c r="U136" s="85"/>
      <c r="V136" s="85"/>
      <c r="W136" s="85"/>
      <c r="X136" s="86"/>
      <c r="Y136" s="86"/>
      <c r="Z136" s="86"/>
      <c r="AA136" s="86"/>
      <c r="AB136" s="86"/>
      <c r="AC136" s="86"/>
      <c r="AD136" s="86"/>
      <c r="AE136" s="86"/>
      <c r="AF136" s="87"/>
      <c r="AG136" s="87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  <c r="AY136" s="85"/>
      <c r="AZ136" s="85"/>
      <c r="BA136" s="85"/>
      <c r="BB136" s="85"/>
      <c r="BC136" s="85"/>
      <c r="BD136" s="85"/>
      <c r="BE136" s="85"/>
      <c r="BF136" s="85"/>
      <c r="BG136" s="85"/>
      <c r="BH136" s="85"/>
      <c r="BI136" s="85"/>
      <c r="BJ136" s="85"/>
      <c r="BK136" s="85"/>
      <c r="BL136" s="67"/>
      <c r="BM136" s="67"/>
      <c r="BN136" s="67"/>
      <c r="BO136" s="67"/>
      <c r="BP136" s="67"/>
      <c r="BQ136" s="67"/>
      <c r="BR136" s="67"/>
      <c r="BS136" s="67"/>
      <c r="BT136" s="67"/>
      <c r="BU136" s="67"/>
      <c r="BV136" s="67"/>
      <c r="BW136" s="67"/>
      <c r="BX136" s="67"/>
      <c r="BY136" s="67"/>
      <c r="BZ136" s="67"/>
      <c r="CA136" s="67"/>
      <c r="CB136" s="67"/>
      <c r="CC136" s="88"/>
      <c r="CD136" s="88"/>
      <c r="CE136" s="89"/>
      <c r="CF136" s="89"/>
      <c r="CG136" s="90"/>
      <c r="CH136" s="89"/>
      <c r="CI136" s="89"/>
      <c r="CJ136" s="89"/>
      <c r="CK136" s="89"/>
      <c r="CL136" s="89"/>
      <c r="CM136" s="89"/>
      <c r="CN136" s="89"/>
      <c r="CO136" s="89"/>
      <c r="CP136" s="67"/>
      <c r="CQ136" s="67"/>
      <c r="CR136" s="67"/>
      <c r="CS136" s="67"/>
      <c r="CT136" s="85"/>
      <c r="CU136" s="85"/>
      <c r="CV136" s="85"/>
      <c r="CW136" s="85"/>
      <c r="CX136" s="85"/>
      <c r="CY136" s="85"/>
      <c r="CZ136" s="85"/>
      <c r="DA136" s="85"/>
      <c r="DB136" s="85"/>
      <c r="DC136" s="85"/>
      <c r="DD136" s="85"/>
      <c r="DE136" s="85"/>
      <c r="DF136" s="85"/>
      <c r="DG136" s="85"/>
      <c r="DH136" s="85"/>
      <c r="DI136" s="85"/>
      <c r="DJ136" s="86"/>
      <c r="DK136" s="86"/>
      <c r="DL136" s="86"/>
      <c r="DM136" s="86"/>
      <c r="DN136" s="86"/>
      <c r="DO136" s="86"/>
      <c r="DP136" s="86"/>
      <c r="DQ136" s="86"/>
      <c r="DR136" s="86"/>
      <c r="DS136" s="87"/>
      <c r="DT136" s="85"/>
      <c r="DU136" s="85"/>
      <c r="DV136" s="85"/>
      <c r="DW136" s="85"/>
      <c r="DX136" s="85"/>
      <c r="DY136" s="85"/>
      <c r="DZ136" s="67"/>
      <c r="EA136" s="67"/>
      <c r="EB136" s="67"/>
      <c r="EC136" s="91"/>
      <c r="ED136" s="92"/>
      <c r="EE136" s="93"/>
      <c r="EF136" s="91"/>
      <c r="EG136" s="92"/>
      <c r="EH136" s="93"/>
      <c r="EI136" s="91"/>
      <c r="EJ136" s="92"/>
      <c r="EK136" s="93"/>
      <c r="EL136" s="67"/>
      <c r="EM136" s="90"/>
      <c r="EN136" s="90"/>
      <c r="EO136" s="90"/>
      <c r="EP136" s="90"/>
      <c r="EQ136" s="90"/>
      <c r="ER136" s="90"/>
      <c r="ES136" s="90"/>
      <c r="ET136" s="90"/>
      <c r="EU136" s="90"/>
      <c r="EV136" s="90"/>
      <c r="EW136" s="90"/>
      <c r="EX136" s="90"/>
      <c r="EY136" s="89"/>
      <c r="EZ136" s="89"/>
      <c r="FA136" s="89"/>
      <c r="FB136" s="67"/>
      <c r="FC136" s="67"/>
      <c r="FD136" s="67"/>
      <c r="FE136" s="67"/>
      <c r="FF136" s="67"/>
      <c r="FG136" s="67"/>
      <c r="FH136" s="67"/>
      <c r="FI136" s="67"/>
      <c r="FJ136" s="67"/>
      <c r="FK136" s="67"/>
      <c r="FL136" s="67"/>
      <c r="FM136" s="67"/>
      <c r="FN136" s="67"/>
      <c r="FO136" s="67"/>
      <c r="FP136" s="67"/>
      <c r="FQ136" s="67"/>
      <c r="FR136" s="67"/>
      <c r="FS136" s="67"/>
      <c r="FT136" s="67"/>
      <c r="FU136" s="67"/>
      <c r="FV136" s="67"/>
      <c r="FW136" s="67"/>
      <c r="FX136" s="67"/>
      <c r="FY136" s="67"/>
      <c r="FZ136" s="67"/>
      <c r="GA136" s="67"/>
      <c r="GB136" s="67"/>
      <c r="GC136" s="67"/>
      <c r="GD136" s="67"/>
      <c r="GE136" s="67"/>
      <c r="GF136" s="67"/>
      <c r="GG136" s="67"/>
      <c r="GH136" s="67"/>
      <c r="GI136" s="67"/>
      <c r="GJ136" s="67"/>
      <c r="GK136" s="67"/>
      <c r="GL136" s="67"/>
      <c r="GM136" s="67"/>
      <c r="GN136" s="67"/>
      <c r="GO136" s="67"/>
      <c r="GP136" s="67"/>
      <c r="GQ136" s="67"/>
      <c r="GR136" s="67"/>
      <c r="GS136" s="67"/>
      <c r="GT136" s="67"/>
      <c r="GU136" s="67"/>
      <c r="GV136" s="67"/>
      <c r="GW136" s="67"/>
      <c r="GX136" s="67"/>
      <c r="GY136" s="67"/>
      <c r="GZ136" s="67"/>
      <c r="HA136" s="67"/>
      <c r="HB136" s="67"/>
      <c r="HC136" s="67"/>
      <c r="HD136" s="67"/>
      <c r="HE136" s="67"/>
      <c r="HF136" s="67"/>
      <c r="HG136" s="67"/>
      <c r="HH136" s="67"/>
      <c r="HI136" s="67"/>
      <c r="HJ136" s="67"/>
      <c r="HK136" s="67"/>
      <c r="HL136" s="67"/>
      <c r="HM136" s="67"/>
      <c r="HN136" s="67"/>
      <c r="HO136" s="67"/>
      <c r="HP136" s="67"/>
      <c r="HQ136" s="67"/>
      <c r="HR136" s="67"/>
      <c r="HS136" s="67"/>
      <c r="HT136" s="67"/>
      <c r="HU136" s="67"/>
      <c r="HV136" s="67"/>
      <c r="HW136" s="67"/>
      <c r="HX136" s="67"/>
      <c r="HY136" s="67"/>
      <c r="HZ136" s="67"/>
      <c r="IA136" s="67"/>
      <c r="IB136" s="67"/>
      <c r="IC136" s="67"/>
      <c r="ID136" s="67"/>
      <c r="IE136" s="67"/>
      <c r="IF136" s="67"/>
      <c r="IG136" s="67"/>
      <c r="IH136" s="67"/>
      <c r="II136" s="67"/>
      <c r="IJ136" s="67"/>
      <c r="IK136" s="67"/>
      <c r="IL136" s="67"/>
      <c r="IM136" s="67"/>
      <c r="IN136" s="67"/>
      <c r="IO136" s="67"/>
      <c r="IP136" s="67"/>
      <c r="IQ136" s="47"/>
      <c r="IR136" s="47"/>
    </row>
    <row r="137" spans="1:252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6"/>
      <c r="Y137" s="86"/>
      <c r="Z137" s="86"/>
      <c r="AA137" s="86"/>
      <c r="AB137" s="86"/>
      <c r="AC137" s="86"/>
      <c r="AD137" s="86"/>
      <c r="AE137" s="86"/>
      <c r="AF137" s="87"/>
      <c r="AG137" s="87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85"/>
      <c r="AZ137" s="85"/>
      <c r="BA137" s="85"/>
      <c r="BB137" s="85"/>
      <c r="BC137" s="85"/>
      <c r="BD137" s="85"/>
      <c r="BE137" s="85"/>
      <c r="BF137" s="85"/>
      <c r="BG137" s="85"/>
      <c r="BH137" s="85"/>
      <c r="BI137" s="85"/>
      <c r="BJ137" s="85"/>
      <c r="BK137" s="85"/>
      <c r="BL137" s="67"/>
      <c r="BM137" s="67"/>
      <c r="BN137" s="67"/>
      <c r="BO137" s="67"/>
      <c r="BP137" s="67"/>
      <c r="BQ137" s="67"/>
      <c r="BR137" s="67"/>
      <c r="BS137" s="67"/>
      <c r="BT137" s="67"/>
      <c r="BU137" s="67"/>
      <c r="BV137" s="67"/>
      <c r="BW137" s="67"/>
      <c r="BX137" s="67"/>
      <c r="BY137" s="67"/>
      <c r="BZ137" s="67"/>
      <c r="CA137" s="67"/>
      <c r="CB137" s="67"/>
      <c r="CC137" s="88"/>
      <c r="CD137" s="88"/>
      <c r="CE137" s="89"/>
      <c r="CF137" s="89"/>
      <c r="CG137" s="90"/>
      <c r="CH137" s="89"/>
      <c r="CI137" s="89"/>
      <c r="CJ137" s="89"/>
      <c r="CK137" s="89"/>
      <c r="CL137" s="89"/>
      <c r="CM137" s="89"/>
      <c r="CN137" s="89"/>
      <c r="CO137" s="89"/>
      <c r="CP137" s="67"/>
      <c r="CQ137" s="67"/>
      <c r="CR137" s="67"/>
      <c r="CS137" s="67"/>
      <c r="CT137" s="85"/>
      <c r="CU137" s="85"/>
      <c r="CV137" s="85"/>
      <c r="CW137" s="85"/>
      <c r="CX137" s="85"/>
      <c r="CY137" s="85"/>
      <c r="CZ137" s="85"/>
      <c r="DA137" s="85"/>
      <c r="DB137" s="85"/>
      <c r="DC137" s="85"/>
      <c r="DD137" s="85"/>
      <c r="DE137" s="85"/>
      <c r="DF137" s="85"/>
      <c r="DG137" s="85"/>
      <c r="DH137" s="85"/>
      <c r="DI137" s="85"/>
      <c r="DJ137" s="86"/>
      <c r="DK137" s="86"/>
      <c r="DL137" s="86"/>
      <c r="DM137" s="86"/>
      <c r="DN137" s="86"/>
      <c r="DO137" s="86"/>
      <c r="DP137" s="86"/>
      <c r="DQ137" s="86"/>
      <c r="DR137" s="86"/>
      <c r="DS137" s="87"/>
      <c r="DT137" s="85"/>
      <c r="DU137" s="85"/>
      <c r="DV137" s="85"/>
      <c r="DW137" s="85"/>
      <c r="DX137" s="85"/>
      <c r="DY137" s="85"/>
      <c r="DZ137" s="67"/>
      <c r="EA137" s="67"/>
      <c r="EB137" s="67"/>
      <c r="EC137" s="91"/>
      <c r="ED137" s="92"/>
      <c r="EE137" s="93"/>
      <c r="EF137" s="91"/>
      <c r="EG137" s="92"/>
      <c r="EH137" s="93"/>
      <c r="EI137" s="91"/>
      <c r="EJ137" s="92"/>
      <c r="EK137" s="93"/>
      <c r="EL137" s="67"/>
      <c r="EM137" s="90"/>
      <c r="EN137" s="90"/>
      <c r="EO137" s="90"/>
      <c r="EP137" s="90"/>
      <c r="EQ137" s="90"/>
      <c r="ER137" s="90"/>
      <c r="ES137" s="90"/>
      <c r="ET137" s="90"/>
      <c r="EU137" s="90"/>
      <c r="EV137" s="90"/>
      <c r="EW137" s="90"/>
      <c r="EX137" s="90"/>
      <c r="EY137" s="89"/>
      <c r="EZ137" s="89"/>
      <c r="FA137" s="89"/>
      <c r="FB137" s="67"/>
      <c r="FC137" s="67"/>
      <c r="FD137" s="67"/>
      <c r="FE137" s="67"/>
      <c r="FF137" s="67"/>
      <c r="FG137" s="67"/>
      <c r="FH137" s="67"/>
      <c r="FI137" s="67"/>
      <c r="FJ137" s="67"/>
      <c r="FK137" s="67"/>
      <c r="FL137" s="67"/>
      <c r="FM137" s="67"/>
      <c r="FN137" s="67"/>
      <c r="FO137" s="67"/>
      <c r="FP137" s="67"/>
      <c r="FQ137" s="67"/>
      <c r="FR137" s="67"/>
      <c r="FS137" s="67"/>
      <c r="FT137" s="67"/>
      <c r="FU137" s="67"/>
      <c r="FV137" s="67"/>
      <c r="FW137" s="67"/>
      <c r="FX137" s="67"/>
      <c r="FY137" s="67"/>
      <c r="FZ137" s="67"/>
      <c r="GA137" s="67"/>
      <c r="GB137" s="67"/>
      <c r="GC137" s="67"/>
      <c r="GD137" s="67"/>
      <c r="GE137" s="67"/>
      <c r="GF137" s="67"/>
      <c r="GG137" s="67"/>
      <c r="GH137" s="67"/>
      <c r="GI137" s="67"/>
      <c r="GJ137" s="67"/>
      <c r="GK137" s="67"/>
      <c r="GL137" s="67"/>
      <c r="GM137" s="67"/>
      <c r="GN137" s="67"/>
      <c r="GO137" s="67"/>
      <c r="GP137" s="67"/>
      <c r="GQ137" s="67"/>
      <c r="GR137" s="67"/>
      <c r="GS137" s="67"/>
      <c r="GT137" s="67"/>
      <c r="GU137" s="67"/>
      <c r="GV137" s="67"/>
      <c r="GW137" s="67"/>
      <c r="GX137" s="67"/>
      <c r="GY137" s="67"/>
      <c r="GZ137" s="67"/>
      <c r="HA137" s="67"/>
      <c r="HB137" s="67"/>
      <c r="HC137" s="67"/>
      <c r="HD137" s="67"/>
      <c r="HE137" s="67"/>
      <c r="HF137" s="67"/>
      <c r="HG137" s="67"/>
      <c r="HH137" s="67"/>
      <c r="HI137" s="67"/>
      <c r="HJ137" s="67"/>
      <c r="HK137" s="67"/>
      <c r="HL137" s="67"/>
      <c r="HM137" s="67"/>
      <c r="HN137" s="67"/>
      <c r="HO137" s="67"/>
      <c r="HP137" s="67"/>
      <c r="HQ137" s="67"/>
      <c r="HR137" s="67"/>
      <c r="HS137" s="67"/>
      <c r="HT137" s="67"/>
      <c r="HU137" s="67"/>
      <c r="HV137" s="67"/>
      <c r="HW137" s="67"/>
      <c r="HX137" s="67"/>
      <c r="HY137" s="67"/>
      <c r="HZ137" s="67"/>
      <c r="IA137" s="67"/>
      <c r="IB137" s="67"/>
      <c r="IC137" s="67"/>
      <c r="ID137" s="67"/>
      <c r="IE137" s="67"/>
      <c r="IF137" s="67"/>
      <c r="IG137" s="67"/>
      <c r="IH137" s="67"/>
      <c r="II137" s="67"/>
      <c r="IJ137" s="67"/>
      <c r="IK137" s="67"/>
      <c r="IL137" s="67"/>
      <c r="IM137" s="67"/>
      <c r="IN137" s="67"/>
      <c r="IO137" s="67"/>
      <c r="IP137" s="67"/>
      <c r="IQ137" s="66"/>
      <c r="IR137" s="66"/>
    </row>
    <row r="138" spans="1:252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6"/>
      <c r="Y138" s="86"/>
      <c r="Z138" s="86"/>
      <c r="AA138" s="86"/>
      <c r="AB138" s="86"/>
      <c r="AC138" s="86"/>
      <c r="AD138" s="86"/>
      <c r="AE138" s="86"/>
      <c r="AF138" s="87"/>
      <c r="AG138" s="87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67"/>
      <c r="BM138" s="67"/>
      <c r="BN138" s="67"/>
      <c r="BO138" s="67"/>
      <c r="BP138" s="67"/>
      <c r="BQ138" s="67"/>
      <c r="BR138" s="67"/>
      <c r="BS138" s="67"/>
      <c r="BT138" s="67"/>
      <c r="BU138" s="67"/>
      <c r="BV138" s="67"/>
      <c r="BW138" s="67"/>
      <c r="BX138" s="67"/>
      <c r="BY138" s="67"/>
      <c r="BZ138" s="67"/>
      <c r="CA138" s="67"/>
      <c r="CB138" s="67"/>
      <c r="CC138" s="88"/>
      <c r="CD138" s="88"/>
      <c r="CE138" s="89"/>
      <c r="CF138" s="89"/>
      <c r="CG138" s="90"/>
      <c r="CH138" s="89"/>
      <c r="CI138" s="89"/>
      <c r="CJ138" s="89"/>
      <c r="CK138" s="89"/>
      <c r="CL138" s="89"/>
      <c r="CM138" s="89"/>
      <c r="CN138" s="89"/>
      <c r="CO138" s="89"/>
      <c r="CP138" s="67"/>
      <c r="CQ138" s="67"/>
      <c r="CR138" s="67"/>
      <c r="CS138" s="67"/>
      <c r="CT138" s="85"/>
      <c r="CU138" s="85"/>
      <c r="CV138" s="85"/>
      <c r="CW138" s="85"/>
      <c r="CX138" s="85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6"/>
      <c r="DK138" s="86"/>
      <c r="DL138" s="86"/>
      <c r="DM138" s="86"/>
      <c r="DN138" s="86"/>
      <c r="DO138" s="86"/>
      <c r="DP138" s="86"/>
      <c r="DQ138" s="86"/>
      <c r="DR138" s="86"/>
      <c r="DS138" s="87"/>
      <c r="DT138" s="85"/>
      <c r="DU138" s="85"/>
      <c r="DV138" s="85"/>
      <c r="DW138" s="85"/>
      <c r="DX138" s="85"/>
      <c r="DY138" s="85"/>
      <c r="DZ138" s="67"/>
      <c r="EA138" s="67"/>
      <c r="EB138" s="67"/>
      <c r="EC138" s="91"/>
      <c r="ED138" s="92"/>
      <c r="EE138" s="93"/>
      <c r="EF138" s="91"/>
      <c r="EG138" s="92"/>
      <c r="EH138" s="93"/>
      <c r="EI138" s="91"/>
      <c r="EJ138" s="92"/>
      <c r="EK138" s="93"/>
      <c r="EL138" s="67"/>
      <c r="EM138" s="90"/>
      <c r="EN138" s="90"/>
      <c r="EO138" s="90"/>
      <c r="EP138" s="90"/>
      <c r="EQ138" s="90"/>
      <c r="ER138" s="90"/>
      <c r="ES138" s="90"/>
      <c r="ET138" s="90"/>
      <c r="EU138" s="90"/>
      <c r="EV138" s="90"/>
      <c r="EW138" s="90"/>
      <c r="EX138" s="90"/>
      <c r="EY138" s="89"/>
      <c r="EZ138" s="89"/>
      <c r="FA138" s="89"/>
      <c r="FB138" s="67"/>
      <c r="FC138" s="67"/>
      <c r="FD138" s="67"/>
      <c r="FE138" s="67"/>
      <c r="FF138" s="67"/>
      <c r="FG138" s="67"/>
      <c r="FH138" s="67"/>
      <c r="FI138" s="67"/>
      <c r="FJ138" s="67"/>
      <c r="FK138" s="67"/>
      <c r="FL138" s="67"/>
      <c r="FM138" s="67"/>
      <c r="FN138" s="67"/>
      <c r="FO138" s="67"/>
      <c r="FP138" s="67"/>
      <c r="FQ138" s="67"/>
      <c r="FR138" s="67"/>
      <c r="FS138" s="67"/>
      <c r="FT138" s="67"/>
      <c r="FU138" s="67"/>
      <c r="FV138" s="67"/>
      <c r="FW138" s="67"/>
      <c r="FX138" s="67"/>
      <c r="FY138" s="67"/>
      <c r="FZ138" s="67"/>
      <c r="GA138" s="67"/>
      <c r="GB138" s="67"/>
      <c r="GC138" s="67"/>
      <c r="GD138" s="67"/>
      <c r="GE138" s="67"/>
      <c r="GF138" s="67"/>
      <c r="GG138" s="67"/>
      <c r="GH138" s="67"/>
      <c r="GI138" s="67"/>
      <c r="GJ138" s="67"/>
      <c r="GK138" s="67"/>
      <c r="GL138" s="67"/>
      <c r="GM138" s="67"/>
      <c r="GN138" s="67"/>
      <c r="GO138" s="67"/>
      <c r="GP138" s="67"/>
      <c r="GQ138" s="67"/>
      <c r="GR138" s="67"/>
      <c r="GS138" s="67"/>
      <c r="GT138" s="67"/>
      <c r="GU138" s="67"/>
      <c r="GV138" s="67"/>
      <c r="GW138" s="67"/>
      <c r="GX138" s="67"/>
      <c r="GY138" s="67"/>
      <c r="GZ138" s="67"/>
      <c r="HA138" s="67"/>
      <c r="HB138" s="67"/>
      <c r="HC138" s="67"/>
      <c r="HD138" s="67"/>
      <c r="HE138" s="67"/>
      <c r="HF138" s="67"/>
      <c r="HG138" s="67"/>
      <c r="HH138" s="67"/>
      <c r="HI138" s="67"/>
      <c r="HJ138" s="67"/>
      <c r="HK138" s="67"/>
      <c r="HL138" s="67"/>
      <c r="HM138" s="67"/>
      <c r="HN138" s="67"/>
      <c r="HO138" s="67"/>
      <c r="HP138" s="67"/>
      <c r="HQ138" s="67"/>
      <c r="HR138" s="67"/>
      <c r="HS138" s="67"/>
      <c r="HT138" s="67"/>
      <c r="HU138" s="67"/>
      <c r="HV138" s="67"/>
      <c r="HW138" s="67"/>
      <c r="HX138" s="67"/>
      <c r="HY138" s="67"/>
      <c r="HZ138" s="67"/>
      <c r="IA138" s="67"/>
      <c r="IB138" s="67"/>
      <c r="IC138" s="67"/>
      <c r="ID138" s="67"/>
      <c r="IE138" s="67"/>
      <c r="IF138" s="67"/>
      <c r="IG138" s="67"/>
      <c r="IH138" s="67"/>
      <c r="II138" s="67"/>
      <c r="IJ138" s="67"/>
      <c r="IK138" s="67"/>
      <c r="IL138" s="67"/>
      <c r="IM138" s="67"/>
      <c r="IN138" s="67"/>
      <c r="IO138" s="67"/>
      <c r="IP138" s="67"/>
      <c r="IQ138" s="67"/>
      <c r="IR138" s="67"/>
    </row>
    <row r="139" spans="1:252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6"/>
      <c r="Y139" s="86"/>
      <c r="Z139" s="86"/>
      <c r="AA139" s="86"/>
      <c r="AB139" s="86"/>
      <c r="AC139" s="86"/>
      <c r="AD139" s="86"/>
      <c r="AE139" s="86"/>
      <c r="AF139" s="87"/>
      <c r="AG139" s="87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  <c r="BA139" s="85"/>
      <c r="BB139" s="85"/>
      <c r="BC139" s="85"/>
      <c r="BD139" s="85"/>
      <c r="BE139" s="85"/>
      <c r="BF139" s="85"/>
      <c r="BG139" s="85"/>
      <c r="BH139" s="85"/>
      <c r="BI139" s="85"/>
      <c r="BJ139" s="85"/>
      <c r="BK139" s="85"/>
      <c r="BL139" s="67"/>
      <c r="BM139" s="67"/>
      <c r="BN139" s="67"/>
      <c r="BO139" s="67"/>
      <c r="BP139" s="67"/>
      <c r="BQ139" s="67"/>
      <c r="BR139" s="67"/>
      <c r="BS139" s="67"/>
      <c r="BT139" s="67"/>
      <c r="BU139" s="67"/>
      <c r="BV139" s="67"/>
      <c r="BW139" s="67"/>
      <c r="BX139" s="67"/>
      <c r="BY139" s="67"/>
      <c r="BZ139" s="67"/>
      <c r="CA139" s="67"/>
      <c r="CB139" s="67"/>
      <c r="CC139" s="88"/>
      <c r="CD139" s="88"/>
      <c r="CE139" s="89"/>
      <c r="CF139" s="89"/>
      <c r="CG139" s="90"/>
      <c r="CH139" s="89"/>
      <c r="CI139" s="89"/>
      <c r="CJ139" s="89"/>
      <c r="CK139" s="89"/>
      <c r="CL139" s="89"/>
      <c r="CM139" s="89"/>
      <c r="CN139" s="89"/>
      <c r="CO139" s="89"/>
      <c r="CP139" s="67"/>
      <c r="CQ139" s="67"/>
      <c r="CR139" s="67"/>
      <c r="CS139" s="67"/>
      <c r="CT139" s="85"/>
      <c r="CU139" s="85"/>
      <c r="CV139" s="85"/>
      <c r="CW139" s="85"/>
      <c r="CX139" s="85"/>
      <c r="CY139" s="85"/>
      <c r="CZ139" s="85"/>
      <c r="DA139" s="85"/>
      <c r="DB139" s="85"/>
      <c r="DC139" s="85"/>
      <c r="DD139" s="85"/>
      <c r="DE139" s="85"/>
      <c r="DF139" s="85"/>
      <c r="DG139" s="85"/>
      <c r="DH139" s="85"/>
      <c r="DI139" s="85"/>
      <c r="DJ139" s="86"/>
      <c r="DK139" s="86"/>
      <c r="DL139" s="86"/>
      <c r="DM139" s="86"/>
      <c r="DN139" s="86"/>
      <c r="DO139" s="86"/>
      <c r="DP139" s="86"/>
      <c r="DQ139" s="86"/>
      <c r="DR139" s="86"/>
      <c r="DS139" s="87"/>
      <c r="DT139" s="85"/>
      <c r="DU139" s="85"/>
      <c r="DV139" s="85"/>
      <c r="DW139" s="85"/>
      <c r="DX139" s="85"/>
      <c r="DY139" s="85"/>
      <c r="DZ139" s="67"/>
      <c r="EA139" s="67"/>
      <c r="EB139" s="67"/>
      <c r="EC139" s="91"/>
      <c r="ED139" s="92"/>
      <c r="EE139" s="93"/>
      <c r="EF139" s="91"/>
      <c r="EG139" s="92"/>
      <c r="EH139" s="93"/>
      <c r="EI139" s="91"/>
      <c r="EJ139" s="92"/>
      <c r="EK139" s="93"/>
      <c r="EL139" s="67"/>
      <c r="EM139" s="90"/>
      <c r="EN139" s="90"/>
      <c r="EO139" s="90"/>
      <c r="EP139" s="90"/>
      <c r="EQ139" s="90"/>
      <c r="ER139" s="90"/>
      <c r="ES139" s="90"/>
      <c r="ET139" s="90"/>
      <c r="EU139" s="90"/>
      <c r="EV139" s="90"/>
      <c r="EW139" s="90"/>
      <c r="EX139" s="90"/>
      <c r="EY139" s="89"/>
      <c r="EZ139" s="89"/>
      <c r="FA139" s="89"/>
      <c r="FB139" s="67"/>
      <c r="FC139" s="67"/>
      <c r="FD139" s="67"/>
      <c r="FE139" s="67"/>
      <c r="FF139" s="67"/>
      <c r="FG139" s="67"/>
      <c r="FH139" s="67"/>
      <c r="FI139" s="67"/>
      <c r="FJ139" s="67"/>
      <c r="FK139" s="67"/>
      <c r="FL139" s="67"/>
      <c r="FM139" s="67"/>
      <c r="FN139" s="67"/>
      <c r="FO139" s="67"/>
      <c r="FP139" s="67"/>
      <c r="FQ139" s="67"/>
      <c r="FR139" s="67"/>
      <c r="FS139" s="67"/>
      <c r="FT139" s="67"/>
      <c r="FU139" s="67"/>
      <c r="FV139" s="67"/>
      <c r="FW139" s="67"/>
      <c r="FX139" s="67"/>
      <c r="FY139" s="67"/>
      <c r="FZ139" s="67"/>
      <c r="GA139" s="67"/>
      <c r="GB139" s="67"/>
      <c r="GC139" s="67"/>
      <c r="GD139" s="67"/>
      <c r="GE139" s="67"/>
      <c r="GF139" s="67"/>
      <c r="GG139" s="67"/>
      <c r="GH139" s="67"/>
      <c r="GI139" s="67"/>
      <c r="GJ139" s="67"/>
      <c r="GK139" s="67"/>
      <c r="GL139" s="67"/>
      <c r="GM139" s="67"/>
      <c r="GN139" s="67"/>
      <c r="GO139" s="67"/>
      <c r="GP139" s="67"/>
      <c r="GQ139" s="67"/>
      <c r="GR139" s="67"/>
      <c r="GS139" s="67"/>
      <c r="GT139" s="67"/>
      <c r="GU139" s="67"/>
      <c r="GV139" s="67"/>
      <c r="GW139" s="67"/>
      <c r="GX139" s="67"/>
      <c r="GY139" s="67"/>
      <c r="GZ139" s="67"/>
      <c r="HA139" s="67"/>
      <c r="HB139" s="67"/>
      <c r="HC139" s="67"/>
      <c r="HD139" s="67"/>
      <c r="HE139" s="67"/>
      <c r="HF139" s="67"/>
      <c r="HG139" s="67"/>
      <c r="HH139" s="67"/>
      <c r="HI139" s="67"/>
      <c r="HJ139" s="67"/>
      <c r="HK139" s="67"/>
      <c r="HL139" s="67"/>
      <c r="HM139" s="67"/>
      <c r="HN139" s="67"/>
      <c r="HO139" s="67"/>
      <c r="HP139" s="67"/>
      <c r="HQ139" s="67"/>
      <c r="HR139" s="67"/>
      <c r="HS139" s="67"/>
      <c r="HT139" s="67"/>
      <c r="HU139" s="67"/>
      <c r="HV139" s="67"/>
      <c r="HW139" s="67"/>
      <c r="HX139" s="67"/>
      <c r="HY139" s="67"/>
      <c r="HZ139" s="67"/>
      <c r="IA139" s="67"/>
      <c r="IB139" s="67"/>
      <c r="IC139" s="67"/>
      <c r="ID139" s="67"/>
      <c r="IE139" s="67"/>
      <c r="IF139" s="67"/>
      <c r="IG139" s="67"/>
      <c r="IH139" s="67"/>
      <c r="II139" s="67"/>
      <c r="IJ139" s="67"/>
      <c r="IK139" s="67"/>
      <c r="IL139" s="67"/>
      <c r="IM139" s="67"/>
      <c r="IN139" s="67"/>
      <c r="IO139" s="67"/>
      <c r="IP139" s="67"/>
    </row>
    <row r="140" spans="1:252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6"/>
      <c r="Y140" s="86"/>
      <c r="Z140" s="86"/>
      <c r="AA140" s="86"/>
      <c r="AB140" s="86"/>
      <c r="AC140" s="86"/>
      <c r="AD140" s="86"/>
      <c r="AE140" s="86"/>
      <c r="AF140" s="87"/>
      <c r="AG140" s="87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  <c r="BA140" s="85"/>
      <c r="BB140" s="85"/>
      <c r="BC140" s="85"/>
      <c r="BD140" s="85"/>
      <c r="BE140" s="85"/>
      <c r="BF140" s="85"/>
      <c r="BG140" s="85"/>
      <c r="BH140" s="85"/>
      <c r="BI140" s="85"/>
      <c r="BJ140" s="85"/>
      <c r="BK140" s="85"/>
      <c r="BL140" s="67"/>
      <c r="BM140" s="67"/>
      <c r="BN140" s="67"/>
      <c r="BO140" s="67"/>
      <c r="BP140" s="67"/>
      <c r="BQ140" s="67"/>
      <c r="BR140" s="67"/>
      <c r="BS140" s="67"/>
      <c r="BT140" s="67"/>
      <c r="BU140" s="67"/>
      <c r="BV140" s="67"/>
      <c r="BW140" s="67"/>
      <c r="BX140" s="67"/>
      <c r="BY140" s="67"/>
      <c r="BZ140" s="67"/>
      <c r="CA140" s="67"/>
      <c r="CB140" s="67"/>
      <c r="CC140" s="88"/>
      <c r="CD140" s="88"/>
      <c r="CE140" s="89"/>
      <c r="CF140" s="89"/>
      <c r="CG140" s="90"/>
      <c r="CH140" s="89"/>
      <c r="CI140" s="89"/>
      <c r="CJ140" s="89"/>
      <c r="CK140" s="89"/>
      <c r="CL140" s="89"/>
      <c r="CM140" s="89"/>
      <c r="CN140" s="89"/>
      <c r="CO140" s="89"/>
      <c r="CP140" s="67"/>
      <c r="CQ140" s="67"/>
      <c r="CR140" s="67"/>
      <c r="CS140" s="67"/>
      <c r="CT140" s="85"/>
      <c r="CU140" s="85"/>
      <c r="CV140" s="85"/>
      <c r="CW140" s="85"/>
      <c r="CX140" s="85"/>
      <c r="CY140" s="85"/>
      <c r="CZ140" s="85"/>
      <c r="DA140" s="85"/>
      <c r="DB140" s="85"/>
      <c r="DC140" s="85"/>
      <c r="DD140" s="85"/>
      <c r="DE140" s="85"/>
      <c r="DF140" s="85"/>
      <c r="DG140" s="85"/>
      <c r="DH140" s="85"/>
      <c r="DI140" s="85"/>
      <c r="DJ140" s="86"/>
      <c r="DK140" s="86"/>
      <c r="DL140" s="86"/>
      <c r="DM140" s="86"/>
      <c r="DN140" s="86"/>
      <c r="DO140" s="86"/>
      <c r="DP140" s="86"/>
      <c r="DQ140" s="86"/>
      <c r="DR140" s="86"/>
      <c r="DS140" s="87"/>
      <c r="DT140" s="85"/>
      <c r="DU140" s="85"/>
      <c r="DV140" s="85"/>
      <c r="DW140" s="85"/>
      <c r="DX140" s="85"/>
      <c r="DY140" s="85"/>
      <c r="DZ140" s="67"/>
      <c r="EA140" s="67"/>
      <c r="EB140" s="67"/>
      <c r="EC140" s="91"/>
      <c r="ED140" s="92"/>
      <c r="EE140" s="93"/>
      <c r="EF140" s="91"/>
      <c r="EG140" s="92"/>
      <c r="EH140" s="93"/>
      <c r="EI140" s="91"/>
      <c r="EJ140" s="92"/>
      <c r="EK140" s="93"/>
      <c r="EL140" s="67"/>
      <c r="EM140" s="90"/>
      <c r="EN140" s="90"/>
      <c r="EO140" s="90"/>
      <c r="EP140" s="90"/>
      <c r="EQ140" s="90"/>
      <c r="ER140" s="90"/>
      <c r="ES140" s="90"/>
      <c r="ET140" s="90"/>
      <c r="EU140" s="90"/>
      <c r="EV140" s="90"/>
      <c r="EW140" s="90"/>
      <c r="EX140" s="90"/>
      <c r="EY140" s="89"/>
      <c r="EZ140" s="89"/>
      <c r="FA140" s="89"/>
      <c r="FB140" s="67"/>
      <c r="FC140" s="67"/>
      <c r="FD140" s="67"/>
      <c r="FE140" s="67"/>
      <c r="FF140" s="67"/>
      <c r="FG140" s="67"/>
      <c r="FH140" s="67"/>
      <c r="FI140" s="67"/>
      <c r="FJ140" s="67"/>
      <c r="FK140" s="67"/>
      <c r="FL140" s="67"/>
      <c r="FM140" s="67"/>
      <c r="FN140" s="67"/>
      <c r="FO140" s="67"/>
      <c r="FP140" s="67"/>
      <c r="FQ140" s="67"/>
      <c r="FR140" s="67"/>
      <c r="FS140" s="67"/>
      <c r="FT140" s="67"/>
      <c r="FU140" s="67"/>
      <c r="FV140" s="67"/>
      <c r="FW140" s="67"/>
      <c r="FX140" s="67"/>
      <c r="FY140" s="67"/>
      <c r="FZ140" s="67"/>
      <c r="GA140" s="67"/>
      <c r="GB140" s="67"/>
      <c r="GC140" s="67"/>
      <c r="GD140" s="67"/>
      <c r="GE140" s="67"/>
      <c r="GF140" s="67"/>
      <c r="GG140" s="67"/>
      <c r="GH140" s="67"/>
      <c r="GI140" s="67"/>
      <c r="GJ140" s="67"/>
      <c r="GK140" s="67"/>
      <c r="GL140" s="67"/>
      <c r="GM140" s="67"/>
      <c r="GN140" s="67"/>
      <c r="GO140" s="67"/>
      <c r="GP140" s="67"/>
      <c r="GQ140" s="67"/>
      <c r="GR140" s="67"/>
      <c r="GS140" s="67"/>
      <c r="GT140" s="67"/>
      <c r="GU140" s="67"/>
      <c r="GV140" s="67"/>
      <c r="GW140" s="67"/>
      <c r="GX140" s="67"/>
      <c r="GY140" s="67"/>
      <c r="GZ140" s="67"/>
      <c r="HA140" s="67"/>
      <c r="HB140" s="67"/>
      <c r="HC140" s="67"/>
      <c r="HD140" s="67"/>
      <c r="HE140" s="67"/>
      <c r="HF140" s="67"/>
      <c r="HG140" s="67"/>
      <c r="HH140" s="67"/>
      <c r="HI140" s="67"/>
      <c r="HJ140" s="67"/>
      <c r="HK140" s="67"/>
      <c r="HL140" s="67"/>
      <c r="HM140" s="67"/>
      <c r="HN140" s="67"/>
      <c r="HO140" s="67"/>
      <c r="HP140" s="67"/>
      <c r="HQ140" s="67"/>
      <c r="HR140" s="67"/>
      <c r="HS140" s="67"/>
      <c r="HT140" s="67"/>
      <c r="HU140" s="67"/>
      <c r="HV140" s="67"/>
      <c r="HW140" s="67"/>
      <c r="HX140" s="67"/>
      <c r="HY140" s="67"/>
      <c r="HZ140" s="67"/>
      <c r="IA140" s="67"/>
      <c r="IB140" s="67"/>
      <c r="IC140" s="67"/>
      <c r="ID140" s="67"/>
      <c r="IE140" s="67"/>
      <c r="IF140" s="67"/>
      <c r="IG140" s="67"/>
      <c r="IH140" s="67"/>
      <c r="II140" s="67"/>
      <c r="IJ140" s="67"/>
      <c r="IK140" s="67"/>
      <c r="IL140" s="67"/>
      <c r="IM140" s="67"/>
      <c r="IN140" s="67"/>
      <c r="IO140" s="67"/>
      <c r="IP140" s="67"/>
      <c r="IQ140" s="66"/>
      <c r="IR140" s="66"/>
    </row>
    <row r="141" spans="1:252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6"/>
      <c r="Y141" s="86"/>
      <c r="Z141" s="86"/>
      <c r="AA141" s="86"/>
      <c r="AB141" s="86"/>
      <c r="AC141" s="86"/>
      <c r="AD141" s="86"/>
      <c r="AE141" s="86"/>
      <c r="AF141" s="87"/>
      <c r="AG141" s="87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  <c r="AY141" s="85"/>
      <c r="AZ141" s="85"/>
      <c r="BA141" s="85"/>
      <c r="BB141" s="85"/>
      <c r="BC141" s="85"/>
      <c r="BD141" s="85"/>
      <c r="BE141" s="85"/>
      <c r="BF141" s="85"/>
      <c r="BG141" s="85"/>
      <c r="BH141" s="85"/>
      <c r="BI141" s="85"/>
      <c r="BJ141" s="85"/>
      <c r="BK141" s="85"/>
      <c r="BL141" s="67"/>
      <c r="BM141" s="67"/>
      <c r="BN141" s="67"/>
      <c r="BO141" s="67"/>
      <c r="BP141" s="67"/>
      <c r="BQ141" s="67"/>
      <c r="BR141" s="67"/>
      <c r="BS141" s="67"/>
      <c r="BT141" s="67"/>
      <c r="BU141" s="67"/>
      <c r="BV141" s="67"/>
      <c r="BW141" s="67"/>
      <c r="BX141" s="67"/>
      <c r="BY141" s="67"/>
      <c r="BZ141" s="67"/>
      <c r="CA141" s="67"/>
      <c r="CB141" s="67"/>
      <c r="CC141" s="88"/>
      <c r="CD141" s="88"/>
      <c r="CE141" s="89"/>
      <c r="CF141" s="89"/>
      <c r="CG141" s="90"/>
      <c r="CH141" s="89"/>
      <c r="CI141" s="89"/>
      <c r="CJ141" s="89"/>
      <c r="CK141" s="89"/>
      <c r="CL141" s="89"/>
      <c r="CM141" s="89"/>
      <c r="CN141" s="89"/>
      <c r="CO141" s="89"/>
      <c r="CP141" s="67"/>
      <c r="CQ141" s="67"/>
      <c r="CR141" s="67"/>
      <c r="CS141" s="67"/>
      <c r="CT141" s="85"/>
      <c r="CU141" s="85"/>
      <c r="CV141" s="85"/>
      <c r="CW141" s="85"/>
      <c r="CX141" s="85"/>
      <c r="CY141" s="85"/>
      <c r="CZ141" s="85"/>
      <c r="DA141" s="85"/>
      <c r="DB141" s="85"/>
      <c r="DC141" s="85"/>
      <c r="DD141" s="85"/>
      <c r="DE141" s="85"/>
      <c r="DF141" s="85"/>
      <c r="DG141" s="85"/>
      <c r="DH141" s="85"/>
      <c r="DI141" s="85"/>
      <c r="DJ141" s="86"/>
      <c r="DK141" s="86"/>
      <c r="DL141" s="86"/>
      <c r="DM141" s="86"/>
      <c r="DN141" s="86"/>
      <c r="DO141" s="86"/>
      <c r="DP141" s="86"/>
      <c r="DQ141" s="86"/>
      <c r="DR141" s="86"/>
      <c r="DS141" s="87"/>
      <c r="DT141" s="85"/>
      <c r="DU141" s="85"/>
      <c r="DV141" s="85"/>
      <c r="DW141" s="85"/>
      <c r="DX141" s="85"/>
      <c r="DY141" s="85"/>
      <c r="DZ141" s="67"/>
      <c r="EA141" s="67"/>
      <c r="EB141" s="67"/>
      <c r="EC141" s="91"/>
      <c r="ED141" s="92"/>
      <c r="EE141" s="93"/>
      <c r="EF141" s="91"/>
      <c r="EG141" s="92"/>
      <c r="EH141" s="93"/>
      <c r="EI141" s="91"/>
      <c r="EJ141" s="92"/>
      <c r="EK141" s="93"/>
      <c r="EL141" s="67"/>
      <c r="EM141" s="90"/>
      <c r="EN141" s="90"/>
      <c r="EO141" s="90"/>
      <c r="EP141" s="90"/>
      <c r="EQ141" s="90"/>
      <c r="ER141" s="90"/>
      <c r="ES141" s="90"/>
      <c r="ET141" s="90"/>
      <c r="EU141" s="90"/>
      <c r="EV141" s="90"/>
      <c r="EW141" s="90"/>
      <c r="EX141" s="90"/>
      <c r="EY141" s="89"/>
      <c r="EZ141" s="89"/>
      <c r="FA141" s="89"/>
      <c r="FB141" s="67"/>
      <c r="FC141" s="67"/>
      <c r="FD141" s="67"/>
      <c r="FE141" s="67"/>
      <c r="FF141" s="67"/>
      <c r="FG141" s="67"/>
      <c r="FH141" s="67"/>
      <c r="FI141" s="67"/>
      <c r="FJ141" s="67"/>
      <c r="FK141" s="67"/>
      <c r="FL141" s="67"/>
      <c r="FM141" s="67"/>
      <c r="FN141" s="67"/>
      <c r="FO141" s="67"/>
      <c r="FP141" s="67"/>
      <c r="FQ141" s="67"/>
      <c r="FR141" s="67"/>
      <c r="FS141" s="67"/>
      <c r="FT141" s="67"/>
      <c r="FU141" s="67"/>
      <c r="FV141" s="67"/>
      <c r="FW141" s="67"/>
      <c r="FX141" s="67"/>
      <c r="FY141" s="67"/>
      <c r="FZ141" s="67"/>
      <c r="GA141" s="67"/>
      <c r="GB141" s="67"/>
      <c r="GC141" s="67"/>
      <c r="GD141" s="67"/>
      <c r="GE141" s="67"/>
      <c r="GF141" s="67"/>
      <c r="GG141" s="67"/>
      <c r="GH141" s="67"/>
      <c r="GI141" s="67"/>
      <c r="GJ141" s="67"/>
      <c r="GK141" s="67"/>
      <c r="GL141" s="67"/>
      <c r="GM141" s="67"/>
      <c r="GN141" s="67"/>
      <c r="GO141" s="67"/>
      <c r="GP141" s="67"/>
      <c r="GQ141" s="67"/>
      <c r="GR141" s="67"/>
      <c r="GS141" s="67"/>
      <c r="GT141" s="67"/>
      <c r="GU141" s="67"/>
      <c r="GV141" s="67"/>
      <c r="GW141" s="67"/>
      <c r="GX141" s="67"/>
      <c r="GY141" s="67"/>
      <c r="GZ141" s="67"/>
      <c r="HA141" s="67"/>
      <c r="HB141" s="67"/>
      <c r="HC141" s="67"/>
      <c r="HD141" s="67"/>
      <c r="HE141" s="67"/>
      <c r="HF141" s="67"/>
      <c r="HG141" s="67"/>
      <c r="HH141" s="67"/>
      <c r="HI141" s="67"/>
      <c r="HJ141" s="67"/>
      <c r="HK141" s="67"/>
      <c r="HL141" s="67"/>
      <c r="HM141" s="67"/>
      <c r="HN141" s="67"/>
      <c r="HO141" s="67"/>
      <c r="HP141" s="67"/>
      <c r="HQ141" s="67"/>
      <c r="HR141" s="67"/>
      <c r="HS141" s="67"/>
      <c r="HT141" s="67"/>
      <c r="HU141" s="67"/>
      <c r="HV141" s="67"/>
      <c r="HW141" s="67"/>
      <c r="HX141" s="67"/>
      <c r="HY141" s="67"/>
      <c r="HZ141" s="67"/>
      <c r="IA141" s="67"/>
      <c r="IB141" s="67"/>
      <c r="IC141" s="67"/>
      <c r="ID141" s="67"/>
      <c r="IE141" s="67"/>
      <c r="IF141" s="67"/>
      <c r="IG141" s="67"/>
      <c r="IH141" s="67"/>
      <c r="II141" s="67"/>
      <c r="IJ141" s="67"/>
      <c r="IK141" s="67"/>
      <c r="IL141" s="67"/>
      <c r="IM141" s="67"/>
      <c r="IN141" s="67"/>
      <c r="IO141" s="67"/>
      <c r="IP141" s="67"/>
      <c r="IQ141" s="66"/>
      <c r="IR141" s="66"/>
    </row>
    <row r="142" spans="1:252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6"/>
      <c r="Y142" s="86"/>
      <c r="Z142" s="86"/>
      <c r="AA142" s="86"/>
      <c r="AB142" s="86"/>
      <c r="AC142" s="86"/>
      <c r="AD142" s="86"/>
      <c r="AE142" s="86"/>
      <c r="AF142" s="87"/>
      <c r="AG142" s="87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  <c r="AU142" s="85"/>
      <c r="AV142" s="85"/>
      <c r="AW142" s="85"/>
      <c r="AX142" s="85"/>
      <c r="AY142" s="85"/>
      <c r="AZ142" s="85"/>
      <c r="BA142" s="85"/>
      <c r="BB142" s="85"/>
      <c r="BC142" s="85"/>
      <c r="BD142" s="85"/>
      <c r="BE142" s="85"/>
      <c r="BF142" s="85"/>
      <c r="BG142" s="85"/>
      <c r="BH142" s="85"/>
      <c r="BI142" s="85"/>
      <c r="BJ142" s="85"/>
      <c r="BK142" s="85"/>
      <c r="BL142" s="67"/>
      <c r="BM142" s="67"/>
      <c r="BN142" s="67"/>
      <c r="BO142" s="67"/>
      <c r="BP142" s="67"/>
      <c r="BQ142" s="67"/>
      <c r="BR142" s="67"/>
      <c r="BS142" s="67"/>
      <c r="BT142" s="67"/>
      <c r="BU142" s="67"/>
      <c r="BV142" s="67"/>
      <c r="BW142" s="67"/>
      <c r="BX142" s="67"/>
      <c r="BY142" s="67"/>
      <c r="BZ142" s="67"/>
      <c r="CA142" s="67"/>
      <c r="CB142" s="67"/>
      <c r="CC142" s="88"/>
      <c r="CD142" s="88"/>
      <c r="CE142" s="89"/>
      <c r="CF142" s="89"/>
      <c r="CG142" s="90"/>
      <c r="CH142" s="89"/>
      <c r="CI142" s="89"/>
      <c r="CJ142" s="89"/>
      <c r="CK142" s="89"/>
      <c r="CL142" s="89"/>
      <c r="CM142" s="89"/>
      <c r="CN142" s="89"/>
      <c r="CO142" s="89"/>
      <c r="CP142" s="67"/>
      <c r="CQ142" s="67"/>
      <c r="CR142" s="67"/>
      <c r="CS142" s="67"/>
      <c r="CT142" s="85"/>
      <c r="CU142" s="85"/>
      <c r="CV142" s="85"/>
      <c r="CW142" s="85"/>
      <c r="CX142" s="85"/>
      <c r="CY142" s="85"/>
      <c r="CZ142" s="85"/>
      <c r="DA142" s="85"/>
      <c r="DB142" s="85"/>
      <c r="DC142" s="85"/>
      <c r="DD142" s="85"/>
      <c r="DE142" s="85"/>
      <c r="DF142" s="85"/>
      <c r="DG142" s="85"/>
      <c r="DH142" s="85"/>
      <c r="DI142" s="85"/>
      <c r="DJ142" s="86"/>
      <c r="DK142" s="86"/>
      <c r="DL142" s="86"/>
      <c r="DM142" s="86"/>
      <c r="DN142" s="86"/>
      <c r="DO142" s="86"/>
      <c r="DP142" s="86"/>
      <c r="DQ142" s="86"/>
      <c r="DR142" s="86"/>
      <c r="DS142" s="87"/>
      <c r="DT142" s="85"/>
      <c r="DU142" s="85"/>
      <c r="DV142" s="85"/>
      <c r="DW142" s="85"/>
      <c r="DX142" s="85"/>
      <c r="DY142" s="85"/>
      <c r="DZ142" s="67"/>
      <c r="EA142" s="67"/>
      <c r="EB142" s="67"/>
      <c r="EC142" s="91"/>
      <c r="ED142" s="92"/>
      <c r="EE142" s="93"/>
      <c r="EF142" s="91"/>
      <c r="EG142" s="92"/>
      <c r="EH142" s="93"/>
      <c r="EI142" s="91"/>
      <c r="EJ142" s="92"/>
      <c r="EK142" s="93"/>
      <c r="EL142" s="67"/>
      <c r="EM142" s="90"/>
      <c r="EN142" s="90"/>
      <c r="EO142" s="90"/>
      <c r="EP142" s="90"/>
      <c r="EQ142" s="90"/>
      <c r="ER142" s="90"/>
      <c r="ES142" s="90"/>
      <c r="ET142" s="90"/>
      <c r="EU142" s="90"/>
      <c r="EV142" s="90"/>
      <c r="EW142" s="90"/>
      <c r="EX142" s="90"/>
      <c r="EY142" s="89"/>
      <c r="EZ142" s="89"/>
      <c r="FA142" s="89"/>
      <c r="FB142" s="67"/>
      <c r="FC142" s="67"/>
      <c r="FD142" s="67"/>
      <c r="FE142" s="67"/>
      <c r="FF142" s="67"/>
      <c r="FG142" s="67"/>
      <c r="FH142" s="67"/>
      <c r="FI142" s="67"/>
      <c r="FJ142" s="67"/>
      <c r="FK142" s="67"/>
      <c r="FL142" s="67"/>
      <c r="FM142" s="67"/>
      <c r="FN142" s="67"/>
      <c r="FO142" s="67"/>
      <c r="FP142" s="67"/>
      <c r="FQ142" s="67"/>
      <c r="FR142" s="67"/>
      <c r="FS142" s="67"/>
      <c r="FT142" s="67"/>
      <c r="FU142" s="67"/>
      <c r="FV142" s="67"/>
      <c r="FW142" s="67"/>
      <c r="FX142" s="67"/>
      <c r="FY142" s="67"/>
      <c r="FZ142" s="67"/>
      <c r="GA142" s="67"/>
      <c r="GB142" s="67"/>
      <c r="GC142" s="67"/>
      <c r="GD142" s="67"/>
      <c r="GE142" s="67"/>
      <c r="GF142" s="67"/>
      <c r="GG142" s="67"/>
      <c r="GH142" s="67"/>
      <c r="GI142" s="67"/>
      <c r="GJ142" s="67"/>
      <c r="GK142" s="67"/>
      <c r="GL142" s="67"/>
      <c r="GM142" s="67"/>
      <c r="GN142" s="67"/>
      <c r="GO142" s="67"/>
      <c r="GP142" s="67"/>
      <c r="GQ142" s="67"/>
      <c r="GR142" s="67"/>
      <c r="GS142" s="67"/>
      <c r="GT142" s="67"/>
      <c r="GU142" s="67"/>
      <c r="GV142" s="67"/>
      <c r="GW142" s="67"/>
      <c r="GX142" s="67"/>
      <c r="GY142" s="67"/>
      <c r="GZ142" s="67"/>
      <c r="HA142" s="67"/>
      <c r="HB142" s="67"/>
      <c r="HC142" s="67"/>
      <c r="HD142" s="67"/>
      <c r="HE142" s="67"/>
      <c r="HF142" s="67"/>
      <c r="HG142" s="67"/>
      <c r="HH142" s="67"/>
      <c r="HI142" s="67"/>
      <c r="HJ142" s="67"/>
      <c r="HK142" s="67"/>
      <c r="HL142" s="67"/>
      <c r="HM142" s="67"/>
      <c r="HN142" s="67"/>
      <c r="HO142" s="67"/>
      <c r="HP142" s="67"/>
      <c r="HQ142" s="67"/>
      <c r="HR142" s="67"/>
      <c r="HS142" s="67"/>
      <c r="HT142" s="67"/>
      <c r="HU142" s="67"/>
      <c r="HV142" s="67"/>
      <c r="HW142" s="67"/>
      <c r="HX142" s="67"/>
      <c r="HY142" s="67"/>
      <c r="HZ142" s="67"/>
      <c r="IA142" s="67"/>
      <c r="IB142" s="67"/>
      <c r="IC142" s="67"/>
      <c r="ID142" s="67"/>
      <c r="IE142" s="67"/>
      <c r="IF142" s="67"/>
      <c r="IG142" s="67"/>
      <c r="IH142" s="67"/>
      <c r="II142" s="67"/>
      <c r="IJ142" s="67"/>
      <c r="IK142" s="67"/>
      <c r="IL142" s="67"/>
      <c r="IM142" s="67"/>
      <c r="IN142" s="67"/>
      <c r="IO142" s="67"/>
      <c r="IP142" s="67"/>
      <c r="IQ142" s="66"/>
      <c r="IR142" s="66"/>
    </row>
    <row r="143" spans="1:252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6"/>
      <c r="Y143" s="86"/>
      <c r="Z143" s="86"/>
      <c r="AA143" s="86"/>
      <c r="AB143" s="86"/>
      <c r="AC143" s="86"/>
      <c r="AD143" s="86"/>
      <c r="AE143" s="86"/>
      <c r="AF143" s="87"/>
      <c r="AG143" s="87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85"/>
      <c r="AW143" s="85"/>
      <c r="AX143" s="85"/>
      <c r="AY143" s="85"/>
      <c r="AZ143" s="85"/>
      <c r="BA143" s="85"/>
      <c r="BB143" s="85"/>
      <c r="BC143" s="85"/>
      <c r="BD143" s="85"/>
      <c r="BE143" s="85"/>
      <c r="BF143" s="85"/>
      <c r="BG143" s="85"/>
      <c r="BH143" s="85"/>
      <c r="BI143" s="85"/>
      <c r="BJ143" s="85"/>
      <c r="BK143" s="85"/>
      <c r="BL143" s="67"/>
      <c r="BM143" s="67"/>
      <c r="BN143" s="67"/>
      <c r="BO143" s="67"/>
      <c r="BP143" s="67"/>
      <c r="BQ143" s="67"/>
      <c r="BR143" s="67"/>
      <c r="BS143" s="67"/>
      <c r="BT143" s="67"/>
      <c r="BU143" s="67"/>
      <c r="BV143" s="67"/>
      <c r="BW143" s="67"/>
      <c r="BX143" s="67"/>
      <c r="BY143" s="67"/>
      <c r="BZ143" s="67"/>
      <c r="CA143" s="67"/>
      <c r="CB143" s="67"/>
      <c r="CC143" s="88"/>
      <c r="CD143" s="88"/>
      <c r="CE143" s="89"/>
      <c r="CF143" s="89"/>
      <c r="CG143" s="90"/>
      <c r="CH143" s="89"/>
      <c r="CI143" s="89"/>
      <c r="CJ143" s="89"/>
      <c r="CK143" s="89"/>
      <c r="CL143" s="89"/>
      <c r="CM143" s="89"/>
      <c r="CN143" s="89"/>
      <c r="CO143" s="89"/>
      <c r="CP143" s="67"/>
      <c r="CQ143" s="67"/>
      <c r="CR143" s="67"/>
      <c r="CS143" s="67"/>
      <c r="CT143" s="85"/>
      <c r="CU143" s="85"/>
      <c r="CV143" s="85"/>
      <c r="CW143" s="85"/>
      <c r="CX143" s="85"/>
      <c r="CY143" s="85"/>
      <c r="CZ143" s="85"/>
      <c r="DA143" s="85"/>
      <c r="DB143" s="85"/>
      <c r="DC143" s="85"/>
      <c r="DD143" s="85"/>
      <c r="DE143" s="85"/>
      <c r="DF143" s="85"/>
      <c r="DG143" s="85"/>
      <c r="DH143" s="85"/>
      <c r="DI143" s="85"/>
      <c r="DJ143" s="86"/>
      <c r="DK143" s="86"/>
      <c r="DL143" s="86"/>
      <c r="DM143" s="86"/>
      <c r="DN143" s="86"/>
      <c r="DO143" s="86"/>
      <c r="DP143" s="86"/>
      <c r="DQ143" s="86"/>
      <c r="DR143" s="86"/>
      <c r="DS143" s="87"/>
      <c r="DT143" s="85"/>
      <c r="DU143" s="85"/>
      <c r="DV143" s="85"/>
      <c r="DW143" s="85"/>
      <c r="DX143" s="85"/>
      <c r="DY143" s="85"/>
      <c r="DZ143" s="67"/>
      <c r="EA143" s="67"/>
      <c r="EB143" s="67"/>
      <c r="EC143" s="91"/>
      <c r="ED143" s="92"/>
      <c r="EE143" s="93"/>
      <c r="EF143" s="91"/>
      <c r="EG143" s="92"/>
      <c r="EH143" s="93"/>
      <c r="EI143" s="91"/>
      <c r="EJ143" s="92"/>
      <c r="EK143" s="93"/>
      <c r="EL143" s="67"/>
      <c r="EM143" s="90"/>
      <c r="EN143" s="90"/>
      <c r="EO143" s="90"/>
      <c r="EP143" s="90"/>
      <c r="EQ143" s="90"/>
      <c r="ER143" s="90"/>
      <c r="ES143" s="90"/>
      <c r="ET143" s="90"/>
      <c r="EU143" s="90"/>
      <c r="EV143" s="90"/>
      <c r="EW143" s="90"/>
      <c r="EX143" s="90"/>
      <c r="EY143" s="89"/>
      <c r="EZ143" s="89"/>
      <c r="FA143" s="89"/>
      <c r="FB143" s="67"/>
      <c r="FC143" s="67"/>
      <c r="FD143" s="67"/>
      <c r="FE143" s="67"/>
      <c r="FF143" s="67"/>
      <c r="FG143" s="67"/>
      <c r="FH143" s="67"/>
      <c r="FI143" s="67"/>
      <c r="FJ143" s="67"/>
      <c r="FK143" s="67"/>
      <c r="FL143" s="67"/>
      <c r="FM143" s="67"/>
      <c r="FN143" s="67"/>
      <c r="FO143" s="67"/>
      <c r="FP143" s="67"/>
      <c r="FQ143" s="67"/>
      <c r="FR143" s="67"/>
      <c r="FS143" s="67"/>
      <c r="FT143" s="67"/>
      <c r="FU143" s="67"/>
      <c r="FV143" s="67"/>
      <c r="FW143" s="67"/>
      <c r="FX143" s="67"/>
      <c r="FY143" s="67"/>
      <c r="FZ143" s="67"/>
      <c r="GA143" s="67"/>
      <c r="GB143" s="67"/>
      <c r="GC143" s="67"/>
      <c r="GD143" s="67"/>
      <c r="GE143" s="67"/>
      <c r="GF143" s="67"/>
      <c r="GG143" s="67"/>
      <c r="GH143" s="67"/>
      <c r="GI143" s="67"/>
      <c r="GJ143" s="67"/>
      <c r="GK143" s="67"/>
      <c r="GL143" s="67"/>
      <c r="GM143" s="67"/>
      <c r="GN143" s="67"/>
      <c r="GO143" s="67"/>
      <c r="GP143" s="67"/>
      <c r="GQ143" s="67"/>
      <c r="GR143" s="67"/>
      <c r="GS143" s="67"/>
      <c r="GT143" s="67"/>
      <c r="GU143" s="67"/>
      <c r="GV143" s="67"/>
      <c r="GW143" s="67"/>
      <c r="GX143" s="67"/>
      <c r="GY143" s="67"/>
      <c r="GZ143" s="67"/>
      <c r="HA143" s="67"/>
      <c r="HB143" s="67"/>
      <c r="HC143" s="67"/>
      <c r="HD143" s="67"/>
      <c r="HE143" s="67"/>
      <c r="HF143" s="67"/>
      <c r="HG143" s="67"/>
      <c r="HH143" s="67"/>
      <c r="HI143" s="67"/>
      <c r="HJ143" s="67"/>
      <c r="HK143" s="67"/>
      <c r="HL143" s="67"/>
      <c r="HM143" s="67"/>
      <c r="HN143" s="67"/>
      <c r="HO143" s="67"/>
      <c r="HP143" s="67"/>
      <c r="HQ143" s="67"/>
      <c r="HR143" s="67"/>
      <c r="HS143" s="67"/>
      <c r="HT143" s="67"/>
      <c r="HU143" s="67"/>
      <c r="HV143" s="67"/>
      <c r="HW143" s="67"/>
      <c r="HX143" s="67"/>
      <c r="HY143" s="67"/>
      <c r="HZ143" s="67"/>
      <c r="IA143" s="67"/>
      <c r="IB143" s="67"/>
      <c r="IC143" s="67"/>
      <c r="ID143" s="67"/>
      <c r="IE143" s="67"/>
      <c r="IF143" s="67"/>
      <c r="IG143" s="67"/>
      <c r="IH143" s="67"/>
      <c r="II143" s="67"/>
      <c r="IJ143" s="67"/>
      <c r="IK143" s="67"/>
      <c r="IL143" s="67"/>
      <c r="IM143" s="67"/>
      <c r="IN143" s="67"/>
      <c r="IO143" s="67"/>
      <c r="IP143" s="67"/>
      <c r="IQ143" s="67"/>
      <c r="IR143" s="67"/>
    </row>
    <row r="144" spans="1:252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6"/>
      <c r="Y144" s="86"/>
      <c r="Z144" s="86"/>
      <c r="AA144" s="86"/>
      <c r="AB144" s="86"/>
      <c r="AC144" s="86"/>
      <c r="AD144" s="86"/>
      <c r="AE144" s="86"/>
      <c r="AF144" s="87"/>
      <c r="AG144" s="87"/>
      <c r="AH144" s="85"/>
      <c r="AI144" s="85"/>
      <c r="AJ144" s="85"/>
      <c r="AK144" s="85"/>
      <c r="AL144" s="85"/>
      <c r="AM144" s="85"/>
      <c r="AN144" s="85"/>
      <c r="AO144" s="85"/>
      <c r="AP144" s="85"/>
      <c r="AQ144" s="85"/>
      <c r="AR144" s="85"/>
      <c r="AS144" s="85"/>
      <c r="AT144" s="85"/>
      <c r="AU144" s="85"/>
      <c r="AV144" s="85"/>
      <c r="AW144" s="85"/>
      <c r="AX144" s="85"/>
      <c r="AY144" s="85"/>
      <c r="AZ144" s="85"/>
      <c r="BA144" s="85"/>
      <c r="BB144" s="85"/>
      <c r="BC144" s="85"/>
      <c r="BD144" s="85"/>
      <c r="BE144" s="85"/>
      <c r="BF144" s="85"/>
      <c r="BG144" s="85"/>
      <c r="BH144" s="85"/>
      <c r="BI144" s="85"/>
      <c r="BJ144" s="85"/>
      <c r="BK144" s="85"/>
      <c r="BL144" s="67"/>
      <c r="BM144" s="67"/>
      <c r="BN144" s="67"/>
      <c r="BO144" s="67"/>
      <c r="BP144" s="67"/>
      <c r="BQ144" s="67"/>
      <c r="BR144" s="67"/>
      <c r="BS144" s="67"/>
      <c r="BT144" s="67"/>
      <c r="BU144" s="67"/>
      <c r="BV144" s="67"/>
      <c r="BW144" s="67"/>
      <c r="BX144" s="67"/>
      <c r="BY144" s="67"/>
      <c r="BZ144" s="67"/>
      <c r="CA144" s="67"/>
      <c r="CB144" s="67"/>
      <c r="CC144" s="88"/>
      <c r="CD144" s="88"/>
      <c r="CE144" s="89"/>
      <c r="CF144" s="89"/>
      <c r="CG144" s="90"/>
      <c r="CH144" s="89"/>
      <c r="CI144" s="89"/>
      <c r="CJ144" s="89"/>
      <c r="CK144" s="89"/>
      <c r="CL144" s="89"/>
      <c r="CM144" s="89"/>
      <c r="CN144" s="89"/>
      <c r="CO144" s="89"/>
      <c r="CP144" s="67"/>
      <c r="CQ144" s="67"/>
      <c r="CR144" s="67"/>
      <c r="CS144" s="67"/>
      <c r="CT144" s="85"/>
      <c r="CU144" s="85"/>
      <c r="CV144" s="85"/>
      <c r="CW144" s="85"/>
      <c r="CX144" s="85"/>
      <c r="CY144" s="85"/>
      <c r="CZ144" s="85"/>
      <c r="DA144" s="85"/>
      <c r="DB144" s="85"/>
      <c r="DC144" s="85"/>
      <c r="DD144" s="85"/>
      <c r="DE144" s="85"/>
      <c r="DF144" s="85"/>
      <c r="DG144" s="85"/>
      <c r="DH144" s="85"/>
      <c r="DI144" s="85"/>
      <c r="DJ144" s="86"/>
      <c r="DK144" s="86"/>
      <c r="DL144" s="86"/>
      <c r="DM144" s="86"/>
      <c r="DN144" s="86"/>
      <c r="DO144" s="86"/>
      <c r="DP144" s="86"/>
      <c r="DQ144" s="86"/>
      <c r="DR144" s="86"/>
      <c r="DS144" s="87"/>
      <c r="DT144" s="85"/>
      <c r="DU144" s="85"/>
      <c r="DV144" s="85"/>
      <c r="DW144" s="85"/>
      <c r="DX144" s="85"/>
      <c r="DY144" s="85"/>
      <c r="DZ144" s="67"/>
      <c r="EA144" s="67"/>
      <c r="EB144" s="67"/>
      <c r="EC144" s="91"/>
      <c r="ED144" s="92"/>
      <c r="EE144" s="93"/>
      <c r="EF144" s="91"/>
      <c r="EG144" s="92"/>
      <c r="EH144" s="93"/>
      <c r="EI144" s="91"/>
      <c r="EJ144" s="92"/>
      <c r="EK144" s="93"/>
      <c r="EL144" s="67"/>
      <c r="EM144" s="90"/>
      <c r="EN144" s="90"/>
      <c r="EO144" s="90"/>
      <c r="EP144" s="90"/>
      <c r="EQ144" s="90"/>
      <c r="ER144" s="90"/>
      <c r="ES144" s="90"/>
      <c r="ET144" s="90"/>
      <c r="EU144" s="90"/>
      <c r="EV144" s="90"/>
      <c r="EW144" s="90"/>
      <c r="EX144" s="90"/>
      <c r="EY144" s="89"/>
      <c r="EZ144" s="89"/>
      <c r="FA144" s="89"/>
      <c r="FB144" s="67"/>
      <c r="FC144" s="67"/>
      <c r="FD144" s="67"/>
      <c r="FE144" s="67"/>
      <c r="FF144" s="67"/>
      <c r="FG144" s="67"/>
      <c r="FH144" s="67"/>
      <c r="FI144" s="67"/>
      <c r="FJ144" s="67"/>
      <c r="FK144" s="67"/>
      <c r="FL144" s="67"/>
      <c r="FM144" s="67"/>
      <c r="FN144" s="67"/>
      <c r="FO144" s="67"/>
      <c r="FP144" s="67"/>
      <c r="FQ144" s="67"/>
      <c r="FR144" s="67"/>
      <c r="FS144" s="67"/>
      <c r="FT144" s="67"/>
      <c r="FU144" s="67"/>
      <c r="FV144" s="67"/>
      <c r="FW144" s="67"/>
      <c r="FX144" s="67"/>
      <c r="FY144" s="67"/>
      <c r="FZ144" s="67"/>
      <c r="GA144" s="67"/>
      <c r="GB144" s="67"/>
      <c r="GC144" s="67"/>
      <c r="GD144" s="67"/>
      <c r="GE144" s="67"/>
      <c r="GF144" s="67"/>
      <c r="GG144" s="67"/>
      <c r="GH144" s="67"/>
      <c r="GI144" s="67"/>
      <c r="GJ144" s="67"/>
      <c r="GK144" s="67"/>
      <c r="GL144" s="67"/>
      <c r="GM144" s="67"/>
      <c r="GN144" s="67"/>
      <c r="GO144" s="67"/>
      <c r="GP144" s="67"/>
      <c r="GQ144" s="67"/>
      <c r="GR144" s="67"/>
      <c r="GS144" s="67"/>
      <c r="GT144" s="67"/>
      <c r="GU144" s="67"/>
      <c r="GV144" s="67"/>
      <c r="GW144" s="67"/>
      <c r="GX144" s="67"/>
      <c r="GY144" s="67"/>
      <c r="GZ144" s="67"/>
      <c r="HA144" s="67"/>
      <c r="HB144" s="67"/>
      <c r="HC144" s="67"/>
      <c r="HD144" s="67"/>
      <c r="HE144" s="67"/>
      <c r="HF144" s="67"/>
      <c r="HG144" s="67"/>
      <c r="HH144" s="67"/>
      <c r="HI144" s="67"/>
      <c r="HJ144" s="67"/>
      <c r="HK144" s="67"/>
      <c r="HL144" s="67"/>
      <c r="HM144" s="67"/>
      <c r="HN144" s="67"/>
      <c r="HO144" s="67"/>
      <c r="HP144" s="67"/>
      <c r="HQ144" s="67"/>
      <c r="HR144" s="67"/>
      <c r="HS144" s="67"/>
      <c r="HT144" s="67"/>
      <c r="HU144" s="67"/>
      <c r="HV144" s="67"/>
      <c r="HW144" s="67"/>
      <c r="HX144" s="67"/>
      <c r="HY144" s="67"/>
      <c r="HZ144" s="67"/>
      <c r="IA144" s="67"/>
      <c r="IB144" s="67"/>
      <c r="IC144" s="67"/>
      <c r="ID144" s="67"/>
      <c r="IE144" s="67"/>
      <c r="IF144" s="67"/>
      <c r="IG144" s="67"/>
      <c r="IH144" s="67"/>
      <c r="II144" s="67"/>
      <c r="IJ144" s="67"/>
      <c r="IK144" s="67"/>
      <c r="IL144" s="67"/>
      <c r="IM144" s="67"/>
      <c r="IN144" s="67"/>
      <c r="IO144" s="67"/>
      <c r="IP144" s="67"/>
    </row>
    <row r="145" spans="1:252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6"/>
      <c r="Y145" s="86"/>
      <c r="Z145" s="86"/>
      <c r="AA145" s="86"/>
      <c r="AB145" s="86"/>
      <c r="AC145" s="86"/>
      <c r="AD145" s="86"/>
      <c r="AE145" s="86"/>
      <c r="AF145" s="87"/>
      <c r="AG145" s="87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85"/>
      <c r="BD145" s="85"/>
      <c r="BE145" s="85"/>
      <c r="BF145" s="85"/>
      <c r="BG145" s="85"/>
      <c r="BH145" s="85"/>
      <c r="BI145" s="85"/>
      <c r="BJ145" s="85"/>
      <c r="BK145" s="85"/>
      <c r="BL145" s="67"/>
      <c r="BM145" s="67"/>
      <c r="BN145" s="67"/>
      <c r="BO145" s="67"/>
      <c r="BP145" s="67"/>
      <c r="BQ145" s="67"/>
      <c r="BR145" s="67"/>
      <c r="BS145" s="67"/>
      <c r="BT145" s="67"/>
      <c r="BU145" s="67"/>
      <c r="BV145" s="67"/>
      <c r="BW145" s="67"/>
      <c r="BX145" s="67"/>
      <c r="BY145" s="67"/>
      <c r="BZ145" s="67"/>
      <c r="CA145" s="67"/>
      <c r="CB145" s="67"/>
      <c r="CC145" s="88"/>
      <c r="CD145" s="88"/>
      <c r="CE145" s="89"/>
      <c r="CF145" s="89"/>
      <c r="CG145" s="90"/>
      <c r="CH145" s="89"/>
      <c r="CI145" s="89"/>
      <c r="CJ145" s="89"/>
      <c r="CK145" s="89"/>
      <c r="CL145" s="89"/>
      <c r="CM145" s="89"/>
      <c r="CN145" s="89"/>
      <c r="CO145" s="89"/>
      <c r="CP145" s="67"/>
      <c r="CQ145" s="67"/>
      <c r="CR145" s="67"/>
      <c r="CS145" s="67"/>
      <c r="CT145" s="85"/>
      <c r="CU145" s="85"/>
      <c r="CV145" s="85"/>
      <c r="CW145" s="85"/>
      <c r="CX145" s="85"/>
      <c r="CY145" s="85"/>
      <c r="CZ145" s="85"/>
      <c r="DA145" s="85"/>
      <c r="DB145" s="85"/>
      <c r="DC145" s="85"/>
      <c r="DD145" s="85"/>
      <c r="DE145" s="85"/>
      <c r="DF145" s="85"/>
      <c r="DG145" s="85"/>
      <c r="DH145" s="85"/>
      <c r="DI145" s="85"/>
      <c r="DJ145" s="86"/>
      <c r="DK145" s="86"/>
      <c r="DL145" s="86"/>
      <c r="DM145" s="86"/>
      <c r="DN145" s="86"/>
      <c r="DO145" s="86"/>
      <c r="DP145" s="86"/>
      <c r="DQ145" s="86"/>
      <c r="DR145" s="86"/>
      <c r="DS145" s="87"/>
      <c r="DT145" s="85"/>
      <c r="DU145" s="85"/>
      <c r="DV145" s="85"/>
      <c r="DW145" s="85"/>
      <c r="DX145" s="85"/>
      <c r="DY145" s="85"/>
      <c r="DZ145" s="67"/>
      <c r="EA145" s="67"/>
      <c r="EB145" s="67"/>
      <c r="EC145" s="91"/>
      <c r="ED145" s="92"/>
      <c r="EE145" s="93"/>
      <c r="EF145" s="91"/>
      <c r="EG145" s="92"/>
      <c r="EH145" s="93"/>
      <c r="EI145" s="91"/>
      <c r="EJ145" s="92"/>
      <c r="EK145" s="93"/>
      <c r="EL145" s="67"/>
      <c r="EM145" s="90"/>
      <c r="EN145" s="90"/>
      <c r="EO145" s="90"/>
      <c r="EP145" s="90"/>
      <c r="EQ145" s="90"/>
      <c r="ER145" s="90"/>
      <c r="ES145" s="90"/>
      <c r="ET145" s="90"/>
      <c r="EU145" s="90"/>
      <c r="EV145" s="90"/>
      <c r="EW145" s="90"/>
      <c r="EX145" s="90"/>
      <c r="EY145" s="89"/>
      <c r="EZ145" s="89"/>
      <c r="FA145" s="89"/>
      <c r="FB145" s="67"/>
      <c r="FC145" s="67"/>
      <c r="FD145" s="67"/>
      <c r="FE145" s="67"/>
      <c r="FF145" s="67"/>
      <c r="FG145" s="67"/>
      <c r="FH145" s="67"/>
      <c r="FI145" s="67"/>
      <c r="FJ145" s="67"/>
      <c r="FK145" s="67"/>
      <c r="FL145" s="67"/>
      <c r="FM145" s="67"/>
      <c r="FN145" s="67"/>
      <c r="FO145" s="67"/>
      <c r="FP145" s="67"/>
      <c r="FQ145" s="67"/>
      <c r="FR145" s="67"/>
      <c r="FS145" s="67"/>
      <c r="FT145" s="67"/>
      <c r="FU145" s="67"/>
      <c r="FV145" s="67"/>
      <c r="FW145" s="67"/>
      <c r="FX145" s="67"/>
      <c r="FY145" s="67"/>
      <c r="FZ145" s="67"/>
      <c r="GA145" s="67"/>
      <c r="GB145" s="67"/>
      <c r="GC145" s="67"/>
      <c r="GD145" s="67"/>
      <c r="GE145" s="67"/>
      <c r="GF145" s="67"/>
      <c r="GG145" s="67"/>
      <c r="GH145" s="67"/>
      <c r="GI145" s="67"/>
      <c r="GJ145" s="67"/>
      <c r="GK145" s="67"/>
      <c r="GL145" s="67"/>
      <c r="GM145" s="67"/>
      <c r="GN145" s="67"/>
      <c r="GO145" s="67"/>
      <c r="GP145" s="67"/>
      <c r="GQ145" s="67"/>
      <c r="GR145" s="67"/>
      <c r="GS145" s="67"/>
      <c r="GT145" s="67"/>
      <c r="GU145" s="67"/>
      <c r="GV145" s="67"/>
      <c r="GW145" s="67"/>
      <c r="GX145" s="67"/>
      <c r="GY145" s="67"/>
      <c r="GZ145" s="67"/>
      <c r="HA145" s="67"/>
      <c r="HB145" s="67"/>
      <c r="HC145" s="67"/>
      <c r="HD145" s="67"/>
      <c r="HE145" s="67"/>
      <c r="HF145" s="67"/>
      <c r="HG145" s="67"/>
      <c r="HH145" s="67"/>
      <c r="HI145" s="67"/>
      <c r="HJ145" s="67"/>
      <c r="HK145" s="67"/>
      <c r="HL145" s="67"/>
      <c r="HM145" s="67"/>
      <c r="HN145" s="67"/>
      <c r="HO145" s="67"/>
      <c r="HP145" s="67"/>
      <c r="HQ145" s="67"/>
      <c r="HR145" s="67"/>
      <c r="HS145" s="67"/>
      <c r="HT145" s="67"/>
      <c r="HU145" s="67"/>
      <c r="HV145" s="67"/>
      <c r="HW145" s="67"/>
      <c r="HX145" s="67"/>
      <c r="HY145" s="67"/>
      <c r="HZ145" s="67"/>
      <c r="IA145" s="67"/>
      <c r="IB145" s="67"/>
      <c r="IC145" s="67"/>
      <c r="ID145" s="67"/>
      <c r="IE145" s="67"/>
      <c r="IF145" s="67"/>
      <c r="IG145" s="67"/>
      <c r="IH145" s="67"/>
      <c r="II145" s="67"/>
      <c r="IJ145" s="67"/>
      <c r="IK145" s="67"/>
      <c r="IL145" s="67"/>
      <c r="IM145" s="67"/>
      <c r="IN145" s="67"/>
      <c r="IO145" s="67"/>
      <c r="IP145" s="67"/>
      <c r="IQ145" s="67"/>
      <c r="IR145" s="67"/>
    </row>
    <row r="146" spans="1:252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9"/>
      <c r="Y146" s="69"/>
      <c r="Z146" s="69"/>
      <c r="AA146" s="69"/>
      <c r="AB146" s="69"/>
      <c r="AC146" s="69"/>
      <c r="AD146" s="69"/>
      <c r="AE146" s="69"/>
      <c r="AF146" s="70"/>
      <c r="AG146" s="70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6"/>
      <c r="BM146" s="66"/>
      <c r="BN146" s="66"/>
      <c r="BO146" s="66"/>
      <c r="BP146" s="66"/>
      <c r="BQ146" s="66"/>
      <c r="BR146" s="66"/>
      <c r="BS146" s="66"/>
      <c r="BT146" s="66"/>
      <c r="BU146" s="66"/>
      <c r="BV146" s="66"/>
      <c r="BW146" s="66"/>
      <c r="BX146" s="66"/>
      <c r="BY146" s="66"/>
      <c r="BZ146" s="66"/>
      <c r="CA146" s="66"/>
      <c r="CB146" s="66"/>
      <c r="CC146" s="71"/>
      <c r="CD146" s="71"/>
      <c r="CE146" s="72"/>
      <c r="CF146" s="72"/>
      <c r="CG146" s="73"/>
      <c r="CH146" s="72"/>
      <c r="CI146" s="72"/>
      <c r="CJ146" s="72"/>
      <c r="CK146" s="72"/>
      <c r="CL146" s="72"/>
      <c r="CM146" s="72"/>
      <c r="CN146" s="72"/>
      <c r="CO146" s="72"/>
      <c r="CP146" s="66"/>
      <c r="CQ146" s="66"/>
      <c r="CR146" s="66"/>
      <c r="CS146" s="66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9"/>
      <c r="DK146" s="69"/>
      <c r="DL146" s="69"/>
      <c r="DM146" s="69"/>
      <c r="DN146" s="69"/>
      <c r="DO146" s="69"/>
      <c r="DP146" s="69"/>
      <c r="DQ146" s="69"/>
      <c r="DR146" s="69"/>
      <c r="DS146" s="70"/>
      <c r="DT146" s="68"/>
      <c r="DU146" s="68"/>
      <c r="DV146" s="68"/>
      <c r="DW146" s="68"/>
      <c r="DX146" s="68"/>
      <c r="DY146" s="68"/>
      <c r="DZ146" s="66"/>
      <c r="EA146" s="66"/>
      <c r="EB146" s="66"/>
      <c r="EC146" s="74"/>
      <c r="ED146" s="75"/>
      <c r="EE146" s="76"/>
      <c r="EF146" s="74"/>
      <c r="EG146" s="75"/>
      <c r="EH146" s="76"/>
      <c r="EI146" s="74"/>
      <c r="EJ146" s="75"/>
      <c r="EK146" s="76"/>
      <c r="EL146" s="66"/>
      <c r="EM146" s="73"/>
      <c r="EN146" s="73"/>
      <c r="EO146" s="73"/>
      <c r="EP146" s="73"/>
      <c r="EQ146" s="73"/>
      <c r="ER146" s="73"/>
      <c r="ES146" s="73"/>
      <c r="ET146" s="73"/>
      <c r="EU146" s="73"/>
      <c r="EV146" s="73"/>
      <c r="EW146" s="73"/>
      <c r="EX146" s="73"/>
      <c r="EY146" s="72"/>
      <c r="EZ146" s="72"/>
      <c r="FA146" s="72"/>
      <c r="FB146" s="66"/>
      <c r="FC146" s="66"/>
      <c r="FD146" s="66"/>
      <c r="FE146" s="66"/>
      <c r="FF146" s="66"/>
      <c r="FG146" s="66"/>
      <c r="FH146" s="66"/>
      <c r="FI146" s="66"/>
      <c r="FJ146" s="66"/>
      <c r="FK146" s="66"/>
      <c r="FL146" s="66"/>
      <c r="FM146" s="66"/>
      <c r="FN146" s="66"/>
      <c r="FO146" s="66"/>
      <c r="FP146" s="66"/>
      <c r="FQ146" s="66"/>
      <c r="FR146" s="66"/>
      <c r="FS146" s="66"/>
      <c r="FT146" s="66"/>
      <c r="FU146" s="66"/>
      <c r="FV146" s="66"/>
      <c r="FW146" s="66"/>
      <c r="FX146" s="66"/>
      <c r="FY146" s="66"/>
      <c r="FZ146" s="66"/>
      <c r="GA146" s="66"/>
      <c r="GB146" s="66"/>
      <c r="GC146" s="66"/>
      <c r="GD146" s="66"/>
      <c r="GE146" s="66"/>
      <c r="GF146" s="66"/>
      <c r="GG146" s="66"/>
      <c r="GH146" s="66"/>
      <c r="GI146" s="66"/>
      <c r="GJ146" s="66"/>
      <c r="GK146" s="66"/>
      <c r="GL146" s="66"/>
      <c r="GM146" s="66"/>
      <c r="GN146" s="66"/>
      <c r="GO146" s="66"/>
      <c r="GP146" s="66"/>
      <c r="GQ146" s="66"/>
      <c r="GR146" s="66"/>
      <c r="GS146" s="66"/>
      <c r="GT146" s="66"/>
      <c r="GU146" s="66"/>
      <c r="GV146" s="66"/>
      <c r="GW146" s="66"/>
      <c r="GX146" s="66"/>
      <c r="GY146" s="66"/>
      <c r="GZ146" s="66"/>
      <c r="HA146" s="66"/>
      <c r="HB146" s="66"/>
      <c r="HC146" s="66"/>
      <c r="HD146" s="66"/>
      <c r="HE146" s="66"/>
      <c r="HF146" s="66"/>
      <c r="HG146" s="66"/>
      <c r="HH146" s="66"/>
      <c r="HI146" s="66"/>
      <c r="HJ146" s="66"/>
      <c r="HK146" s="66"/>
      <c r="HL146" s="66"/>
      <c r="HM146" s="66"/>
      <c r="HN146" s="66"/>
      <c r="HO146" s="66"/>
      <c r="HP146" s="66"/>
      <c r="HQ146" s="66"/>
      <c r="HR146" s="66"/>
      <c r="HS146" s="66"/>
      <c r="HT146" s="66"/>
      <c r="HU146" s="66"/>
      <c r="HV146" s="66"/>
      <c r="HW146" s="66"/>
      <c r="HX146" s="66"/>
      <c r="HY146" s="66"/>
      <c r="HZ146" s="66"/>
      <c r="IA146" s="66"/>
      <c r="IB146" s="66"/>
      <c r="IC146" s="66"/>
      <c r="ID146" s="66"/>
      <c r="IE146" s="66"/>
      <c r="IF146" s="66"/>
      <c r="IG146" s="66"/>
      <c r="IH146" s="66"/>
      <c r="II146" s="66"/>
      <c r="IJ146" s="66"/>
      <c r="IK146" s="66"/>
      <c r="IL146" s="66"/>
      <c r="IM146" s="66"/>
      <c r="IN146" s="66"/>
      <c r="IO146" s="66"/>
      <c r="IP146" s="66"/>
      <c r="IQ146" s="67"/>
      <c r="IR146" s="67"/>
    </row>
    <row r="147" spans="1:252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9"/>
      <c r="Y147" s="69"/>
      <c r="Z147" s="69"/>
      <c r="AA147" s="69"/>
      <c r="AB147" s="69"/>
      <c r="AC147" s="69"/>
      <c r="AD147" s="69"/>
      <c r="AE147" s="69"/>
      <c r="AF147" s="70"/>
      <c r="AG147" s="70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6"/>
      <c r="BM147" s="66"/>
      <c r="BN147" s="66"/>
      <c r="BO147" s="66"/>
      <c r="BP147" s="66"/>
      <c r="BQ147" s="66"/>
      <c r="BR147" s="66"/>
      <c r="BS147" s="66"/>
      <c r="BT147" s="66"/>
      <c r="BU147" s="66"/>
      <c r="BV147" s="66"/>
      <c r="BW147" s="66"/>
      <c r="BX147" s="66"/>
      <c r="BY147" s="66"/>
      <c r="BZ147" s="66"/>
      <c r="CA147" s="66"/>
      <c r="CB147" s="66"/>
      <c r="CC147" s="71"/>
      <c r="CD147" s="71"/>
      <c r="CE147" s="72"/>
      <c r="CF147" s="72"/>
      <c r="CG147" s="73"/>
      <c r="CH147" s="72"/>
      <c r="CI147" s="72"/>
      <c r="CJ147" s="72"/>
      <c r="CK147" s="72"/>
      <c r="CL147" s="72"/>
      <c r="CM147" s="72"/>
      <c r="CN147" s="72"/>
      <c r="CO147" s="72"/>
      <c r="CP147" s="66"/>
      <c r="CQ147" s="66"/>
      <c r="CR147" s="66"/>
      <c r="CS147" s="66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9"/>
      <c r="DK147" s="69"/>
      <c r="DL147" s="69"/>
      <c r="DM147" s="69"/>
      <c r="DN147" s="69"/>
      <c r="DO147" s="69"/>
      <c r="DP147" s="69"/>
      <c r="DQ147" s="69"/>
      <c r="DR147" s="69"/>
      <c r="DS147" s="70"/>
      <c r="DT147" s="68"/>
      <c r="DU147" s="68"/>
      <c r="DV147" s="68"/>
      <c r="DW147" s="68"/>
      <c r="DX147" s="68"/>
      <c r="DY147" s="68"/>
      <c r="DZ147" s="66"/>
      <c r="EA147" s="66"/>
      <c r="EB147" s="66"/>
      <c r="EC147" s="74"/>
      <c r="ED147" s="75"/>
      <c r="EE147" s="76"/>
      <c r="EF147" s="74"/>
      <c r="EG147" s="75"/>
      <c r="EH147" s="76"/>
      <c r="EI147" s="74"/>
      <c r="EJ147" s="75"/>
      <c r="EK147" s="76"/>
      <c r="EL147" s="66"/>
      <c r="EM147" s="73"/>
      <c r="EN147" s="73"/>
      <c r="EO147" s="73"/>
      <c r="EP147" s="73"/>
      <c r="EQ147" s="73"/>
      <c r="ER147" s="73"/>
      <c r="ES147" s="73"/>
      <c r="ET147" s="73"/>
      <c r="EU147" s="73"/>
      <c r="EV147" s="73"/>
      <c r="EW147" s="73"/>
      <c r="EX147" s="73"/>
      <c r="EY147" s="72"/>
      <c r="EZ147" s="72"/>
      <c r="FA147" s="72"/>
      <c r="FB147" s="66"/>
      <c r="FC147" s="66"/>
      <c r="FD147" s="66"/>
      <c r="FE147" s="66"/>
      <c r="FF147" s="66"/>
      <c r="FG147" s="66"/>
      <c r="FH147" s="66"/>
      <c r="FI147" s="66"/>
      <c r="FJ147" s="66"/>
      <c r="FK147" s="66"/>
      <c r="FL147" s="66"/>
      <c r="FM147" s="66"/>
      <c r="FN147" s="66"/>
      <c r="FO147" s="66"/>
      <c r="FP147" s="66"/>
      <c r="FQ147" s="66"/>
      <c r="FR147" s="66"/>
      <c r="FS147" s="66"/>
      <c r="FT147" s="66"/>
      <c r="FU147" s="66"/>
      <c r="FV147" s="66"/>
      <c r="FW147" s="66"/>
      <c r="FX147" s="66"/>
      <c r="FY147" s="66"/>
      <c r="FZ147" s="66"/>
      <c r="GA147" s="66"/>
      <c r="GB147" s="66"/>
      <c r="GC147" s="66"/>
      <c r="GD147" s="66"/>
      <c r="GE147" s="66"/>
      <c r="GF147" s="66"/>
      <c r="GG147" s="66"/>
      <c r="GH147" s="66"/>
      <c r="GI147" s="66"/>
      <c r="GJ147" s="66"/>
      <c r="GK147" s="66"/>
      <c r="GL147" s="66"/>
      <c r="GM147" s="66"/>
      <c r="GN147" s="66"/>
      <c r="GO147" s="66"/>
      <c r="GP147" s="66"/>
      <c r="GQ147" s="66"/>
      <c r="GR147" s="66"/>
      <c r="GS147" s="66"/>
      <c r="GT147" s="66"/>
      <c r="GU147" s="66"/>
      <c r="GV147" s="66"/>
      <c r="GW147" s="66"/>
      <c r="GX147" s="66"/>
      <c r="GY147" s="66"/>
      <c r="GZ147" s="66"/>
      <c r="HA147" s="66"/>
      <c r="HB147" s="66"/>
      <c r="HC147" s="66"/>
      <c r="HD147" s="66"/>
      <c r="HE147" s="66"/>
      <c r="HF147" s="66"/>
      <c r="HG147" s="66"/>
      <c r="HH147" s="66"/>
      <c r="HI147" s="66"/>
      <c r="HJ147" s="66"/>
      <c r="HK147" s="66"/>
      <c r="HL147" s="66"/>
      <c r="HM147" s="66"/>
      <c r="HN147" s="66"/>
      <c r="HO147" s="66"/>
      <c r="HP147" s="66"/>
      <c r="HQ147" s="66"/>
      <c r="HR147" s="66"/>
      <c r="HS147" s="66"/>
      <c r="HT147" s="66"/>
      <c r="HU147" s="66"/>
      <c r="HV147" s="66"/>
      <c r="HW147" s="66"/>
      <c r="HX147" s="66"/>
      <c r="HY147" s="66"/>
      <c r="HZ147" s="66"/>
      <c r="IA147" s="66"/>
      <c r="IB147" s="66"/>
      <c r="IC147" s="66"/>
      <c r="ID147" s="66"/>
      <c r="IE147" s="66"/>
      <c r="IF147" s="66"/>
      <c r="IG147" s="66"/>
      <c r="IH147" s="66"/>
      <c r="II147" s="66"/>
      <c r="IJ147" s="66"/>
      <c r="IK147" s="66"/>
      <c r="IL147" s="66"/>
      <c r="IM147" s="66"/>
      <c r="IN147" s="66"/>
      <c r="IO147" s="66"/>
      <c r="IP147" s="66"/>
      <c r="IQ147" s="67"/>
      <c r="IR147" s="67"/>
    </row>
    <row r="148" spans="1:252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80"/>
      <c r="Y148" s="80"/>
      <c r="Z148" s="80"/>
      <c r="AA148" s="80"/>
      <c r="AB148" s="80"/>
      <c r="AC148" s="80"/>
      <c r="AD148" s="80"/>
      <c r="AE148" s="80"/>
      <c r="AF148" s="81"/>
      <c r="AG148" s="81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9"/>
      <c r="BD148" s="79"/>
      <c r="BE148" s="79"/>
      <c r="BF148" s="79"/>
      <c r="BG148" s="79"/>
      <c r="BH148" s="79"/>
      <c r="BI148" s="79"/>
      <c r="BJ148" s="79"/>
      <c r="BK148" s="79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82"/>
      <c r="CD148" s="82"/>
      <c r="CE148" s="52"/>
      <c r="CF148" s="52"/>
      <c r="CG148" s="51"/>
      <c r="CH148" s="52"/>
      <c r="CI148" s="52"/>
      <c r="CJ148" s="52"/>
      <c r="CK148" s="52"/>
      <c r="CL148" s="52"/>
      <c r="CM148" s="52"/>
      <c r="CN148" s="52"/>
      <c r="CO148" s="52"/>
      <c r="CP148" s="47"/>
      <c r="CQ148" s="47"/>
      <c r="CR148" s="47"/>
      <c r="CS148" s="47"/>
      <c r="CT148" s="79"/>
      <c r="CU148" s="79"/>
      <c r="CV148" s="79"/>
      <c r="CW148" s="79"/>
      <c r="CX148" s="79"/>
      <c r="CY148" s="79"/>
      <c r="CZ148" s="79"/>
      <c r="DA148" s="79"/>
      <c r="DB148" s="79"/>
      <c r="DC148" s="79"/>
      <c r="DD148" s="79"/>
      <c r="DE148" s="79"/>
      <c r="DF148" s="79"/>
      <c r="DG148" s="79"/>
      <c r="DH148" s="79"/>
      <c r="DI148" s="79"/>
      <c r="DJ148" s="80"/>
      <c r="DK148" s="80"/>
      <c r="DL148" s="80"/>
      <c r="DM148" s="80"/>
      <c r="DN148" s="80"/>
      <c r="DO148" s="80"/>
      <c r="DP148" s="80"/>
      <c r="DQ148" s="80"/>
      <c r="DR148" s="80"/>
      <c r="DS148" s="81"/>
      <c r="DT148" s="79"/>
      <c r="DU148" s="79"/>
      <c r="DV148" s="79"/>
      <c r="DW148" s="79"/>
      <c r="DX148" s="79"/>
      <c r="DY148" s="79"/>
      <c r="DZ148" s="47"/>
      <c r="EA148" s="47"/>
      <c r="EB148" s="47"/>
      <c r="EC148" s="83"/>
      <c r="ED148" s="53"/>
      <c r="EE148" s="55"/>
      <c r="EF148" s="83"/>
      <c r="EG148" s="53"/>
      <c r="EH148" s="55"/>
      <c r="EI148" s="83"/>
      <c r="EJ148" s="53"/>
      <c r="EK148" s="55"/>
      <c r="EL148" s="47"/>
      <c r="EM148" s="51"/>
      <c r="EN148" s="51"/>
      <c r="EO148" s="51"/>
      <c r="EP148" s="51"/>
      <c r="EQ148" s="51"/>
      <c r="ER148" s="51"/>
      <c r="ES148" s="51"/>
      <c r="ET148" s="51"/>
      <c r="EU148" s="51"/>
      <c r="EV148" s="51"/>
      <c r="EW148" s="51"/>
      <c r="EX148" s="51"/>
      <c r="EY148" s="52"/>
      <c r="EZ148" s="52"/>
      <c r="FA148" s="52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/>
      <c r="HX148" s="47"/>
      <c r="HY148" s="47"/>
      <c r="HZ148" s="47"/>
      <c r="IA148" s="47"/>
      <c r="IB148" s="47"/>
      <c r="IC148" s="47"/>
      <c r="ID148" s="47"/>
      <c r="IE148" s="47"/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</row>
    <row r="149" spans="1:252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6"/>
      <c r="Y149" s="86"/>
      <c r="Z149" s="86"/>
      <c r="AA149" s="86"/>
      <c r="AB149" s="86"/>
      <c r="AC149" s="86"/>
      <c r="AD149" s="86"/>
      <c r="AE149" s="86"/>
      <c r="AF149" s="87"/>
      <c r="AG149" s="87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85"/>
      <c r="BD149" s="85"/>
      <c r="BE149" s="85"/>
      <c r="BF149" s="85"/>
      <c r="BG149" s="85"/>
      <c r="BH149" s="85"/>
      <c r="BI149" s="85"/>
      <c r="BJ149" s="85"/>
      <c r="BK149" s="85"/>
      <c r="BL149" s="67"/>
      <c r="BM149" s="67"/>
      <c r="BN149" s="67"/>
      <c r="BO149" s="67"/>
      <c r="BP149" s="67"/>
      <c r="BQ149" s="67"/>
      <c r="BR149" s="67"/>
      <c r="BS149" s="67"/>
      <c r="BT149" s="67"/>
      <c r="BU149" s="67"/>
      <c r="BV149" s="67"/>
      <c r="BW149" s="67"/>
      <c r="BX149" s="67"/>
      <c r="BY149" s="67"/>
      <c r="BZ149" s="67"/>
      <c r="CA149" s="67"/>
      <c r="CB149" s="67"/>
      <c r="CC149" s="88"/>
      <c r="CD149" s="88"/>
      <c r="CE149" s="89"/>
      <c r="CF149" s="89"/>
      <c r="CG149" s="90"/>
      <c r="CH149" s="89"/>
      <c r="CI149" s="89"/>
      <c r="CJ149" s="89"/>
      <c r="CK149" s="89"/>
      <c r="CL149" s="89"/>
      <c r="CM149" s="89"/>
      <c r="CN149" s="89"/>
      <c r="CO149" s="89"/>
      <c r="CP149" s="67"/>
      <c r="CQ149" s="67"/>
      <c r="CR149" s="67"/>
      <c r="CS149" s="67"/>
      <c r="CT149" s="85"/>
      <c r="CU149" s="85"/>
      <c r="CV149" s="85"/>
      <c r="CW149" s="85"/>
      <c r="CX149" s="85"/>
      <c r="CY149" s="85"/>
      <c r="CZ149" s="85"/>
      <c r="DA149" s="85"/>
      <c r="DB149" s="85"/>
      <c r="DC149" s="85"/>
      <c r="DD149" s="85"/>
      <c r="DE149" s="85"/>
      <c r="DF149" s="85"/>
      <c r="DG149" s="85"/>
      <c r="DH149" s="85"/>
      <c r="DI149" s="85"/>
      <c r="DJ149" s="86"/>
      <c r="DK149" s="86"/>
      <c r="DL149" s="86"/>
      <c r="DM149" s="86"/>
      <c r="DN149" s="86"/>
      <c r="DO149" s="86"/>
      <c r="DP149" s="86"/>
      <c r="DQ149" s="86"/>
      <c r="DR149" s="86"/>
      <c r="DS149" s="87"/>
      <c r="DT149" s="85"/>
      <c r="DU149" s="85"/>
      <c r="DV149" s="85"/>
      <c r="DW149" s="85"/>
      <c r="DX149" s="85"/>
      <c r="DY149" s="85"/>
      <c r="DZ149" s="67"/>
      <c r="EA149" s="67"/>
      <c r="EB149" s="67"/>
      <c r="EC149" s="91"/>
      <c r="ED149" s="92"/>
      <c r="EE149" s="93"/>
      <c r="EF149" s="91"/>
      <c r="EG149" s="92"/>
      <c r="EH149" s="93"/>
      <c r="EI149" s="91"/>
      <c r="EJ149" s="92"/>
      <c r="EK149" s="93"/>
      <c r="EL149" s="67"/>
      <c r="EM149" s="90"/>
      <c r="EN149" s="90"/>
      <c r="EO149" s="90"/>
      <c r="EP149" s="90"/>
      <c r="EQ149" s="90"/>
      <c r="ER149" s="90"/>
      <c r="ES149" s="90"/>
      <c r="ET149" s="90"/>
      <c r="EU149" s="90"/>
      <c r="EV149" s="90"/>
      <c r="EW149" s="90"/>
      <c r="EX149" s="90"/>
      <c r="EY149" s="89"/>
      <c r="EZ149" s="89"/>
      <c r="FA149" s="89"/>
      <c r="FB149" s="67"/>
      <c r="FC149" s="67"/>
      <c r="FD149" s="67"/>
      <c r="FE149" s="67"/>
      <c r="FF149" s="67"/>
      <c r="FG149" s="67"/>
      <c r="FH149" s="67"/>
      <c r="FI149" s="67"/>
      <c r="FJ149" s="67"/>
      <c r="FK149" s="67"/>
      <c r="FL149" s="67"/>
      <c r="FM149" s="67"/>
      <c r="FN149" s="67"/>
      <c r="FO149" s="67"/>
      <c r="FP149" s="67"/>
      <c r="FQ149" s="67"/>
      <c r="FR149" s="67"/>
      <c r="FS149" s="67"/>
      <c r="FT149" s="67"/>
      <c r="FU149" s="67"/>
      <c r="FV149" s="67"/>
      <c r="FW149" s="67"/>
      <c r="FX149" s="67"/>
      <c r="FY149" s="67"/>
      <c r="FZ149" s="67"/>
      <c r="GA149" s="67"/>
      <c r="GB149" s="67"/>
      <c r="GC149" s="67"/>
      <c r="GD149" s="67"/>
      <c r="GE149" s="67"/>
      <c r="GF149" s="67"/>
      <c r="GG149" s="67"/>
      <c r="GH149" s="67"/>
      <c r="GI149" s="67"/>
      <c r="GJ149" s="67"/>
      <c r="GK149" s="67"/>
      <c r="GL149" s="67"/>
      <c r="GM149" s="67"/>
      <c r="GN149" s="67"/>
      <c r="GO149" s="67"/>
      <c r="GP149" s="67"/>
      <c r="GQ149" s="67"/>
      <c r="GR149" s="67"/>
      <c r="GS149" s="67"/>
      <c r="GT149" s="67"/>
      <c r="GU149" s="67"/>
      <c r="GV149" s="67"/>
      <c r="GW149" s="67"/>
      <c r="GX149" s="67"/>
      <c r="GY149" s="67"/>
      <c r="GZ149" s="67"/>
      <c r="HA149" s="67"/>
      <c r="HB149" s="67"/>
      <c r="HC149" s="67"/>
      <c r="HD149" s="67"/>
      <c r="HE149" s="67"/>
      <c r="HF149" s="67"/>
      <c r="HG149" s="67"/>
      <c r="HH149" s="67"/>
      <c r="HI149" s="67"/>
      <c r="HJ149" s="67"/>
      <c r="HK149" s="67"/>
      <c r="HL149" s="67"/>
      <c r="HM149" s="67"/>
      <c r="HN149" s="67"/>
      <c r="HO149" s="67"/>
      <c r="HP149" s="67"/>
      <c r="HQ149" s="67"/>
      <c r="HR149" s="67"/>
      <c r="HS149" s="67"/>
      <c r="HT149" s="67"/>
      <c r="HU149" s="67"/>
      <c r="HV149" s="67"/>
      <c r="HW149" s="67"/>
      <c r="HX149" s="67"/>
      <c r="HY149" s="67"/>
      <c r="HZ149" s="67"/>
      <c r="IA149" s="67"/>
      <c r="IB149" s="67"/>
      <c r="IC149" s="67"/>
      <c r="ID149" s="67"/>
      <c r="IE149" s="67"/>
      <c r="IF149" s="67"/>
      <c r="IG149" s="67"/>
      <c r="IH149" s="67"/>
      <c r="II149" s="67"/>
      <c r="IJ149" s="67"/>
      <c r="IK149" s="67"/>
      <c r="IL149" s="67"/>
      <c r="IM149" s="67"/>
      <c r="IN149" s="67"/>
      <c r="IO149" s="67"/>
      <c r="IP149" s="67"/>
    </row>
    <row r="150" spans="1:252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6"/>
      <c r="Y150" s="86"/>
      <c r="Z150" s="86"/>
      <c r="AA150" s="86"/>
      <c r="AB150" s="86"/>
      <c r="AC150" s="86"/>
      <c r="AD150" s="86"/>
      <c r="AE150" s="86"/>
      <c r="AF150" s="87"/>
      <c r="AG150" s="87"/>
      <c r="AH150" s="85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  <c r="AY150" s="85"/>
      <c r="AZ150" s="85"/>
      <c r="BA150" s="85"/>
      <c r="BB150" s="85"/>
      <c r="BC150" s="85"/>
      <c r="BD150" s="85"/>
      <c r="BE150" s="85"/>
      <c r="BF150" s="85"/>
      <c r="BG150" s="85"/>
      <c r="BH150" s="85"/>
      <c r="BI150" s="85"/>
      <c r="BJ150" s="85"/>
      <c r="BK150" s="85"/>
      <c r="BL150" s="67"/>
      <c r="BM150" s="67"/>
      <c r="BN150" s="67"/>
      <c r="BO150" s="67"/>
      <c r="BP150" s="67"/>
      <c r="BQ150" s="67"/>
      <c r="BR150" s="67"/>
      <c r="BS150" s="67"/>
      <c r="BT150" s="67"/>
      <c r="BU150" s="67"/>
      <c r="BV150" s="67"/>
      <c r="BW150" s="67"/>
      <c r="BX150" s="67"/>
      <c r="BY150" s="67"/>
      <c r="BZ150" s="67"/>
      <c r="CA150" s="67"/>
      <c r="CB150" s="67"/>
      <c r="CC150" s="88"/>
      <c r="CD150" s="88"/>
      <c r="CE150" s="89"/>
      <c r="CF150" s="89"/>
      <c r="CG150" s="90"/>
      <c r="CH150" s="89"/>
      <c r="CI150" s="89"/>
      <c r="CJ150" s="89"/>
      <c r="CK150" s="89"/>
      <c r="CL150" s="89"/>
      <c r="CM150" s="89"/>
      <c r="CN150" s="89"/>
      <c r="CO150" s="89"/>
      <c r="CP150" s="67"/>
      <c r="CQ150" s="67"/>
      <c r="CR150" s="67"/>
      <c r="CS150" s="67"/>
      <c r="CT150" s="67"/>
      <c r="CU150" s="67"/>
      <c r="CV150" s="67"/>
      <c r="CW150" s="67"/>
      <c r="CX150" s="67"/>
      <c r="CY150" s="85"/>
      <c r="CZ150" s="85"/>
      <c r="DA150" s="85"/>
      <c r="DB150" s="85"/>
      <c r="DC150" s="85"/>
      <c r="DD150" s="85"/>
      <c r="DE150" s="85"/>
      <c r="DF150" s="85"/>
      <c r="DG150" s="85"/>
      <c r="DH150" s="85"/>
      <c r="DI150" s="85"/>
      <c r="DJ150" s="86"/>
      <c r="DK150" s="86"/>
      <c r="DL150" s="86"/>
      <c r="DM150" s="86"/>
      <c r="DN150" s="86"/>
      <c r="DO150" s="86"/>
      <c r="DP150" s="86"/>
      <c r="DQ150" s="86"/>
      <c r="DR150" s="86"/>
      <c r="DS150" s="87"/>
      <c r="DT150" s="85"/>
      <c r="DU150" s="85"/>
      <c r="DV150" s="85"/>
      <c r="DW150" s="85"/>
      <c r="DX150" s="85"/>
      <c r="DY150" s="85"/>
      <c r="DZ150" s="67"/>
      <c r="EA150" s="67"/>
      <c r="EB150" s="67"/>
      <c r="EC150" s="90"/>
      <c r="ED150" s="92"/>
      <c r="EE150" s="93"/>
      <c r="EF150" s="90"/>
      <c r="EG150" s="92"/>
      <c r="EH150" s="93"/>
      <c r="EI150" s="90"/>
      <c r="EJ150" s="92"/>
      <c r="EK150" s="93"/>
      <c r="EL150" s="67"/>
      <c r="EM150" s="90"/>
      <c r="EN150" s="90"/>
      <c r="EO150" s="90"/>
      <c r="EP150" s="90"/>
      <c r="EQ150" s="90"/>
      <c r="ER150" s="90"/>
      <c r="ES150" s="90"/>
      <c r="ET150" s="90"/>
      <c r="EU150" s="90"/>
      <c r="EV150" s="90"/>
      <c r="EW150" s="90"/>
      <c r="EX150" s="90"/>
      <c r="EY150" s="89"/>
      <c r="EZ150" s="89"/>
      <c r="FA150" s="89"/>
      <c r="FB150" s="67"/>
      <c r="FC150" s="67"/>
      <c r="FD150" s="67"/>
      <c r="FE150" s="67"/>
      <c r="FF150" s="67"/>
      <c r="FG150" s="67"/>
      <c r="FH150" s="67"/>
      <c r="FI150" s="67"/>
      <c r="FJ150" s="67"/>
      <c r="FK150" s="67"/>
      <c r="FL150" s="67"/>
      <c r="FM150" s="67"/>
      <c r="FN150" s="67"/>
      <c r="FO150" s="67"/>
      <c r="FP150" s="67"/>
      <c r="FQ150" s="67"/>
      <c r="FR150" s="67"/>
      <c r="FS150" s="67"/>
      <c r="FT150" s="67"/>
      <c r="FU150" s="67"/>
      <c r="FV150" s="67"/>
      <c r="FW150" s="67"/>
      <c r="FX150" s="67"/>
      <c r="FY150" s="67"/>
      <c r="FZ150" s="67"/>
      <c r="GA150" s="67"/>
      <c r="GB150" s="67"/>
      <c r="GC150" s="67"/>
      <c r="GD150" s="67"/>
      <c r="GE150" s="67"/>
      <c r="GF150" s="67"/>
      <c r="GG150" s="67"/>
      <c r="GH150" s="67"/>
      <c r="GI150" s="67"/>
      <c r="GJ150" s="67"/>
      <c r="GK150" s="67"/>
      <c r="GL150" s="67"/>
      <c r="GM150" s="67"/>
      <c r="GN150" s="67"/>
      <c r="GO150" s="67"/>
      <c r="GP150" s="67"/>
      <c r="GQ150" s="67"/>
      <c r="GR150" s="67"/>
      <c r="GS150" s="67"/>
      <c r="GT150" s="67"/>
      <c r="GU150" s="67"/>
      <c r="GV150" s="67"/>
      <c r="GW150" s="67"/>
      <c r="GX150" s="67"/>
      <c r="GY150" s="67"/>
      <c r="GZ150" s="67"/>
      <c r="HA150" s="67"/>
      <c r="HB150" s="67"/>
      <c r="HC150" s="67"/>
      <c r="HD150" s="67"/>
      <c r="HE150" s="67"/>
      <c r="HF150" s="67"/>
      <c r="HG150" s="67"/>
      <c r="HH150" s="67"/>
      <c r="HI150" s="67"/>
      <c r="HJ150" s="67"/>
      <c r="HK150" s="67"/>
      <c r="HL150" s="67"/>
      <c r="HM150" s="67"/>
      <c r="HN150" s="67"/>
      <c r="HO150" s="67"/>
      <c r="HP150" s="67"/>
      <c r="HQ150" s="67"/>
      <c r="HR150" s="67"/>
      <c r="HS150" s="67"/>
      <c r="HT150" s="67"/>
      <c r="HU150" s="67"/>
      <c r="HV150" s="67"/>
      <c r="HW150" s="67"/>
      <c r="HX150" s="67"/>
      <c r="HY150" s="67"/>
      <c r="HZ150" s="67"/>
      <c r="IA150" s="67"/>
      <c r="IB150" s="67"/>
      <c r="IC150" s="67"/>
      <c r="ID150" s="67"/>
      <c r="IE150" s="67"/>
      <c r="IF150" s="67"/>
      <c r="IG150" s="67"/>
      <c r="IH150" s="67"/>
      <c r="II150" s="67"/>
      <c r="IJ150" s="67"/>
      <c r="IK150" s="67"/>
      <c r="IL150" s="67"/>
      <c r="IM150" s="67"/>
      <c r="IN150" s="67"/>
      <c r="IO150" s="67"/>
      <c r="IP150" s="67"/>
      <c r="IQ150" s="10"/>
      <c r="IR150" s="10"/>
    </row>
    <row r="151" spans="1:252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6"/>
      <c r="Y151" s="86"/>
      <c r="Z151" s="86"/>
      <c r="AA151" s="86"/>
      <c r="AB151" s="86"/>
      <c r="AC151" s="86"/>
      <c r="AD151" s="86"/>
      <c r="AE151" s="86"/>
      <c r="AF151" s="87"/>
      <c r="AG151" s="87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  <c r="AU151" s="85"/>
      <c r="AV151" s="85"/>
      <c r="AW151" s="85"/>
      <c r="AX151" s="85"/>
      <c r="AY151" s="85"/>
      <c r="AZ151" s="85"/>
      <c r="BA151" s="85"/>
      <c r="BB151" s="85"/>
      <c r="BC151" s="85"/>
      <c r="BD151" s="85"/>
      <c r="BE151" s="85"/>
      <c r="BF151" s="85"/>
      <c r="BG151" s="85"/>
      <c r="BH151" s="85"/>
      <c r="BI151" s="85"/>
      <c r="BJ151" s="85"/>
      <c r="BK151" s="85"/>
      <c r="BL151" s="67"/>
      <c r="BM151" s="67"/>
      <c r="BN151" s="67"/>
      <c r="BO151" s="67"/>
      <c r="BP151" s="67"/>
      <c r="BQ151" s="67"/>
      <c r="BR151" s="67"/>
      <c r="BS151" s="67"/>
      <c r="BT151" s="67"/>
      <c r="BU151" s="67"/>
      <c r="BV151" s="67"/>
      <c r="BW151" s="67"/>
      <c r="BX151" s="67"/>
      <c r="BY151" s="67"/>
      <c r="BZ151" s="67"/>
      <c r="CA151" s="67"/>
      <c r="CB151" s="67"/>
      <c r="CC151" s="88"/>
      <c r="CD151" s="88"/>
      <c r="CE151" s="89"/>
      <c r="CF151" s="89"/>
      <c r="CG151" s="90"/>
      <c r="CH151" s="89"/>
      <c r="CI151" s="89"/>
      <c r="CJ151" s="89"/>
      <c r="CK151" s="89"/>
      <c r="CL151" s="89"/>
      <c r="CM151" s="89"/>
      <c r="CN151" s="89"/>
      <c r="CO151" s="89"/>
      <c r="CP151" s="67"/>
      <c r="CQ151" s="67"/>
      <c r="CR151" s="67"/>
      <c r="CS151" s="67"/>
      <c r="CT151" s="85"/>
      <c r="CU151" s="85"/>
      <c r="CV151" s="85"/>
      <c r="CW151" s="85"/>
      <c r="CX151" s="85"/>
      <c r="CY151" s="85"/>
      <c r="CZ151" s="85"/>
      <c r="DA151" s="85"/>
      <c r="DB151" s="85"/>
      <c r="DC151" s="85"/>
      <c r="DD151" s="85"/>
      <c r="DE151" s="85"/>
      <c r="DF151" s="85"/>
      <c r="DG151" s="85"/>
      <c r="DH151" s="85"/>
      <c r="DI151" s="85"/>
      <c r="DJ151" s="86"/>
      <c r="DK151" s="86"/>
      <c r="DL151" s="86"/>
      <c r="DM151" s="86"/>
      <c r="DN151" s="86"/>
      <c r="DO151" s="86"/>
      <c r="DP151" s="86"/>
      <c r="DQ151" s="86"/>
      <c r="DR151" s="86"/>
      <c r="DS151" s="87"/>
      <c r="DT151" s="85"/>
      <c r="DU151" s="85"/>
      <c r="DV151" s="85"/>
      <c r="DW151" s="85"/>
      <c r="DX151" s="85"/>
      <c r="DY151" s="85"/>
      <c r="DZ151" s="67"/>
      <c r="EA151" s="67"/>
      <c r="EB151" s="67"/>
      <c r="EC151" s="91"/>
      <c r="ED151" s="92"/>
      <c r="EE151" s="93"/>
      <c r="EF151" s="91"/>
      <c r="EG151" s="92"/>
      <c r="EH151" s="93"/>
      <c r="EI151" s="91"/>
      <c r="EJ151" s="92"/>
      <c r="EK151" s="93"/>
      <c r="EL151" s="67"/>
      <c r="EM151" s="90"/>
      <c r="EN151" s="90"/>
      <c r="EO151" s="90"/>
      <c r="EP151" s="90"/>
      <c r="EQ151" s="90"/>
      <c r="ER151" s="90"/>
      <c r="ES151" s="90"/>
      <c r="ET151" s="90"/>
      <c r="EU151" s="90"/>
      <c r="EV151" s="90"/>
      <c r="EW151" s="90"/>
      <c r="EX151" s="90"/>
      <c r="EY151" s="89"/>
      <c r="EZ151" s="89"/>
      <c r="FA151" s="89"/>
      <c r="FB151" s="67"/>
      <c r="FC151" s="67"/>
      <c r="FD151" s="67"/>
      <c r="FE151" s="67"/>
      <c r="FF151" s="67"/>
      <c r="FG151" s="67"/>
      <c r="FH151" s="67"/>
      <c r="FI151" s="67"/>
      <c r="FJ151" s="67"/>
      <c r="FK151" s="67"/>
      <c r="FL151" s="67"/>
      <c r="FM151" s="67"/>
      <c r="FN151" s="67"/>
      <c r="FO151" s="67"/>
      <c r="FP151" s="67"/>
      <c r="FQ151" s="67"/>
      <c r="FR151" s="67"/>
      <c r="FS151" s="67"/>
      <c r="FT151" s="67"/>
      <c r="FU151" s="67"/>
      <c r="FV151" s="67"/>
      <c r="FW151" s="67"/>
      <c r="FX151" s="67"/>
      <c r="FY151" s="67"/>
      <c r="FZ151" s="67"/>
      <c r="GA151" s="67"/>
      <c r="GB151" s="67"/>
      <c r="GC151" s="67"/>
      <c r="GD151" s="67"/>
      <c r="GE151" s="67"/>
      <c r="GF151" s="67"/>
      <c r="GG151" s="67"/>
      <c r="GH151" s="67"/>
      <c r="GI151" s="67"/>
      <c r="GJ151" s="67"/>
      <c r="GK151" s="67"/>
      <c r="GL151" s="67"/>
      <c r="GM151" s="67"/>
      <c r="GN151" s="67"/>
      <c r="GO151" s="67"/>
      <c r="GP151" s="67"/>
      <c r="GQ151" s="67"/>
      <c r="GR151" s="67"/>
      <c r="GS151" s="67"/>
      <c r="GT151" s="67"/>
      <c r="GU151" s="67"/>
      <c r="GV151" s="67"/>
      <c r="GW151" s="67"/>
      <c r="GX151" s="67"/>
      <c r="GY151" s="67"/>
      <c r="GZ151" s="67"/>
      <c r="HA151" s="67"/>
      <c r="HB151" s="67"/>
      <c r="HC151" s="67"/>
      <c r="HD151" s="67"/>
      <c r="HE151" s="67"/>
      <c r="HF151" s="67"/>
      <c r="HG151" s="67"/>
      <c r="HH151" s="67"/>
      <c r="HI151" s="67"/>
      <c r="HJ151" s="67"/>
      <c r="HK151" s="67"/>
      <c r="HL151" s="67"/>
      <c r="HM151" s="67"/>
      <c r="HN151" s="67"/>
      <c r="HO151" s="67"/>
      <c r="HP151" s="67"/>
      <c r="HQ151" s="67"/>
      <c r="HR151" s="67"/>
      <c r="HS151" s="67"/>
      <c r="HT151" s="67"/>
      <c r="HU151" s="67"/>
      <c r="HV151" s="67"/>
      <c r="HW151" s="67"/>
      <c r="HX151" s="67"/>
      <c r="HY151" s="67"/>
      <c r="HZ151" s="67"/>
      <c r="IA151" s="67"/>
      <c r="IB151" s="67"/>
      <c r="IC151" s="67"/>
      <c r="ID151" s="67"/>
      <c r="IE151" s="67"/>
      <c r="IF151" s="67"/>
      <c r="IG151" s="67"/>
      <c r="IH151" s="67"/>
      <c r="II151" s="67"/>
      <c r="IJ151" s="67"/>
      <c r="IK151" s="67"/>
      <c r="IL151" s="67"/>
      <c r="IM151" s="67"/>
      <c r="IN151" s="67"/>
      <c r="IO151" s="67"/>
      <c r="IP151" s="67"/>
    </row>
    <row r="152" spans="1:252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9"/>
      <c r="Y152" s="69"/>
      <c r="Z152" s="69"/>
      <c r="AA152" s="69"/>
      <c r="AB152" s="69"/>
      <c r="AC152" s="69"/>
      <c r="AD152" s="69"/>
      <c r="AE152" s="69"/>
      <c r="AF152" s="70"/>
      <c r="AG152" s="70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/>
      <c r="CA152" s="66"/>
      <c r="CB152" s="66"/>
      <c r="CC152" s="71"/>
      <c r="CD152" s="71"/>
      <c r="CE152" s="72"/>
      <c r="CF152" s="72"/>
      <c r="CG152" s="73"/>
      <c r="CH152" s="72"/>
      <c r="CI152" s="72"/>
      <c r="CJ152" s="72"/>
      <c r="CK152" s="72"/>
      <c r="CL152" s="72"/>
      <c r="CM152" s="72"/>
      <c r="CN152" s="72"/>
      <c r="CO152" s="72"/>
      <c r="CP152" s="66"/>
      <c r="CQ152" s="66"/>
      <c r="CR152" s="66"/>
      <c r="CS152" s="66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9"/>
      <c r="DK152" s="69"/>
      <c r="DL152" s="69"/>
      <c r="DM152" s="69"/>
      <c r="DN152" s="69"/>
      <c r="DO152" s="69"/>
      <c r="DP152" s="69"/>
      <c r="DQ152" s="69"/>
      <c r="DR152" s="69"/>
      <c r="DS152" s="70"/>
      <c r="DT152" s="68"/>
      <c r="DU152" s="68"/>
      <c r="DV152" s="68"/>
      <c r="DW152" s="68"/>
      <c r="DX152" s="68"/>
      <c r="DY152" s="68"/>
      <c r="DZ152" s="66"/>
      <c r="EA152" s="66"/>
      <c r="EB152" s="66"/>
      <c r="EC152" s="74"/>
      <c r="ED152" s="75"/>
      <c r="EE152" s="76"/>
      <c r="EF152" s="74"/>
      <c r="EG152" s="75"/>
      <c r="EH152" s="76"/>
      <c r="EI152" s="74"/>
      <c r="EJ152" s="75"/>
      <c r="EK152" s="76"/>
      <c r="EL152" s="66"/>
      <c r="EM152" s="73"/>
      <c r="EN152" s="73"/>
      <c r="EO152" s="73"/>
      <c r="EP152" s="73"/>
      <c r="EQ152" s="73"/>
      <c r="ER152" s="73"/>
      <c r="ES152" s="73"/>
      <c r="ET152" s="73"/>
      <c r="EU152" s="73"/>
      <c r="EV152" s="73"/>
      <c r="EW152" s="73"/>
      <c r="EX152" s="73"/>
      <c r="EY152" s="72"/>
      <c r="EZ152" s="72"/>
      <c r="FA152" s="72"/>
      <c r="FB152" s="66"/>
      <c r="FC152" s="66"/>
      <c r="FD152" s="66"/>
      <c r="FE152" s="66"/>
      <c r="FF152" s="66"/>
      <c r="FG152" s="66"/>
      <c r="FH152" s="66"/>
      <c r="FI152" s="66"/>
      <c r="FJ152" s="66"/>
      <c r="FK152" s="66"/>
      <c r="FL152" s="66"/>
      <c r="FM152" s="66"/>
      <c r="FN152" s="66"/>
      <c r="FO152" s="66"/>
      <c r="FP152" s="66"/>
      <c r="FQ152" s="66"/>
      <c r="FR152" s="66"/>
      <c r="FS152" s="66"/>
      <c r="FT152" s="66"/>
      <c r="FU152" s="66"/>
      <c r="FV152" s="66"/>
      <c r="FW152" s="66"/>
      <c r="FX152" s="66"/>
      <c r="FY152" s="66"/>
      <c r="FZ152" s="66"/>
      <c r="GA152" s="66"/>
      <c r="GB152" s="66"/>
      <c r="GC152" s="66"/>
      <c r="GD152" s="66"/>
      <c r="GE152" s="66"/>
      <c r="GF152" s="66"/>
      <c r="GG152" s="66"/>
      <c r="GH152" s="66"/>
      <c r="GI152" s="66"/>
      <c r="GJ152" s="66"/>
      <c r="GK152" s="66"/>
      <c r="GL152" s="66"/>
      <c r="GM152" s="66"/>
      <c r="GN152" s="66"/>
      <c r="GO152" s="66"/>
      <c r="GP152" s="66"/>
      <c r="GQ152" s="66"/>
      <c r="GR152" s="66"/>
      <c r="GS152" s="66"/>
      <c r="GT152" s="66"/>
      <c r="GU152" s="66"/>
      <c r="GV152" s="66"/>
      <c r="GW152" s="66"/>
      <c r="GX152" s="66"/>
      <c r="GY152" s="66"/>
      <c r="GZ152" s="66"/>
      <c r="HA152" s="66"/>
      <c r="HB152" s="66"/>
      <c r="HC152" s="66"/>
      <c r="HD152" s="66"/>
      <c r="HE152" s="66"/>
      <c r="HF152" s="66"/>
      <c r="HG152" s="66"/>
      <c r="HH152" s="66"/>
      <c r="HI152" s="66"/>
      <c r="HJ152" s="66"/>
      <c r="HK152" s="66"/>
      <c r="HL152" s="66"/>
      <c r="HM152" s="66"/>
      <c r="HN152" s="66"/>
      <c r="HO152" s="66"/>
      <c r="HP152" s="66"/>
      <c r="HQ152" s="66"/>
      <c r="HR152" s="66"/>
      <c r="HS152" s="66"/>
      <c r="HT152" s="66"/>
      <c r="HU152" s="66"/>
      <c r="HV152" s="66"/>
      <c r="HW152" s="66"/>
      <c r="HX152" s="66"/>
      <c r="HY152" s="66"/>
      <c r="HZ152" s="66"/>
      <c r="IA152" s="66"/>
      <c r="IB152" s="66"/>
      <c r="IC152" s="66"/>
      <c r="ID152" s="66"/>
      <c r="IE152" s="66"/>
      <c r="IF152" s="66"/>
      <c r="IG152" s="66"/>
      <c r="IH152" s="66"/>
      <c r="II152" s="66"/>
      <c r="IJ152" s="66"/>
      <c r="IK152" s="66"/>
      <c r="IL152" s="66"/>
      <c r="IM152" s="66"/>
      <c r="IN152" s="66"/>
      <c r="IO152" s="66"/>
      <c r="IP152" s="66"/>
      <c r="IQ152" s="66"/>
      <c r="IR152" s="66"/>
    </row>
    <row r="153" spans="1:252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6"/>
      <c r="Y153" s="86"/>
      <c r="Z153" s="86"/>
      <c r="AA153" s="86"/>
      <c r="AB153" s="86"/>
      <c r="AC153" s="86"/>
      <c r="AD153" s="86"/>
      <c r="AE153" s="86"/>
      <c r="AF153" s="87"/>
      <c r="AG153" s="87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5"/>
      <c r="BD153" s="85"/>
      <c r="BE153" s="85"/>
      <c r="BF153" s="85"/>
      <c r="BG153" s="85"/>
      <c r="BH153" s="85"/>
      <c r="BI153" s="85"/>
      <c r="BJ153" s="85"/>
      <c r="BK153" s="85"/>
      <c r="BL153" s="67"/>
      <c r="BM153" s="67"/>
      <c r="BN153" s="67"/>
      <c r="BO153" s="67"/>
      <c r="BP153" s="67"/>
      <c r="BQ153" s="67"/>
      <c r="BR153" s="67"/>
      <c r="BS153" s="67"/>
      <c r="BT153" s="67"/>
      <c r="BU153" s="67"/>
      <c r="BV153" s="67"/>
      <c r="BW153" s="67"/>
      <c r="BX153" s="67"/>
      <c r="BY153" s="67"/>
      <c r="BZ153" s="67"/>
      <c r="CA153" s="67"/>
      <c r="CB153" s="67"/>
      <c r="CC153" s="88"/>
      <c r="CD153" s="88"/>
      <c r="CE153" s="89"/>
      <c r="CF153" s="89"/>
      <c r="CG153" s="90"/>
      <c r="CH153" s="89"/>
      <c r="CI153" s="89"/>
      <c r="CJ153" s="89"/>
      <c r="CK153" s="89"/>
      <c r="CL153" s="89"/>
      <c r="CM153" s="89"/>
      <c r="CN153" s="89"/>
      <c r="CO153" s="89"/>
      <c r="CP153" s="67"/>
      <c r="CQ153" s="67"/>
      <c r="CR153" s="67"/>
      <c r="CS153" s="67"/>
      <c r="CT153" s="85"/>
      <c r="CU153" s="85"/>
      <c r="CV153" s="85"/>
      <c r="CW153" s="85"/>
      <c r="CX153" s="85"/>
      <c r="CY153" s="85"/>
      <c r="CZ153" s="85"/>
      <c r="DA153" s="85"/>
      <c r="DB153" s="85"/>
      <c r="DC153" s="85"/>
      <c r="DD153" s="85"/>
      <c r="DE153" s="85"/>
      <c r="DF153" s="85"/>
      <c r="DG153" s="85"/>
      <c r="DH153" s="85"/>
      <c r="DI153" s="85"/>
      <c r="DJ153" s="86"/>
      <c r="DK153" s="86"/>
      <c r="DL153" s="86"/>
      <c r="DM153" s="86"/>
      <c r="DN153" s="86"/>
      <c r="DO153" s="86"/>
      <c r="DP153" s="86"/>
      <c r="DQ153" s="86"/>
      <c r="DR153" s="86"/>
      <c r="DS153" s="87"/>
      <c r="DT153" s="85"/>
      <c r="DU153" s="85"/>
      <c r="DV153" s="85"/>
      <c r="DW153" s="85"/>
      <c r="DX153" s="85"/>
      <c r="DY153" s="85"/>
      <c r="DZ153" s="67"/>
      <c r="EA153" s="67"/>
      <c r="EB153" s="67"/>
      <c r="EC153" s="91"/>
      <c r="ED153" s="92"/>
      <c r="EE153" s="93"/>
      <c r="EF153" s="91"/>
      <c r="EG153" s="92"/>
      <c r="EH153" s="93"/>
      <c r="EI153" s="91"/>
      <c r="EJ153" s="92"/>
      <c r="EK153" s="93"/>
      <c r="EL153" s="67"/>
      <c r="EM153" s="90"/>
      <c r="EN153" s="90"/>
      <c r="EO153" s="90"/>
      <c r="EP153" s="90"/>
      <c r="EQ153" s="90"/>
      <c r="ER153" s="90"/>
      <c r="ES153" s="90"/>
      <c r="ET153" s="90"/>
      <c r="EU153" s="90"/>
      <c r="EV153" s="90"/>
      <c r="EW153" s="90"/>
      <c r="EX153" s="90"/>
      <c r="EY153" s="89"/>
      <c r="EZ153" s="89"/>
      <c r="FA153" s="89"/>
      <c r="FB153" s="67"/>
      <c r="FC153" s="67"/>
      <c r="FD153" s="67"/>
      <c r="FE153" s="67"/>
      <c r="FF153" s="67"/>
      <c r="FG153" s="67"/>
      <c r="FH153" s="67"/>
      <c r="FI153" s="67"/>
      <c r="FJ153" s="67"/>
      <c r="FK153" s="67"/>
      <c r="FL153" s="67"/>
      <c r="FM153" s="67"/>
      <c r="FN153" s="67"/>
      <c r="FO153" s="67"/>
      <c r="FP153" s="67"/>
      <c r="FQ153" s="67"/>
      <c r="FR153" s="67"/>
      <c r="FS153" s="67"/>
      <c r="FT153" s="67"/>
      <c r="FU153" s="67"/>
      <c r="FV153" s="67"/>
      <c r="FW153" s="67"/>
      <c r="FX153" s="67"/>
      <c r="FY153" s="67"/>
      <c r="FZ153" s="67"/>
      <c r="GA153" s="67"/>
      <c r="GB153" s="67"/>
      <c r="GC153" s="67"/>
      <c r="GD153" s="67"/>
      <c r="GE153" s="67"/>
      <c r="GF153" s="67"/>
      <c r="GG153" s="67"/>
      <c r="GH153" s="67"/>
      <c r="GI153" s="67"/>
      <c r="GJ153" s="67"/>
      <c r="GK153" s="67"/>
      <c r="GL153" s="67"/>
      <c r="GM153" s="67"/>
      <c r="GN153" s="67"/>
      <c r="GO153" s="67"/>
      <c r="GP153" s="67"/>
      <c r="GQ153" s="67"/>
      <c r="GR153" s="67"/>
      <c r="GS153" s="67"/>
      <c r="GT153" s="67"/>
      <c r="GU153" s="67"/>
      <c r="GV153" s="67"/>
      <c r="GW153" s="67"/>
      <c r="GX153" s="67"/>
      <c r="GY153" s="67"/>
      <c r="GZ153" s="67"/>
      <c r="HA153" s="67"/>
      <c r="HB153" s="67"/>
      <c r="HC153" s="67"/>
      <c r="HD153" s="67"/>
      <c r="HE153" s="67"/>
      <c r="HF153" s="67"/>
      <c r="HG153" s="67"/>
      <c r="HH153" s="67"/>
      <c r="HI153" s="67"/>
      <c r="HJ153" s="67"/>
      <c r="HK153" s="67"/>
      <c r="HL153" s="67"/>
      <c r="HM153" s="67"/>
      <c r="HN153" s="67"/>
      <c r="HO153" s="67"/>
      <c r="HP153" s="67"/>
      <c r="HQ153" s="67"/>
      <c r="HR153" s="67"/>
      <c r="HS153" s="67"/>
      <c r="HT153" s="67"/>
      <c r="HU153" s="67"/>
      <c r="HV153" s="67"/>
      <c r="HW153" s="67"/>
      <c r="HX153" s="67"/>
      <c r="HY153" s="67"/>
      <c r="HZ153" s="67"/>
      <c r="IA153" s="67"/>
      <c r="IB153" s="67"/>
      <c r="IC153" s="67"/>
      <c r="ID153" s="67"/>
      <c r="IE153" s="67"/>
      <c r="IF153" s="67"/>
      <c r="IG153" s="67"/>
      <c r="IH153" s="67"/>
      <c r="II153" s="67"/>
      <c r="IJ153" s="67"/>
      <c r="IK153" s="67"/>
      <c r="IL153" s="67"/>
      <c r="IM153" s="67"/>
      <c r="IN153" s="67"/>
      <c r="IO153" s="67"/>
      <c r="IP153" s="67"/>
      <c r="IQ153" s="67"/>
      <c r="IR153" s="67"/>
    </row>
    <row r="154" spans="1:252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6"/>
      <c r="Y154" s="86"/>
      <c r="Z154" s="86"/>
      <c r="AA154" s="86"/>
      <c r="AB154" s="86"/>
      <c r="AC154" s="86"/>
      <c r="AD154" s="86"/>
      <c r="AE154" s="86"/>
      <c r="AF154" s="87"/>
      <c r="AG154" s="87"/>
      <c r="AH154" s="85"/>
      <c r="AI154" s="85"/>
      <c r="AJ154" s="85"/>
      <c r="AK154" s="85"/>
      <c r="AL154" s="85"/>
      <c r="AM154" s="85"/>
      <c r="AN154" s="85"/>
      <c r="AO154" s="85"/>
      <c r="AP154" s="85"/>
      <c r="AQ154" s="85"/>
      <c r="AR154" s="85"/>
      <c r="AS154" s="85"/>
      <c r="AT154" s="85"/>
      <c r="AU154" s="85"/>
      <c r="AV154" s="85"/>
      <c r="AW154" s="85"/>
      <c r="AX154" s="85"/>
      <c r="AY154" s="85"/>
      <c r="AZ154" s="85"/>
      <c r="BA154" s="85"/>
      <c r="BB154" s="85"/>
      <c r="BC154" s="85"/>
      <c r="BD154" s="85"/>
      <c r="BE154" s="85"/>
      <c r="BF154" s="85"/>
      <c r="BG154" s="85"/>
      <c r="BH154" s="85"/>
      <c r="BI154" s="85"/>
      <c r="BJ154" s="85"/>
      <c r="BK154" s="85"/>
      <c r="BL154" s="67"/>
      <c r="BM154" s="67"/>
      <c r="BN154" s="67"/>
      <c r="BO154" s="67"/>
      <c r="BP154" s="67"/>
      <c r="BQ154" s="67"/>
      <c r="BR154" s="67"/>
      <c r="BS154" s="67"/>
      <c r="BT154" s="67"/>
      <c r="BU154" s="67"/>
      <c r="BV154" s="67"/>
      <c r="BW154" s="67"/>
      <c r="BX154" s="67"/>
      <c r="BY154" s="67"/>
      <c r="BZ154" s="67"/>
      <c r="CA154" s="67"/>
      <c r="CB154" s="67"/>
      <c r="CC154" s="88"/>
      <c r="CD154" s="88"/>
      <c r="CE154" s="89"/>
      <c r="CF154" s="89"/>
      <c r="CG154" s="90"/>
      <c r="CH154" s="89"/>
      <c r="CI154" s="89"/>
      <c r="CJ154" s="89"/>
      <c r="CK154" s="89"/>
      <c r="CL154" s="89"/>
      <c r="CM154" s="89"/>
      <c r="CN154" s="89"/>
      <c r="CO154" s="89"/>
      <c r="CP154" s="67"/>
      <c r="CQ154" s="67"/>
      <c r="CR154" s="67"/>
      <c r="CS154" s="67"/>
      <c r="CT154" s="85"/>
      <c r="CU154" s="85"/>
      <c r="CV154" s="85"/>
      <c r="CW154" s="85"/>
      <c r="CX154" s="85"/>
      <c r="CY154" s="85"/>
      <c r="CZ154" s="85"/>
      <c r="DA154" s="85"/>
      <c r="DB154" s="85"/>
      <c r="DC154" s="85"/>
      <c r="DD154" s="85"/>
      <c r="DE154" s="85"/>
      <c r="DF154" s="85"/>
      <c r="DG154" s="85"/>
      <c r="DH154" s="85"/>
      <c r="DI154" s="85"/>
      <c r="DJ154" s="86"/>
      <c r="DK154" s="86"/>
      <c r="DL154" s="86"/>
      <c r="DM154" s="86"/>
      <c r="DN154" s="86"/>
      <c r="DO154" s="86"/>
      <c r="DP154" s="86"/>
      <c r="DQ154" s="86"/>
      <c r="DR154" s="86"/>
      <c r="DS154" s="87"/>
      <c r="DT154" s="85"/>
      <c r="DU154" s="85"/>
      <c r="DV154" s="85"/>
      <c r="DW154" s="85"/>
      <c r="DX154" s="85"/>
      <c r="DY154" s="85"/>
      <c r="DZ154" s="67"/>
      <c r="EA154" s="67"/>
      <c r="EB154" s="67"/>
      <c r="EC154" s="91"/>
      <c r="ED154" s="92"/>
      <c r="EE154" s="93"/>
      <c r="EF154" s="91"/>
      <c r="EG154" s="92"/>
      <c r="EH154" s="93"/>
      <c r="EI154" s="91"/>
      <c r="EJ154" s="92"/>
      <c r="EK154" s="93"/>
      <c r="EL154" s="67"/>
      <c r="EM154" s="90"/>
      <c r="EN154" s="90"/>
      <c r="EO154" s="90"/>
      <c r="EP154" s="90"/>
      <c r="EQ154" s="90"/>
      <c r="ER154" s="90"/>
      <c r="ES154" s="90"/>
      <c r="ET154" s="90"/>
      <c r="EU154" s="90"/>
      <c r="EV154" s="90"/>
      <c r="EW154" s="90"/>
      <c r="EX154" s="90"/>
      <c r="EY154" s="89"/>
      <c r="EZ154" s="89"/>
      <c r="FA154" s="89"/>
      <c r="FB154" s="67"/>
      <c r="FC154" s="67"/>
      <c r="FD154" s="67"/>
      <c r="FE154" s="67"/>
      <c r="FF154" s="67"/>
      <c r="FG154" s="67"/>
      <c r="FH154" s="67"/>
      <c r="FI154" s="67"/>
      <c r="FJ154" s="67"/>
      <c r="FK154" s="67"/>
      <c r="FL154" s="67"/>
      <c r="FM154" s="67"/>
      <c r="FN154" s="67"/>
      <c r="FO154" s="67"/>
      <c r="FP154" s="67"/>
      <c r="FQ154" s="67"/>
      <c r="FR154" s="67"/>
      <c r="FS154" s="67"/>
      <c r="FT154" s="67"/>
      <c r="FU154" s="67"/>
      <c r="FV154" s="67"/>
      <c r="FW154" s="67"/>
      <c r="FX154" s="67"/>
      <c r="FY154" s="67"/>
      <c r="FZ154" s="67"/>
      <c r="GA154" s="67"/>
      <c r="GB154" s="67"/>
      <c r="GC154" s="67"/>
      <c r="GD154" s="67"/>
      <c r="GE154" s="67"/>
      <c r="GF154" s="67"/>
      <c r="GG154" s="67"/>
      <c r="GH154" s="67"/>
      <c r="GI154" s="67"/>
      <c r="GJ154" s="67"/>
      <c r="GK154" s="67"/>
      <c r="GL154" s="67"/>
      <c r="GM154" s="67"/>
      <c r="GN154" s="67"/>
      <c r="GO154" s="67"/>
      <c r="GP154" s="67"/>
      <c r="GQ154" s="67"/>
      <c r="GR154" s="67"/>
      <c r="GS154" s="67"/>
      <c r="GT154" s="67"/>
      <c r="GU154" s="67"/>
      <c r="GV154" s="67"/>
      <c r="GW154" s="67"/>
      <c r="GX154" s="67"/>
      <c r="GY154" s="67"/>
      <c r="GZ154" s="67"/>
      <c r="HA154" s="67"/>
      <c r="HB154" s="67"/>
      <c r="HC154" s="67"/>
      <c r="HD154" s="67"/>
      <c r="HE154" s="67"/>
      <c r="HF154" s="67"/>
      <c r="HG154" s="67"/>
      <c r="HH154" s="67"/>
      <c r="HI154" s="67"/>
      <c r="HJ154" s="67"/>
      <c r="HK154" s="67"/>
      <c r="HL154" s="67"/>
      <c r="HM154" s="67"/>
      <c r="HN154" s="67"/>
      <c r="HO154" s="67"/>
      <c r="HP154" s="67"/>
      <c r="HQ154" s="67"/>
      <c r="HR154" s="67"/>
      <c r="HS154" s="67"/>
      <c r="HT154" s="67"/>
      <c r="HU154" s="67"/>
      <c r="HV154" s="67"/>
      <c r="HW154" s="67"/>
      <c r="HX154" s="67"/>
      <c r="HY154" s="67"/>
      <c r="HZ154" s="67"/>
      <c r="IA154" s="67"/>
      <c r="IB154" s="67"/>
      <c r="IC154" s="67"/>
      <c r="ID154" s="67"/>
      <c r="IE154" s="67"/>
      <c r="IF154" s="67"/>
      <c r="IG154" s="67"/>
      <c r="IH154" s="67"/>
      <c r="II154" s="67"/>
      <c r="IJ154" s="67"/>
      <c r="IK154" s="67"/>
      <c r="IL154" s="67"/>
      <c r="IM154" s="67"/>
      <c r="IN154" s="67"/>
      <c r="IO154" s="67"/>
      <c r="IP154" s="67"/>
      <c r="IQ154" s="47"/>
      <c r="IR154" s="47"/>
    </row>
    <row r="155" spans="1:252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7"/>
      <c r="Y155" s="57"/>
      <c r="Z155" s="57"/>
      <c r="AA155" s="57"/>
      <c r="AB155" s="57"/>
      <c r="AC155" s="57"/>
      <c r="AD155" s="57"/>
      <c r="AE155" s="57"/>
      <c r="AF155" s="58"/>
      <c r="AG155" s="58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60"/>
      <c r="CD155" s="60"/>
      <c r="CE155" s="61"/>
      <c r="CF155" s="61"/>
      <c r="CG155" s="62"/>
      <c r="CH155" s="61"/>
      <c r="CI155" s="61"/>
      <c r="CJ155" s="61"/>
      <c r="CK155" s="61"/>
      <c r="CL155" s="61"/>
      <c r="CM155" s="61"/>
      <c r="CN155" s="61"/>
      <c r="CO155" s="61"/>
      <c r="CP155" s="59"/>
      <c r="CQ155" s="59"/>
      <c r="CR155" s="59"/>
      <c r="CS155" s="59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7"/>
      <c r="DK155" s="57"/>
      <c r="DL155" s="57"/>
      <c r="DM155" s="57"/>
      <c r="DN155" s="57"/>
      <c r="DO155" s="57"/>
      <c r="DP155" s="57"/>
      <c r="DQ155" s="57"/>
      <c r="DR155" s="57"/>
      <c r="DS155" s="58"/>
      <c r="DT155" s="56"/>
      <c r="DU155" s="56"/>
      <c r="DV155" s="56"/>
      <c r="DW155" s="56"/>
      <c r="DX155" s="56"/>
      <c r="DY155" s="56"/>
      <c r="DZ155" s="59"/>
      <c r="EA155" s="59"/>
      <c r="EB155" s="59"/>
      <c r="EC155" s="63"/>
      <c r="ED155" s="64"/>
      <c r="EE155" s="65"/>
      <c r="EF155" s="63"/>
      <c r="EG155" s="64"/>
      <c r="EH155" s="65"/>
      <c r="EI155" s="63"/>
      <c r="EJ155" s="64"/>
      <c r="EK155" s="65"/>
      <c r="EL155" s="59"/>
      <c r="EM155" s="62"/>
      <c r="EN155" s="62"/>
      <c r="EO155" s="62"/>
      <c r="EP155" s="62"/>
      <c r="EQ155" s="62"/>
      <c r="ER155" s="62"/>
      <c r="ES155" s="62"/>
      <c r="ET155" s="62"/>
      <c r="EU155" s="62"/>
      <c r="EV155" s="62"/>
      <c r="EW155" s="62"/>
      <c r="EX155" s="62"/>
      <c r="EY155" s="61"/>
      <c r="EZ155" s="61"/>
      <c r="FA155" s="61"/>
      <c r="FB155" s="59"/>
      <c r="FC155" s="59"/>
      <c r="FD155" s="59"/>
      <c r="FE155" s="59"/>
      <c r="FF155" s="59"/>
      <c r="FG155" s="59"/>
      <c r="FH155" s="59"/>
      <c r="FI155" s="59"/>
      <c r="FJ155" s="59"/>
      <c r="FK155" s="59"/>
      <c r="FL155" s="59"/>
      <c r="FM155" s="59"/>
      <c r="FN155" s="59"/>
      <c r="FO155" s="59"/>
      <c r="FP155" s="59"/>
      <c r="FQ155" s="59"/>
      <c r="FR155" s="59"/>
      <c r="FS155" s="59"/>
      <c r="FT155" s="59"/>
      <c r="FU155" s="59"/>
      <c r="FV155" s="59"/>
      <c r="FW155" s="59"/>
      <c r="FX155" s="59"/>
      <c r="FY155" s="59"/>
      <c r="FZ155" s="59"/>
      <c r="GA155" s="59"/>
      <c r="GB155" s="59"/>
      <c r="GC155" s="59"/>
      <c r="GD155" s="59"/>
      <c r="GE155" s="59"/>
      <c r="GF155" s="59"/>
      <c r="GG155" s="59"/>
      <c r="GH155" s="59"/>
      <c r="GI155" s="59"/>
      <c r="GJ155" s="59"/>
      <c r="GK155" s="59"/>
      <c r="GL155" s="59"/>
      <c r="GM155" s="59"/>
      <c r="GN155" s="59"/>
      <c r="GO155" s="59"/>
      <c r="GP155" s="59"/>
      <c r="GQ155" s="59"/>
      <c r="GR155" s="59"/>
      <c r="GS155" s="59"/>
      <c r="GT155" s="59"/>
      <c r="GU155" s="59"/>
      <c r="GV155" s="59"/>
      <c r="GW155" s="59"/>
      <c r="GX155" s="59"/>
      <c r="GY155" s="59"/>
      <c r="GZ155" s="59"/>
      <c r="HA155" s="59"/>
      <c r="HB155" s="59"/>
      <c r="HC155" s="59"/>
      <c r="HD155" s="59"/>
      <c r="HE155" s="59"/>
      <c r="HF155" s="59"/>
      <c r="HG155" s="59"/>
      <c r="HH155" s="59"/>
      <c r="HI155" s="59"/>
      <c r="HJ155" s="59"/>
      <c r="HK155" s="59"/>
      <c r="HL155" s="59"/>
      <c r="HM155" s="59"/>
      <c r="HN155" s="59"/>
      <c r="HO155" s="59"/>
      <c r="HP155" s="59"/>
      <c r="HQ155" s="59"/>
      <c r="HR155" s="59"/>
      <c r="HS155" s="59"/>
      <c r="HT155" s="59"/>
      <c r="HU155" s="59"/>
      <c r="HV155" s="59"/>
      <c r="HW155" s="59"/>
      <c r="HX155" s="59"/>
      <c r="HY155" s="59"/>
      <c r="HZ155" s="59"/>
      <c r="IA155" s="66"/>
      <c r="IB155" s="66"/>
      <c r="IC155" s="66"/>
      <c r="ID155" s="66"/>
      <c r="IE155" s="66"/>
      <c r="IF155" s="66"/>
      <c r="IG155" s="66"/>
      <c r="IH155" s="66"/>
      <c r="II155" s="66"/>
      <c r="IJ155" s="66"/>
      <c r="IK155" s="66"/>
      <c r="IL155" s="66"/>
      <c r="IM155" s="66"/>
      <c r="IN155" s="66"/>
      <c r="IO155" s="66"/>
      <c r="IP155" s="66"/>
    </row>
    <row r="156" spans="1:252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7"/>
      <c r="Y156" s="57"/>
      <c r="Z156" s="57"/>
      <c r="AA156" s="57"/>
      <c r="AB156" s="57"/>
      <c r="AC156" s="57"/>
      <c r="AD156" s="57"/>
      <c r="AE156" s="57"/>
      <c r="AF156" s="58"/>
      <c r="AG156" s="58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60"/>
      <c r="CD156" s="60"/>
      <c r="CE156" s="61"/>
      <c r="CF156" s="61"/>
      <c r="CG156" s="62"/>
      <c r="CH156" s="61"/>
      <c r="CI156" s="61"/>
      <c r="CJ156" s="61"/>
      <c r="CK156" s="61"/>
      <c r="CL156" s="61"/>
      <c r="CM156" s="61"/>
      <c r="CN156" s="61"/>
      <c r="CO156" s="61"/>
      <c r="CP156" s="59"/>
      <c r="CQ156" s="59"/>
      <c r="CR156" s="59"/>
      <c r="CS156" s="59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7"/>
      <c r="DK156" s="57"/>
      <c r="DL156" s="57"/>
      <c r="DM156" s="57"/>
      <c r="DN156" s="57"/>
      <c r="DO156" s="57"/>
      <c r="DP156" s="57"/>
      <c r="DQ156" s="57"/>
      <c r="DR156" s="57"/>
      <c r="DS156" s="58"/>
      <c r="DT156" s="56"/>
      <c r="DU156" s="56"/>
      <c r="DV156" s="56"/>
      <c r="DW156" s="56"/>
      <c r="DX156" s="56"/>
      <c r="DY156" s="56"/>
      <c r="DZ156" s="59"/>
      <c r="EA156" s="59"/>
      <c r="EB156" s="59"/>
      <c r="EC156" s="63"/>
      <c r="ED156" s="64"/>
      <c r="EE156" s="65"/>
      <c r="EF156" s="63"/>
      <c r="EG156" s="64"/>
      <c r="EH156" s="65"/>
      <c r="EI156" s="63"/>
      <c r="EJ156" s="64"/>
      <c r="EK156" s="65"/>
      <c r="EL156" s="59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1"/>
      <c r="EZ156" s="61"/>
      <c r="FA156" s="61"/>
      <c r="FB156" s="59"/>
      <c r="FC156" s="59"/>
      <c r="FD156" s="59"/>
      <c r="FE156" s="59"/>
      <c r="FF156" s="59"/>
      <c r="FG156" s="59"/>
      <c r="FH156" s="59"/>
      <c r="FI156" s="59"/>
      <c r="FJ156" s="59"/>
      <c r="FK156" s="59"/>
      <c r="FL156" s="59"/>
      <c r="FM156" s="59"/>
      <c r="FN156" s="59"/>
      <c r="FO156" s="59"/>
      <c r="FP156" s="59"/>
      <c r="FQ156" s="59"/>
      <c r="FR156" s="59"/>
      <c r="FS156" s="59"/>
      <c r="FT156" s="59"/>
      <c r="FU156" s="59"/>
      <c r="FV156" s="59"/>
      <c r="FW156" s="59"/>
      <c r="FX156" s="59"/>
      <c r="FY156" s="59"/>
      <c r="FZ156" s="59"/>
      <c r="GA156" s="59"/>
      <c r="GB156" s="59"/>
      <c r="GC156" s="59"/>
      <c r="GD156" s="59"/>
      <c r="GE156" s="59"/>
      <c r="GF156" s="59"/>
      <c r="GG156" s="59"/>
      <c r="GH156" s="59"/>
      <c r="GI156" s="59"/>
      <c r="GJ156" s="59"/>
      <c r="GK156" s="59"/>
      <c r="GL156" s="59"/>
      <c r="GM156" s="59"/>
      <c r="GN156" s="59"/>
      <c r="GO156" s="59"/>
      <c r="GP156" s="59"/>
      <c r="GQ156" s="59"/>
      <c r="GR156" s="59"/>
      <c r="GS156" s="59"/>
      <c r="GT156" s="59"/>
      <c r="GU156" s="59"/>
      <c r="GV156" s="59"/>
      <c r="GW156" s="59"/>
      <c r="GX156" s="59"/>
      <c r="GY156" s="59"/>
      <c r="GZ156" s="59"/>
      <c r="HA156" s="59"/>
      <c r="HB156" s="59"/>
      <c r="HC156" s="59"/>
      <c r="HD156" s="59"/>
      <c r="HE156" s="59"/>
      <c r="HF156" s="59"/>
      <c r="HG156" s="59"/>
      <c r="HH156" s="59"/>
      <c r="HI156" s="59"/>
      <c r="HJ156" s="59"/>
      <c r="HK156" s="59"/>
      <c r="HL156" s="59"/>
      <c r="HM156" s="59"/>
      <c r="HN156" s="59"/>
      <c r="HO156" s="59"/>
      <c r="HP156" s="59"/>
      <c r="HQ156" s="59"/>
      <c r="HR156" s="59"/>
      <c r="HS156" s="59"/>
      <c r="HT156" s="59"/>
      <c r="HU156" s="59"/>
      <c r="HV156" s="59"/>
      <c r="HW156" s="59"/>
      <c r="HX156" s="59"/>
      <c r="HY156" s="59"/>
      <c r="HZ156" s="59"/>
      <c r="IA156" s="66"/>
      <c r="IB156" s="66"/>
      <c r="IC156" s="66"/>
      <c r="ID156" s="66"/>
      <c r="IE156" s="66"/>
      <c r="IF156" s="66"/>
      <c r="IG156" s="66"/>
      <c r="IH156" s="66"/>
      <c r="II156" s="66"/>
      <c r="IJ156" s="66"/>
      <c r="IK156" s="66"/>
      <c r="IL156" s="66"/>
      <c r="IM156" s="66"/>
      <c r="IN156" s="66"/>
      <c r="IO156" s="66"/>
      <c r="IP156" s="66"/>
    </row>
    <row r="157" spans="1:252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7"/>
      <c r="Y157" s="57"/>
      <c r="Z157" s="57"/>
      <c r="AA157" s="57"/>
      <c r="AB157" s="57"/>
      <c r="AC157" s="57"/>
      <c r="AD157" s="57"/>
      <c r="AE157" s="57"/>
      <c r="AF157" s="58"/>
      <c r="AG157" s="58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60"/>
      <c r="CD157" s="60"/>
      <c r="CE157" s="61"/>
      <c r="CF157" s="61"/>
      <c r="CG157" s="62"/>
      <c r="CH157" s="61"/>
      <c r="CI157" s="61"/>
      <c r="CJ157" s="61"/>
      <c r="CK157" s="61"/>
      <c r="CL157" s="61"/>
      <c r="CM157" s="61"/>
      <c r="CN157" s="61"/>
      <c r="CO157" s="61"/>
      <c r="CP157" s="59"/>
      <c r="CQ157" s="59"/>
      <c r="CR157" s="59"/>
      <c r="CS157" s="59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7"/>
      <c r="DK157" s="57"/>
      <c r="DL157" s="57"/>
      <c r="DM157" s="57"/>
      <c r="DN157" s="57"/>
      <c r="DO157" s="57"/>
      <c r="DP157" s="57"/>
      <c r="DQ157" s="57"/>
      <c r="DR157" s="57"/>
      <c r="DS157" s="58"/>
      <c r="DT157" s="56"/>
      <c r="DU157" s="56"/>
      <c r="DV157" s="56"/>
      <c r="DW157" s="56"/>
      <c r="DX157" s="56"/>
      <c r="DY157" s="56"/>
      <c r="DZ157" s="59"/>
      <c r="EA157" s="59"/>
      <c r="EB157" s="59"/>
      <c r="EC157" s="63"/>
      <c r="ED157" s="64"/>
      <c r="EE157" s="65"/>
      <c r="EF157" s="63"/>
      <c r="EG157" s="64"/>
      <c r="EH157" s="65"/>
      <c r="EI157" s="63"/>
      <c r="EJ157" s="64"/>
      <c r="EK157" s="65"/>
      <c r="EL157" s="59"/>
      <c r="EM157" s="62"/>
      <c r="EN157" s="62"/>
      <c r="EO157" s="62"/>
      <c r="EP157" s="62"/>
      <c r="EQ157" s="62"/>
      <c r="ER157" s="62"/>
      <c r="ES157" s="62"/>
      <c r="ET157" s="62"/>
      <c r="EU157" s="62"/>
      <c r="EV157" s="62"/>
      <c r="EW157" s="62"/>
      <c r="EX157" s="62"/>
      <c r="EY157" s="61"/>
      <c r="EZ157" s="61"/>
      <c r="FA157" s="61"/>
      <c r="FB157" s="59"/>
      <c r="FC157" s="59"/>
      <c r="FD157" s="59"/>
      <c r="FE157" s="59"/>
      <c r="FF157" s="59"/>
      <c r="FG157" s="59"/>
      <c r="FH157" s="59"/>
      <c r="FI157" s="59"/>
      <c r="FJ157" s="59"/>
      <c r="FK157" s="59"/>
      <c r="FL157" s="59"/>
      <c r="FM157" s="59"/>
      <c r="FN157" s="59"/>
      <c r="FO157" s="59"/>
      <c r="FP157" s="59"/>
      <c r="FQ157" s="59"/>
      <c r="FR157" s="59"/>
      <c r="FS157" s="59"/>
      <c r="FT157" s="59"/>
      <c r="FU157" s="59"/>
      <c r="FV157" s="59"/>
      <c r="FW157" s="59"/>
      <c r="FX157" s="59"/>
      <c r="FY157" s="59"/>
      <c r="FZ157" s="59"/>
      <c r="GA157" s="59"/>
      <c r="GB157" s="59"/>
      <c r="GC157" s="59"/>
      <c r="GD157" s="59"/>
      <c r="GE157" s="59"/>
      <c r="GF157" s="59"/>
      <c r="GG157" s="59"/>
      <c r="GH157" s="59"/>
      <c r="GI157" s="59"/>
      <c r="GJ157" s="59"/>
      <c r="GK157" s="59"/>
      <c r="GL157" s="59"/>
      <c r="GM157" s="59"/>
      <c r="GN157" s="59"/>
      <c r="GO157" s="59"/>
      <c r="GP157" s="59"/>
      <c r="GQ157" s="59"/>
      <c r="GR157" s="59"/>
      <c r="GS157" s="59"/>
      <c r="GT157" s="59"/>
      <c r="GU157" s="59"/>
      <c r="GV157" s="59"/>
      <c r="GW157" s="59"/>
      <c r="GX157" s="59"/>
      <c r="GY157" s="59"/>
      <c r="GZ157" s="59"/>
      <c r="HA157" s="59"/>
      <c r="HB157" s="59"/>
      <c r="HC157" s="59"/>
      <c r="HD157" s="59"/>
      <c r="HE157" s="59"/>
      <c r="HF157" s="59"/>
      <c r="HG157" s="59"/>
      <c r="HH157" s="59"/>
      <c r="HI157" s="59"/>
      <c r="HJ157" s="59"/>
      <c r="HK157" s="59"/>
      <c r="HL157" s="59"/>
      <c r="HM157" s="59"/>
      <c r="HN157" s="59"/>
      <c r="HO157" s="59"/>
      <c r="HP157" s="59"/>
      <c r="HQ157" s="59"/>
      <c r="HR157" s="59"/>
      <c r="HS157" s="59"/>
      <c r="HT157" s="59"/>
      <c r="HU157" s="59"/>
      <c r="HV157" s="59"/>
      <c r="HW157" s="59"/>
      <c r="HX157" s="59"/>
      <c r="HY157" s="59"/>
      <c r="HZ157" s="59"/>
      <c r="IA157" s="67"/>
      <c r="IB157" s="67"/>
      <c r="IC157" s="67"/>
      <c r="ID157" s="67"/>
      <c r="IE157" s="67"/>
      <c r="IF157" s="67"/>
      <c r="IG157" s="67"/>
      <c r="IH157" s="67"/>
      <c r="II157" s="67"/>
      <c r="IJ157" s="67"/>
      <c r="IK157" s="67"/>
      <c r="IL157" s="67"/>
      <c r="IM157" s="67"/>
      <c r="IN157" s="67"/>
      <c r="IO157" s="67"/>
      <c r="IP157" s="67"/>
    </row>
    <row r="158" spans="1:252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7"/>
      <c r="Y158" s="57"/>
      <c r="Z158" s="57"/>
      <c r="AA158" s="57"/>
      <c r="AB158" s="57"/>
      <c r="AC158" s="57"/>
      <c r="AD158" s="57"/>
      <c r="AE158" s="57"/>
      <c r="AF158" s="58"/>
      <c r="AG158" s="58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60"/>
      <c r="CD158" s="60"/>
      <c r="CE158" s="61"/>
      <c r="CF158" s="61"/>
      <c r="CG158" s="62"/>
      <c r="CH158" s="61"/>
      <c r="CI158" s="61"/>
      <c r="CJ158" s="61"/>
      <c r="CK158" s="61"/>
      <c r="CL158" s="61"/>
      <c r="CM158" s="61"/>
      <c r="CN158" s="61"/>
      <c r="CO158" s="61"/>
      <c r="CP158" s="59"/>
      <c r="CQ158" s="59"/>
      <c r="CR158" s="59"/>
      <c r="CS158" s="59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7"/>
      <c r="DK158" s="57"/>
      <c r="DL158" s="57"/>
      <c r="DM158" s="57"/>
      <c r="DN158" s="57"/>
      <c r="DO158" s="57"/>
      <c r="DP158" s="57"/>
      <c r="DQ158" s="57"/>
      <c r="DR158" s="57"/>
      <c r="DS158" s="58"/>
      <c r="DT158" s="56"/>
      <c r="DU158" s="56"/>
      <c r="DV158" s="56"/>
      <c r="DW158" s="56"/>
      <c r="DX158" s="56"/>
      <c r="DY158" s="56"/>
      <c r="DZ158" s="59"/>
      <c r="EA158" s="59"/>
      <c r="EB158" s="59"/>
      <c r="EC158" s="63"/>
      <c r="ED158" s="64"/>
      <c r="EE158" s="65"/>
      <c r="EF158" s="63"/>
      <c r="EG158" s="64"/>
      <c r="EH158" s="65"/>
      <c r="EI158" s="63"/>
      <c r="EJ158" s="64"/>
      <c r="EK158" s="65"/>
      <c r="EL158" s="59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1"/>
      <c r="EZ158" s="61"/>
      <c r="FA158" s="61"/>
      <c r="FB158" s="59"/>
      <c r="FC158" s="59"/>
      <c r="FD158" s="59"/>
      <c r="FE158" s="59"/>
      <c r="FF158" s="59"/>
      <c r="FG158" s="59"/>
      <c r="FH158" s="59"/>
      <c r="FI158" s="59"/>
      <c r="FJ158" s="59"/>
      <c r="FK158" s="59"/>
      <c r="FL158" s="59"/>
      <c r="FM158" s="59"/>
      <c r="FN158" s="59"/>
      <c r="FO158" s="59"/>
      <c r="FP158" s="59"/>
      <c r="FQ158" s="59"/>
      <c r="FR158" s="59"/>
      <c r="FS158" s="59"/>
      <c r="FT158" s="59"/>
      <c r="FU158" s="59"/>
      <c r="FV158" s="59"/>
      <c r="FW158" s="59"/>
      <c r="FX158" s="59"/>
      <c r="FY158" s="59"/>
      <c r="FZ158" s="59"/>
      <c r="GA158" s="59"/>
      <c r="GB158" s="59"/>
      <c r="GC158" s="59"/>
      <c r="GD158" s="59"/>
      <c r="GE158" s="59"/>
      <c r="GF158" s="59"/>
      <c r="GG158" s="59"/>
      <c r="GH158" s="59"/>
      <c r="GI158" s="59"/>
      <c r="GJ158" s="59"/>
      <c r="GK158" s="59"/>
      <c r="GL158" s="59"/>
      <c r="GM158" s="59"/>
      <c r="GN158" s="59"/>
      <c r="GO158" s="59"/>
      <c r="GP158" s="59"/>
      <c r="GQ158" s="59"/>
      <c r="GR158" s="59"/>
      <c r="GS158" s="59"/>
      <c r="GT158" s="59"/>
      <c r="GU158" s="59"/>
      <c r="GV158" s="59"/>
      <c r="GW158" s="59"/>
      <c r="GX158" s="59"/>
      <c r="GY158" s="59"/>
      <c r="GZ158" s="59"/>
      <c r="HA158" s="59"/>
      <c r="HB158" s="59"/>
      <c r="HC158" s="59"/>
      <c r="HD158" s="59"/>
      <c r="HE158" s="59"/>
      <c r="HF158" s="59"/>
      <c r="HG158" s="59"/>
      <c r="HH158" s="59"/>
      <c r="HI158" s="59"/>
      <c r="HJ158" s="59"/>
      <c r="HK158" s="59"/>
      <c r="HL158" s="59"/>
      <c r="HM158" s="59"/>
      <c r="HN158" s="59"/>
      <c r="HO158" s="59"/>
      <c r="HP158" s="59"/>
      <c r="HQ158" s="59"/>
      <c r="HR158" s="59"/>
      <c r="HS158" s="59"/>
      <c r="HT158" s="59"/>
      <c r="HU158" s="59"/>
      <c r="HV158" s="59"/>
      <c r="HW158" s="59"/>
      <c r="HX158" s="59"/>
      <c r="HY158" s="59"/>
      <c r="HZ158" s="59"/>
      <c r="IA158" s="67"/>
      <c r="IB158" s="67"/>
      <c r="IC158" s="67"/>
      <c r="ID158" s="67"/>
      <c r="IE158" s="67"/>
      <c r="IF158" s="67"/>
      <c r="IG158" s="67"/>
      <c r="IH158" s="67"/>
      <c r="II158" s="67"/>
      <c r="IJ158" s="67"/>
      <c r="IK158" s="67"/>
      <c r="IL158" s="67"/>
      <c r="IM158" s="67"/>
      <c r="IN158" s="67"/>
      <c r="IO158" s="67"/>
      <c r="IP158" s="67"/>
    </row>
    <row r="159" spans="1:252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7"/>
      <c r="Y159" s="57"/>
      <c r="Z159" s="57"/>
      <c r="AA159" s="57"/>
      <c r="AB159" s="57"/>
      <c r="AC159" s="57"/>
      <c r="AD159" s="57"/>
      <c r="AE159" s="57"/>
      <c r="AF159" s="58"/>
      <c r="AG159" s="58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60"/>
      <c r="CD159" s="60"/>
      <c r="CE159" s="61"/>
      <c r="CF159" s="61"/>
      <c r="CG159" s="62"/>
      <c r="CH159" s="61"/>
      <c r="CI159" s="61"/>
      <c r="CJ159" s="61"/>
      <c r="CK159" s="61"/>
      <c r="CL159" s="61"/>
      <c r="CM159" s="61"/>
      <c r="CN159" s="61"/>
      <c r="CO159" s="61"/>
      <c r="CP159" s="59"/>
      <c r="CQ159" s="59"/>
      <c r="CR159" s="59"/>
      <c r="CS159" s="59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7"/>
      <c r="DK159" s="57"/>
      <c r="DL159" s="57"/>
      <c r="DM159" s="57"/>
      <c r="DN159" s="57"/>
      <c r="DO159" s="57"/>
      <c r="DP159" s="57"/>
      <c r="DQ159" s="57"/>
      <c r="DR159" s="57"/>
      <c r="DS159" s="58"/>
      <c r="DT159" s="56"/>
      <c r="DU159" s="56"/>
      <c r="DV159" s="56"/>
      <c r="DW159" s="56"/>
      <c r="DX159" s="56"/>
      <c r="DY159" s="56"/>
      <c r="DZ159" s="59"/>
      <c r="EA159" s="59"/>
      <c r="EB159" s="59"/>
      <c r="EC159" s="63"/>
      <c r="ED159" s="64"/>
      <c r="EE159" s="65"/>
      <c r="EF159" s="63"/>
      <c r="EG159" s="64"/>
      <c r="EH159" s="65"/>
      <c r="EI159" s="63"/>
      <c r="EJ159" s="64"/>
      <c r="EK159" s="65"/>
      <c r="EL159" s="59"/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  <c r="EY159" s="61"/>
      <c r="EZ159" s="61"/>
      <c r="FA159" s="61"/>
      <c r="FB159" s="59"/>
      <c r="FC159" s="59"/>
      <c r="FD159" s="59"/>
      <c r="FE159" s="59"/>
      <c r="FF159" s="59"/>
      <c r="FG159" s="59"/>
      <c r="FH159" s="59"/>
      <c r="FI159" s="59"/>
      <c r="FJ159" s="59"/>
      <c r="FK159" s="59"/>
      <c r="FL159" s="59"/>
      <c r="FM159" s="59"/>
      <c r="FN159" s="59"/>
      <c r="FO159" s="59"/>
      <c r="FP159" s="59"/>
      <c r="FQ159" s="59"/>
      <c r="FR159" s="59"/>
      <c r="FS159" s="59"/>
      <c r="FT159" s="59"/>
      <c r="FU159" s="59"/>
      <c r="FV159" s="59"/>
      <c r="FW159" s="59"/>
      <c r="FX159" s="59"/>
      <c r="FY159" s="59"/>
      <c r="FZ159" s="59"/>
      <c r="GA159" s="59"/>
      <c r="GB159" s="59"/>
      <c r="GC159" s="59"/>
      <c r="GD159" s="59"/>
      <c r="GE159" s="59"/>
      <c r="GF159" s="59"/>
      <c r="GG159" s="59"/>
      <c r="GH159" s="59"/>
      <c r="GI159" s="59"/>
      <c r="GJ159" s="59"/>
      <c r="GK159" s="59"/>
      <c r="GL159" s="59"/>
      <c r="GM159" s="59"/>
      <c r="GN159" s="59"/>
      <c r="GO159" s="59"/>
      <c r="GP159" s="59"/>
      <c r="GQ159" s="59"/>
      <c r="GR159" s="59"/>
      <c r="GS159" s="59"/>
      <c r="GT159" s="59"/>
      <c r="GU159" s="59"/>
      <c r="GV159" s="59"/>
      <c r="GW159" s="59"/>
      <c r="GX159" s="59"/>
      <c r="GY159" s="59"/>
      <c r="GZ159" s="59"/>
      <c r="HA159" s="59"/>
      <c r="HB159" s="59"/>
      <c r="HC159" s="59"/>
      <c r="HD159" s="59"/>
      <c r="HE159" s="59"/>
      <c r="HF159" s="59"/>
      <c r="HG159" s="59"/>
      <c r="HH159" s="59"/>
      <c r="HI159" s="59"/>
      <c r="HJ159" s="59"/>
      <c r="HK159" s="59"/>
      <c r="HL159" s="59"/>
      <c r="HM159" s="59"/>
      <c r="HN159" s="59"/>
      <c r="HO159" s="59"/>
      <c r="HP159" s="59"/>
      <c r="HQ159" s="59"/>
      <c r="HR159" s="59"/>
      <c r="HS159" s="59"/>
      <c r="HT159" s="59"/>
      <c r="HU159" s="59"/>
      <c r="HV159" s="59"/>
      <c r="HW159" s="59"/>
      <c r="HX159" s="59"/>
      <c r="HY159" s="59"/>
      <c r="HZ159" s="59"/>
      <c r="IA159" s="66"/>
      <c r="IB159" s="66"/>
      <c r="IC159" s="66"/>
      <c r="ID159" s="66"/>
      <c r="IE159" s="66"/>
      <c r="IF159" s="66"/>
      <c r="IG159" s="66"/>
      <c r="IH159" s="66"/>
      <c r="II159" s="66"/>
      <c r="IJ159" s="66"/>
      <c r="IK159" s="66"/>
      <c r="IL159" s="66"/>
      <c r="IM159" s="66"/>
      <c r="IN159" s="66"/>
      <c r="IO159" s="66"/>
      <c r="IP159" s="66"/>
      <c r="IQ159" s="66"/>
      <c r="IR159" s="66"/>
    </row>
    <row r="160" spans="1:252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7"/>
      <c r="Y160" s="57"/>
      <c r="Z160" s="57"/>
      <c r="AA160" s="57"/>
      <c r="AB160" s="57"/>
      <c r="AC160" s="57"/>
      <c r="AD160" s="57"/>
      <c r="AE160" s="57"/>
      <c r="AF160" s="58"/>
      <c r="AG160" s="58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60"/>
      <c r="CD160" s="60"/>
      <c r="CE160" s="61"/>
      <c r="CF160" s="61"/>
      <c r="CG160" s="62"/>
      <c r="CH160" s="61"/>
      <c r="CI160" s="61"/>
      <c r="CJ160" s="61"/>
      <c r="CK160" s="61"/>
      <c r="CL160" s="61"/>
      <c r="CM160" s="61"/>
      <c r="CN160" s="61"/>
      <c r="CO160" s="61"/>
      <c r="CP160" s="59"/>
      <c r="CQ160" s="59"/>
      <c r="CR160" s="59"/>
      <c r="CS160" s="59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7"/>
      <c r="DK160" s="57"/>
      <c r="DL160" s="57"/>
      <c r="DM160" s="57"/>
      <c r="DN160" s="57"/>
      <c r="DO160" s="57"/>
      <c r="DP160" s="57"/>
      <c r="DQ160" s="57"/>
      <c r="DR160" s="57"/>
      <c r="DS160" s="58"/>
      <c r="DT160" s="56"/>
      <c r="DU160" s="56"/>
      <c r="DV160" s="56"/>
      <c r="DW160" s="56"/>
      <c r="DX160" s="56"/>
      <c r="DY160" s="56"/>
      <c r="DZ160" s="59"/>
      <c r="EA160" s="59"/>
      <c r="EB160" s="59"/>
      <c r="EC160" s="63"/>
      <c r="ED160" s="64"/>
      <c r="EE160" s="65"/>
      <c r="EF160" s="63"/>
      <c r="EG160" s="64"/>
      <c r="EH160" s="65"/>
      <c r="EI160" s="63"/>
      <c r="EJ160" s="64"/>
      <c r="EK160" s="65"/>
      <c r="EL160" s="59"/>
      <c r="EM160" s="62"/>
      <c r="EN160" s="62"/>
      <c r="EO160" s="62"/>
      <c r="EP160" s="62"/>
      <c r="EQ160" s="62"/>
      <c r="ER160" s="62"/>
      <c r="ES160" s="62"/>
      <c r="ET160" s="62"/>
      <c r="EU160" s="62"/>
      <c r="EV160" s="62"/>
      <c r="EW160" s="62"/>
      <c r="EX160" s="62"/>
      <c r="EY160" s="61"/>
      <c r="EZ160" s="61"/>
      <c r="FA160" s="61"/>
      <c r="FB160" s="59"/>
      <c r="FC160" s="59"/>
      <c r="FD160" s="59"/>
      <c r="FE160" s="59"/>
      <c r="FF160" s="59"/>
      <c r="FG160" s="59"/>
      <c r="FH160" s="59"/>
      <c r="FI160" s="59"/>
      <c r="FJ160" s="59"/>
      <c r="FK160" s="59"/>
      <c r="FL160" s="59"/>
      <c r="FM160" s="59"/>
      <c r="FN160" s="59"/>
      <c r="FO160" s="59"/>
      <c r="FP160" s="59"/>
      <c r="FQ160" s="59"/>
      <c r="FR160" s="59"/>
      <c r="FS160" s="59"/>
      <c r="FT160" s="59"/>
      <c r="FU160" s="59"/>
      <c r="FV160" s="59"/>
      <c r="FW160" s="59"/>
      <c r="FX160" s="59"/>
      <c r="FY160" s="59"/>
      <c r="FZ160" s="59"/>
      <c r="GA160" s="59"/>
      <c r="GB160" s="59"/>
      <c r="GC160" s="59"/>
      <c r="GD160" s="59"/>
      <c r="GE160" s="59"/>
      <c r="GF160" s="59"/>
      <c r="GG160" s="59"/>
      <c r="GH160" s="59"/>
      <c r="GI160" s="59"/>
      <c r="GJ160" s="59"/>
      <c r="GK160" s="59"/>
      <c r="GL160" s="59"/>
      <c r="GM160" s="59"/>
      <c r="GN160" s="59"/>
      <c r="GO160" s="59"/>
      <c r="GP160" s="59"/>
      <c r="GQ160" s="59"/>
      <c r="GR160" s="59"/>
      <c r="GS160" s="59"/>
      <c r="GT160" s="59"/>
      <c r="GU160" s="59"/>
      <c r="GV160" s="59"/>
      <c r="GW160" s="59"/>
      <c r="GX160" s="59"/>
      <c r="GY160" s="59"/>
      <c r="GZ160" s="59"/>
      <c r="HA160" s="59"/>
      <c r="HB160" s="59"/>
      <c r="HC160" s="59"/>
      <c r="HD160" s="59"/>
      <c r="HE160" s="59"/>
      <c r="HF160" s="59"/>
      <c r="HG160" s="59"/>
      <c r="HH160" s="59"/>
      <c r="HI160" s="59"/>
      <c r="HJ160" s="59"/>
      <c r="HK160" s="59"/>
      <c r="HL160" s="59"/>
      <c r="HM160" s="59"/>
      <c r="HN160" s="59"/>
      <c r="HO160" s="59"/>
      <c r="HP160" s="59"/>
      <c r="HQ160" s="59"/>
      <c r="HR160" s="59"/>
      <c r="HS160" s="59"/>
      <c r="HT160" s="59"/>
      <c r="HU160" s="59"/>
      <c r="HV160" s="59"/>
      <c r="HW160" s="59"/>
      <c r="HX160" s="59"/>
      <c r="HY160" s="59"/>
      <c r="HZ160" s="59"/>
      <c r="IA160" s="67"/>
      <c r="IB160" s="67"/>
      <c r="IC160" s="67"/>
      <c r="ID160" s="67"/>
      <c r="IE160" s="67"/>
      <c r="IF160" s="67"/>
      <c r="IG160" s="67"/>
      <c r="IH160" s="67"/>
      <c r="II160" s="67"/>
      <c r="IJ160" s="67"/>
      <c r="IK160" s="67"/>
      <c r="IL160" s="67"/>
      <c r="IM160" s="67"/>
      <c r="IN160" s="67"/>
      <c r="IO160" s="67"/>
      <c r="IP160" s="67"/>
      <c r="IQ160" s="66"/>
      <c r="IR160" s="66"/>
    </row>
    <row r="161" spans="1:252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7"/>
      <c r="Y161" s="57"/>
      <c r="Z161" s="57"/>
      <c r="AA161" s="57"/>
      <c r="AB161" s="57"/>
      <c r="AC161" s="57"/>
      <c r="AD161" s="57"/>
      <c r="AE161" s="57"/>
      <c r="AF161" s="58"/>
      <c r="AG161" s="58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60"/>
      <c r="CD161" s="60"/>
      <c r="CE161" s="61"/>
      <c r="CF161" s="61"/>
      <c r="CG161" s="62"/>
      <c r="CH161" s="61"/>
      <c r="CI161" s="61"/>
      <c r="CJ161" s="61"/>
      <c r="CK161" s="61"/>
      <c r="CL161" s="61"/>
      <c r="CM161" s="61"/>
      <c r="CN161" s="61"/>
      <c r="CO161" s="61"/>
      <c r="CP161" s="59"/>
      <c r="CQ161" s="59"/>
      <c r="CR161" s="59"/>
      <c r="CS161" s="59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7"/>
      <c r="DK161" s="57"/>
      <c r="DL161" s="57"/>
      <c r="DM161" s="57"/>
      <c r="DN161" s="57"/>
      <c r="DO161" s="57"/>
      <c r="DP161" s="57"/>
      <c r="DQ161" s="57"/>
      <c r="DR161" s="57"/>
      <c r="DS161" s="58"/>
      <c r="DT161" s="56"/>
      <c r="DU161" s="56"/>
      <c r="DV161" s="56"/>
      <c r="DW161" s="56"/>
      <c r="DX161" s="56"/>
      <c r="DY161" s="56"/>
      <c r="DZ161" s="59"/>
      <c r="EA161" s="59"/>
      <c r="EB161" s="59"/>
      <c r="EC161" s="63"/>
      <c r="ED161" s="64"/>
      <c r="EE161" s="65"/>
      <c r="EF161" s="63"/>
      <c r="EG161" s="64"/>
      <c r="EH161" s="65"/>
      <c r="EI161" s="63"/>
      <c r="EJ161" s="64"/>
      <c r="EK161" s="65"/>
      <c r="EL161" s="59"/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  <c r="EY161" s="61"/>
      <c r="EZ161" s="61"/>
      <c r="FA161" s="61"/>
      <c r="FB161" s="59"/>
      <c r="FC161" s="59"/>
      <c r="FD161" s="59"/>
      <c r="FE161" s="59"/>
      <c r="FF161" s="59"/>
      <c r="FG161" s="59"/>
      <c r="FH161" s="59"/>
      <c r="FI161" s="59"/>
      <c r="FJ161" s="59"/>
      <c r="FK161" s="59"/>
      <c r="FL161" s="59"/>
      <c r="FM161" s="59"/>
      <c r="FN161" s="59"/>
      <c r="FO161" s="59"/>
      <c r="FP161" s="59"/>
      <c r="FQ161" s="59"/>
      <c r="FR161" s="59"/>
      <c r="FS161" s="59"/>
      <c r="FT161" s="59"/>
      <c r="FU161" s="59"/>
      <c r="FV161" s="59"/>
      <c r="FW161" s="59"/>
      <c r="FX161" s="59"/>
      <c r="FY161" s="59"/>
      <c r="FZ161" s="59"/>
      <c r="GA161" s="59"/>
      <c r="GB161" s="59"/>
      <c r="GC161" s="59"/>
      <c r="GD161" s="59"/>
      <c r="GE161" s="59"/>
      <c r="GF161" s="59"/>
      <c r="GG161" s="59"/>
      <c r="GH161" s="59"/>
      <c r="GI161" s="59"/>
      <c r="GJ161" s="59"/>
      <c r="GK161" s="59"/>
      <c r="GL161" s="59"/>
      <c r="GM161" s="59"/>
      <c r="GN161" s="59"/>
      <c r="GO161" s="59"/>
      <c r="GP161" s="59"/>
      <c r="GQ161" s="59"/>
      <c r="GR161" s="59"/>
      <c r="GS161" s="59"/>
      <c r="GT161" s="59"/>
      <c r="GU161" s="59"/>
      <c r="GV161" s="59"/>
      <c r="GW161" s="59"/>
      <c r="GX161" s="59"/>
      <c r="GY161" s="59"/>
      <c r="GZ161" s="59"/>
      <c r="HA161" s="59"/>
      <c r="HB161" s="59"/>
      <c r="HC161" s="59"/>
      <c r="HD161" s="59"/>
      <c r="HE161" s="59"/>
      <c r="HF161" s="59"/>
      <c r="HG161" s="59"/>
      <c r="HH161" s="59"/>
      <c r="HI161" s="59"/>
      <c r="HJ161" s="59"/>
      <c r="HK161" s="59"/>
      <c r="HL161" s="59"/>
      <c r="HM161" s="59"/>
      <c r="HN161" s="59"/>
      <c r="HO161" s="59"/>
      <c r="HP161" s="59"/>
      <c r="HQ161" s="59"/>
      <c r="HR161" s="59"/>
      <c r="HS161" s="59"/>
      <c r="HT161" s="59"/>
      <c r="HU161" s="59"/>
      <c r="HV161" s="59"/>
      <c r="HW161" s="59"/>
      <c r="HX161" s="59"/>
      <c r="HY161" s="59"/>
      <c r="HZ161" s="59"/>
      <c r="IA161" s="67"/>
      <c r="IB161" s="67"/>
      <c r="IC161" s="67"/>
      <c r="ID161" s="67"/>
      <c r="IE161" s="67"/>
      <c r="IF161" s="67"/>
      <c r="IG161" s="67"/>
      <c r="IH161" s="67"/>
      <c r="II161" s="67"/>
      <c r="IJ161" s="67"/>
      <c r="IK161" s="67"/>
      <c r="IL161" s="67"/>
      <c r="IM161" s="67"/>
      <c r="IN161" s="67"/>
      <c r="IO161" s="67"/>
      <c r="IP161" s="67"/>
      <c r="IQ161" s="77"/>
      <c r="IR161" s="77"/>
    </row>
    <row r="162" spans="1:252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7"/>
      <c r="Y162" s="57"/>
      <c r="Z162" s="57"/>
      <c r="AA162" s="57"/>
      <c r="AB162" s="57"/>
      <c r="AC162" s="57"/>
      <c r="AD162" s="57"/>
      <c r="AE162" s="57"/>
      <c r="AF162" s="58"/>
      <c r="AG162" s="58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60"/>
      <c r="CD162" s="60"/>
      <c r="CE162" s="61"/>
      <c r="CF162" s="61"/>
      <c r="CG162" s="62"/>
      <c r="CH162" s="61"/>
      <c r="CI162" s="61"/>
      <c r="CJ162" s="61"/>
      <c r="CK162" s="61"/>
      <c r="CL162" s="61"/>
      <c r="CM162" s="61"/>
      <c r="CN162" s="61"/>
      <c r="CO162" s="61"/>
      <c r="CP162" s="59"/>
      <c r="CQ162" s="59"/>
      <c r="CR162" s="59"/>
      <c r="CS162" s="59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7"/>
      <c r="DK162" s="57"/>
      <c r="DL162" s="57"/>
      <c r="DM162" s="57"/>
      <c r="DN162" s="57"/>
      <c r="DO162" s="57"/>
      <c r="DP162" s="57"/>
      <c r="DQ162" s="57"/>
      <c r="DR162" s="57"/>
      <c r="DS162" s="58"/>
      <c r="DT162" s="56"/>
      <c r="DU162" s="56"/>
      <c r="DV162" s="56"/>
      <c r="DW162" s="56"/>
      <c r="DX162" s="56"/>
      <c r="DY162" s="56"/>
      <c r="DZ162" s="59"/>
      <c r="EA162" s="59"/>
      <c r="EB162" s="59"/>
      <c r="EC162" s="63"/>
      <c r="ED162" s="64"/>
      <c r="EE162" s="65"/>
      <c r="EF162" s="63"/>
      <c r="EG162" s="64"/>
      <c r="EH162" s="65"/>
      <c r="EI162" s="63"/>
      <c r="EJ162" s="64"/>
      <c r="EK162" s="65"/>
      <c r="EL162" s="59"/>
      <c r="EM162" s="62"/>
      <c r="EN162" s="62"/>
      <c r="EO162" s="62"/>
      <c r="EP162" s="62"/>
      <c r="EQ162" s="62"/>
      <c r="ER162" s="62"/>
      <c r="ES162" s="62"/>
      <c r="ET162" s="62"/>
      <c r="EU162" s="62"/>
      <c r="EV162" s="62"/>
      <c r="EW162" s="62"/>
      <c r="EX162" s="62"/>
      <c r="EY162" s="61"/>
      <c r="EZ162" s="61"/>
      <c r="FA162" s="61"/>
      <c r="FB162" s="59"/>
      <c r="FC162" s="59"/>
      <c r="FD162" s="59"/>
      <c r="FE162" s="59"/>
      <c r="FF162" s="59"/>
      <c r="FG162" s="59"/>
      <c r="FH162" s="59"/>
      <c r="FI162" s="59"/>
      <c r="FJ162" s="59"/>
      <c r="FK162" s="59"/>
      <c r="FL162" s="59"/>
      <c r="FM162" s="59"/>
      <c r="FN162" s="59"/>
      <c r="FO162" s="59"/>
      <c r="FP162" s="59"/>
      <c r="FQ162" s="59"/>
      <c r="FR162" s="59"/>
      <c r="FS162" s="59"/>
      <c r="FT162" s="59"/>
      <c r="FU162" s="59"/>
      <c r="FV162" s="59"/>
      <c r="FW162" s="59"/>
      <c r="FX162" s="59"/>
      <c r="FY162" s="59"/>
      <c r="FZ162" s="59"/>
      <c r="GA162" s="59"/>
      <c r="GB162" s="59"/>
      <c r="GC162" s="59"/>
      <c r="GD162" s="59"/>
      <c r="GE162" s="59"/>
      <c r="GF162" s="59"/>
      <c r="GG162" s="59"/>
      <c r="GH162" s="59"/>
      <c r="GI162" s="59"/>
      <c r="GJ162" s="59"/>
      <c r="GK162" s="59"/>
      <c r="GL162" s="59"/>
      <c r="GM162" s="59"/>
      <c r="GN162" s="59"/>
      <c r="GO162" s="59"/>
      <c r="GP162" s="59"/>
      <c r="GQ162" s="59"/>
      <c r="GR162" s="59"/>
      <c r="GS162" s="59"/>
      <c r="GT162" s="59"/>
      <c r="GU162" s="59"/>
      <c r="GV162" s="59"/>
      <c r="GW162" s="59"/>
      <c r="GX162" s="59"/>
      <c r="GY162" s="59"/>
      <c r="GZ162" s="59"/>
      <c r="HA162" s="59"/>
      <c r="HB162" s="59"/>
      <c r="HC162" s="59"/>
      <c r="HD162" s="59"/>
      <c r="HE162" s="59"/>
      <c r="HF162" s="59"/>
      <c r="HG162" s="59"/>
      <c r="HH162" s="59"/>
      <c r="HI162" s="59"/>
      <c r="HJ162" s="59"/>
      <c r="HK162" s="59"/>
      <c r="HL162" s="59"/>
      <c r="HM162" s="59"/>
      <c r="HN162" s="59"/>
      <c r="HO162" s="59"/>
      <c r="HP162" s="59"/>
      <c r="HQ162" s="59"/>
      <c r="HR162" s="59"/>
      <c r="HS162" s="59"/>
      <c r="HT162" s="59"/>
      <c r="HU162" s="59"/>
      <c r="HV162" s="59"/>
      <c r="HW162" s="59"/>
      <c r="HX162" s="59"/>
      <c r="HY162" s="59"/>
      <c r="HZ162" s="59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66"/>
      <c r="IR162" s="66"/>
    </row>
    <row r="163" spans="1:252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78"/>
      <c r="R163" s="56"/>
      <c r="S163" s="56"/>
      <c r="T163" s="56"/>
      <c r="U163" s="56"/>
      <c r="V163" s="56"/>
      <c r="W163" s="56"/>
      <c r="X163" s="57"/>
      <c r="Y163" s="57"/>
      <c r="Z163" s="57"/>
      <c r="AA163" s="57"/>
      <c r="AB163" s="57"/>
      <c r="AC163" s="57"/>
      <c r="AD163" s="57"/>
      <c r="AE163" s="57"/>
      <c r="AF163" s="58"/>
      <c r="AG163" s="58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60"/>
      <c r="CD163" s="60"/>
      <c r="CE163" s="61"/>
      <c r="CF163" s="61"/>
      <c r="CG163" s="62"/>
      <c r="CH163" s="61"/>
      <c r="CI163" s="61"/>
      <c r="CJ163" s="61"/>
      <c r="CK163" s="61"/>
      <c r="CL163" s="61"/>
      <c r="CM163" s="61"/>
      <c r="CN163" s="61"/>
      <c r="CO163" s="61"/>
      <c r="CP163" s="59"/>
      <c r="CQ163" s="59"/>
      <c r="CR163" s="59"/>
      <c r="CS163" s="59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7"/>
      <c r="DK163" s="57"/>
      <c r="DL163" s="57"/>
      <c r="DM163" s="57"/>
      <c r="DN163" s="57"/>
      <c r="DO163" s="57"/>
      <c r="DP163" s="57"/>
      <c r="DQ163" s="57"/>
      <c r="DR163" s="57"/>
      <c r="DS163" s="58"/>
      <c r="DT163" s="56"/>
      <c r="DU163" s="56"/>
      <c r="DV163" s="56"/>
      <c r="DW163" s="56"/>
      <c r="DX163" s="56"/>
      <c r="DY163" s="56"/>
      <c r="DZ163" s="59"/>
      <c r="EA163" s="59"/>
      <c r="EB163" s="59"/>
      <c r="EC163" s="63"/>
      <c r="ED163" s="64"/>
      <c r="EE163" s="65"/>
      <c r="EF163" s="63"/>
      <c r="EG163" s="64"/>
      <c r="EH163" s="65"/>
      <c r="EI163" s="63"/>
      <c r="EJ163" s="64"/>
      <c r="EK163" s="65"/>
      <c r="EL163" s="59"/>
      <c r="EM163" s="62"/>
      <c r="EN163" s="62"/>
      <c r="EO163" s="62"/>
      <c r="EP163" s="62"/>
      <c r="EQ163" s="62"/>
      <c r="ER163" s="62"/>
      <c r="ES163" s="62"/>
      <c r="ET163" s="62"/>
      <c r="EU163" s="62"/>
      <c r="EV163" s="62"/>
      <c r="EW163" s="62"/>
      <c r="EX163" s="62"/>
      <c r="EY163" s="61"/>
      <c r="EZ163" s="61"/>
      <c r="FA163" s="61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  <c r="FM163" s="59"/>
      <c r="FN163" s="59"/>
      <c r="FO163" s="59"/>
      <c r="FP163" s="59"/>
      <c r="FQ163" s="59"/>
      <c r="FR163" s="59"/>
      <c r="FS163" s="59"/>
      <c r="FT163" s="59"/>
      <c r="FU163" s="59"/>
      <c r="FV163" s="59"/>
      <c r="FW163" s="59"/>
      <c r="FX163" s="59"/>
      <c r="FY163" s="59"/>
      <c r="FZ163" s="59"/>
      <c r="GA163" s="59"/>
      <c r="GB163" s="59"/>
      <c r="GC163" s="59"/>
      <c r="GD163" s="59"/>
      <c r="GE163" s="59"/>
      <c r="GF163" s="59"/>
      <c r="GG163" s="59"/>
      <c r="GH163" s="59"/>
      <c r="GI163" s="59"/>
      <c r="GJ163" s="59"/>
      <c r="GK163" s="59"/>
      <c r="GL163" s="59"/>
      <c r="GM163" s="59"/>
      <c r="GN163" s="59"/>
      <c r="GO163" s="59"/>
      <c r="GP163" s="59"/>
      <c r="GQ163" s="59"/>
      <c r="GR163" s="59"/>
      <c r="GS163" s="59"/>
      <c r="GT163" s="59"/>
      <c r="GU163" s="59"/>
      <c r="GV163" s="59"/>
      <c r="GW163" s="59"/>
      <c r="GX163" s="59"/>
      <c r="GY163" s="59"/>
      <c r="GZ163" s="59"/>
      <c r="HA163" s="59"/>
      <c r="HB163" s="59"/>
      <c r="HC163" s="59"/>
      <c r="HD163" s="59"/>
      <c r="HE163" s="59"/>
      <c r="HF163" s="59"/>
      <c r="HG163" s="59"/>
      <c r="HH163" s="59"/>
      <c r="HI163" s="59"/>
      <c r="HJ163" s="59"/>
      <c r="HK163" s="59"/>
      <c r="HL163" s="59"/>
      <c r="HM163" s="59"/>
      <c r="HN163" s="59"/>
      <c r="HO163" s="59"/>
      <c r="HP163" s="59"/>
      <c r="HQ163" s="59"/>
      <c r="HR163" s="59"/>
      <c r="HS163" s="59"/>
      <c r="HT163" s="59"/>
      <c r="HU163" s="59"/>
      <c r="HV163" s="59"/>
      <c r="HW163" s="59"/>
      <c r="HX163" s="59"/>
      <c r="HY163" s="59"/>
      <c r="HZ163" s="59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77"/>
      <c r="IR163" s="77"/>
    </row>
    <row r="164" spans="1:252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78"/>
      <c r="R164" s="56"/>
      <c r="S164" s="56"/>
      <c r="T164" s="56"/>
      <c r="U164" s="56"/>
      <c r="V164" s="56"/>
      <c r="W164" s="56"/>
      <c r="X164" s="57"/>
      <c r="Y164" s="57"/>
      <c r="Z164" s="57"/>
      <c r="AA164" s="57"/>
      <c r="AB164" s="57"/>
      <c r="AC164" s="57"/>
      <c r="AD164" s="57"/>
      <c r="AE164" s="57"/>
      <c r="AF164" s="58"/>
      <c r="AG164" s="58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60"/>
      <c r="CD164" s="60"/>
      <c r="CE164" s="61"/>
      <c r="CF164" s="61"/>
      <c r="CG164" s="62"/>
      <c r="CH164" s="61"/>
      <c r="CI164" s="61"/>
      <c r="CJ164" s="61"/>
      <c r="CK164" s="61"/>
      <c r="CL164" s="61"/>
      <c r="CM164" s="61"/>
      <c r="CN164" s="61"/>
      <c r="CO164" s="61"/>
      <c r="CP164" s="59"/>
      <c r="CQ164" s="59"/>
      <c r="CR164" s="59"/>
      <c r="CS164" s="59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7"/>
      <c r="DK164" s="57"/>
      <c r="DL164" s="57"/>
      <c r="DM164" s="57"/>
      <c r="DN164" s="57"/>
      <c r="DO164" s="57"/>
      <c r="DP164" s="57"/>
      <c r="DQ164" s="57"/>
      <c r="DR164" s="57"/>
      <c r="DS164" s="58"/>
      <c r="DT164" s="56"/>
      <c r="DU164" s="56"/>
      <c r="DV164" s="56"/>
      <c r="DW164" s="56"/>
      <c r="DX164" s="56"/>
      <c r="DY164" s="56"/>
      <c r="DZ164" s="59"/>
      <c r="EA164" s="59"/>
      <c r="EB164" s="59"/>
      <c r="EC164" s="63"/>
      <c r="ED164" s="64"/>
      <c r="EE164" s="65"/>
      <c r="EF164" s="63"/>
      <c r="EG164" s="64"/>
      <c r="EH164" s="65"/>
      <c r="EI164" s="63"/>
      <c r="EJ164" s="64"/>
      <c r="EK164" s="65"/>
      <c r="EL164" s="59"/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  <c r="EY164" s="61"/>
      <c r="EZ164" s="61"/>
      <c r="FA164" s="61"/>
      <c r="FB164" s="59"/>
      <c r="FC164" s="59"/>
      <c r="FD164" s="59"/>
      <c r="FE164" s="59"/>
      <c r="FF164" s="59"/>
      <c r="FG164" s="59"/>
      <c r="FH164" s="59"/>
      <c r="FI164" s="59"/>
      <c r="FJ164" s="59"/>
      <c r="FK164" s="59"/>
      <c r="FL164" s="59"/>
      <c r="FM164" s="59"/>
      <c r="FN164" s="59"/>
      <c r="FO164" s="59"/>
      <c r="FP164" s="59"/>
      <c r="FQ164" s="59"/>
      <c r="FR164" s="59"/>
      <c r="FS164" s="59"/>
      <c r="FT164" s="59"/>
      <c r="FU164" s="59"/>
      <c r="FV164" s="59"/>
      <c r="FW164" s="59"/>
      <c r="FX164" s="59"/>
      <c r="FY164" s="59"/>
      <c r="FZ164" s="59"/>
      <c r="GA164" s="59"/>
      <c r="GB164" s="59"/>
      <c r="GC164" s="59"/>
      <c r="GD164" s="59"/>
      <c r="GE164" s="59"/>
      <c r="GF164" s="59"/>
      <c r="GG164" s="59"/>
      <c r="GH164" s="59"/>
      <c r="GI164" s="59"/>
      <c r="GJ164" s="59"/>
      <c r="GK164" s="59"/>
      <c r="GL164" s="59"/>
      <c r="GM164" s="59"/>
      <c r="GN164" s="59"/>
      <c r="GO164" s="59"/>
      <c r="GP164" s="59"/>
      <c r="GQ164" s="59"/>
      <c r="GR164" s="59"/>
      <c r="GS164" s="59"/>
      <c r="GT164" s="59"/>
      <c r="GU164" s="59"/>
      <c r="GV164" s="59"/>
      <c r="GW164" s="59"/>
      <c r="GX164" s="59"/>
      <c r="GY164" s="59"/>
      <c r="GZ164" s="59"/>
      <c r="HA164" s="59"/>
      <c r="HB164" s="59"/>
      <c r="HC164" s="59"/>
      <c r="HD164" s="59"/>
      <c r="HE164" s="59"/>
      <c r="HF164" s="59"/>
      <c r="HG164" s="59"/>
      <c r="HH164" s="59"/>
      <c r="HI164" s="59"/>
      <c r="HJ164" s="59"/>
      <c r="HK164" s="59"/>
      <c r="HL164" s="59"/>
      <c r="HM164" s="59"/>
      <c r="HN164" s="59"/>
      <c r="HO164" s="59"/>
      <c r="HP164" s="59"/>
      <c r="HQ164" s="59"/>
      <c r="HR164" s="59"/>
      <c r="HS164" s="59"/>
      <c r="HT164" s="59"/>
      <c r="HU164" s="59"/>
      <c r="HV164" s="59"/>
      <c r="HW164" s="59"/>
      <c r="HX164" s="59"/>
      <c r="HY164" s="59"/>
      <c r="HZ164" s="59"/>
      <c r="IA164" s="4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66"/>
      <c r="IR164" s="66"/>
    </row>
    <row r="165" spans="1:252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7"/>
      <c r="Y165" s="57"/>
      <c r="Z165" s="57"/>
      <c r="AA165" s="57"/>
      <c r="AB165" s="57"/>
      <c r="AC165" s="57"/>
      <c r="AD165" s="57"/>
      <c r="AE165" s="57"/>
      <c r="AF165" s="58"/>
      <c r="AG165" s="58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60"/>
      <c r="CD165" s="60"/>
      <c r="CE165" s="61"/>
      <c r="CF165" s="61"/>
      <c r="CG165" s="62"/>
      <c r="CH165" s="61"/>
      <c r="CI165" s="61"/>
      <c r="CJ165" s="61"/>
      <c r="CK165" s="61"/>
      <c r="CL165" s="61"/>
      <c r="CM165" s="61"/>
      <c r="CN165" s="61"/>
      <c r="CO165" s="61"/>
      <c r="CP165" s="59"/>
      <c r="CQ165" s="59"/>
      <c r="CR165" s="59"/>
      <c r="CS165" s="59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7"/>
      <c r="DK165" s="57"/>
      <c r="DL165" s="57"/>
      <c r="DM165" s="57"/>
      <c r="DN165" s="57"/>
      <c r="DO165" s="57"/>
      <c r="DP165" s="57"/>
      <c r="DQ165" s="57"/>
      <c r="DR165" s="57"/>
      <c r="DS165" s="58"/>
      <c r="DT165" s="56"/>
      <c r="DU165" s="56"/>
      <c r="DV165" s="56"/>
      <c r="DW165" s="56"/>
      <c r="DX165" s="56"/>
      <c r="DY165" s="56"/>
      <c r="DZ165" s="59"/>
      <c r="EA165" s="59"/>
      <c r="EB165" s="59"/>
      <c r="EC165" s="63"/>
      <c r="ED165" s="64"/>
      <c r="EE165" s="65"/>
      <c r="EF165" s="63"/>
      <c r="EG165" s="64"/>
      <c r="EH165" s="65"/>
      <c r="EI165" s="63"/>
      <c r="EJ165" s="64"/>
      <c r="EK165" s="65"/>
      <c r="EL165" s="59"/>
      <c r="EM165" s="62"/>
      <c r="EN165" s="62"/>
      <c r="EO165" s="62"/>
      <c r="EP165" s="62"/>
      <c r="EQ165" s="62"/>
      <c r="ER165" s="62"/>
      <c r="ES165" s="62"/>
      <c r="ET165" s="62"/>
      <c r="EU165" s="62"/>
      <c r="EV165" s="62"/>
      <c r="EW165" s="62"/>
      <c r="EX165" s="62"/>
      <c r="EY165" s="61"/>
      <c r="EZ165" s="61"/>
      <c r="FA165" s="61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  <c r="FQ165" s="59"/>
      <c r="FR165" s="59"/>
      <c r="FS165" s="59"/>
      <c r="FT165" s="59"/>
      <c r="FU165" s="59"/>
      <c r="FV165" s="59"/>
      <c r="FW165" s="59"/>
      <c r="FX165" s="59"/>
      <c r="FY165" s="59"/>
      <c r="FZ165" s="59"/>
      <c r="GA165" s="59"/>
      <c r="GB165" s="59"/>
      <c r="GC165" s="59"/>
      <c r="GD165" s="59"/>
      <c r="GE165" s="59"/>
      <c r="GF165" s="59"/>
      <c r="GG165" s="59"/>
      <c r="GH165" s="59"/>
      <c r="GI165" s="59"/>
      <c r="GJ165" s="59"/>
      <c r="GK165" s="59"/>
      <c r="GL165" s="59"/>
      <c r="GM165" s="59"/>
      <c r="GN165" s="59"/>
      <c r="GO165" s="59"/>
      <c r="GP165" s="59"/>
      <c r="GQ165" s="59"/>
      <c r="GR165" s="59"/>
      <c r="GS165" s="59"/>
      <c r="GT165" s="59"/>
      <c r="GU165" s="59"/>
      <c r="GV165" s="59"/>
      <c r="GW165" s="59"/>
      <c r="GX165" s="59"/>
      <c r="GY165" s="59"/>
      <c r="GZ165" s="59"/>
      <c r="HA165" s="59"/>
      <c r="HB165" s="59"/>
      <c r="HC165" s="59"/>
      <c r="HD165" s="59"/>
      <c r="HE165" s="59"/>
      <c r="HF165" s="59"/>
      <c r="HG165" s="59"/>
      <c r="HH165" s="59"/>
      <c r="HI165" s="59"/>
      <c r="HJ165" s="59"/>
      <c r="HK165" s="59"/>
      <c r="HL165" s="59"/>
      <c r="HM165" s="59"/>
      <c r="HN165" s="59"/>
      <c r="HO165" s="59"/>
      <c r="HP165" s="59"/>
      <c r="HQ165" s="59"/>
      <c r="HR165" s="59"/>
      <c r="HS165" s="59"/>
      <c r="HT165" s="59"/>
      <c r="HU165" s="59"/>
      <c r="HV165" s="59"/>
      <c r="HW165" s="59"/>
      <c r="HX165" s="59"/>
      <c r="HY165" s="59"/>
      <c r="HZ165" s="59"/>
      <c r="IA165" s="66"/>
      <c r="IB165" s="66"/>
      <c r="IC165" s="66"/>
      <c r="ID165" s="66"/>
      <c r="IE165" s="66"/>
      <c r="IF165" s="66"/>
      <c r="IG165" s="66"/>
      <c r="IH165" s="66"/>
      <c r="II165" s="66"/>
      <c r="IJ165" s="66"/>
      <c r="IK165" s="66"/>
      <c r="IL165" s="66"/>
      <c r="IM165" s="66"/>
      <c r="IN165" s="66"/>
      <c r="IO165" s="66"/>
      <c r="IP165" s="66"/>
    </row>
    <row r="166" spans="1:252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7"/>
      <c r="Y166" s="57"/>
      <c r="Z166" s="57"/>
      <c r="AA166" s="57"/>
      <c r="AB166" s="57"/>
      <c r="AC166" s="57"/>
      <c r="AD166" s="57"/>
      <c r="AE166" s="57"/>
      <c r="AF166" s="58"/>
      <c r="AG166" s="58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60"/>
      <c r="CD166" s="60"/>
      <c r="CE166" s="61"/>
      <c r="CF166" s="61"/>
      <c r="CG166" s="62"/>
      <c r="CH166" s="61"/>
      <c r="CI166" s="61"/>
      <c r="CJ166" s="61"/>
      <c r="CK166" s="61"/>
      <c r="CL166" s="61"/>
      <c r="CM166" s="61"/>
      <c r="CN166" s="61"/>
      <c r="CO166" s="61"/>
      <c r="CP166" s="59"/>
      <c r="CQ166" s="59"/>
      <c r="CR166" s="59"/>
      <c r="CS166" s="59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7"/>
      <c r="DK166" s="57"/>
      <c r="DL166" s="57"/>
      <c r="DM166" s="57"/>
      <c r="DN166" s="57"/>
      <c r="DO166" s="57"/>
      <c r="DP166" s="57"/>
      <c r="DQ166" s="57"/>
      <c r="DR166" s="57"/>
      <c r="DS166" s="58"/>
      <c r="DT166" s="56"/>
      <c r="DU166" s="56"/>
      <c r="DV166" s="56"/>
      <c r="DW166" s="56"/>
      <c r="DX166" s="56"/>
      <c r="DY166" s="56"/>
      <c r="DZ166" s="59"/>
      <c r="EA166" s="59"/>
      <c r="EB166" s="59"/>
      <c r="EC166" s="63"/>
      <c r="ED166" s="64"/>
      <c r="EE166" s="65"/>
      <c r="EF166" s="63"/>
      <c r="EG166" s="64"/>
      <c r="EH166" s="65"/>
      <c r="EI166" s="63"/>
      <c r="EJ166" s="64"/>
      <c r="EK166" s="65"/>
      <c r="EL166" s="59"/>
      <c r="EM166" s="62"/>
      <c r="EN166" s="62"/>
      <c r="EO166" s="62"/>
      <c r="EP166" s="62"/>
      <c r="EQ166" s="62"/>
      <c r="ER166" s="62"/>
      <c r="ES166" s="62"/>
      <c r="ET166" s="62"/>
      <c r="EU166" s="62"/>
      <c r="EV166" s="62"/>
      <c r="EW166" s="62"/>
      <c r="EX166" s="62"/>
      <c r="EY166" s="61"/>
      <c r="EZ166" s="61"/>
      <c r="FA166" s="61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59"/>
      <c r="GG166" s="59"/>
      <c r="GH166" s="59"/>
      <c r="GI166" s="59"/>
      <c r="GJ166" s="59"/>
      <c r="GK166" s="59"/>
      <c r="GL166" s="59"/>
      <c r="GM166" s="59"/>
      <c r="GN166" s="59"/>
      <c r="GO166" s="59"/>
      <c r="GP166" s="59"/>
      <c r="GQ166" s="59"/>
      <c r="GR166" s="59"/>
      <c r="GS166" s="59"/>
      <c r="GT166" s="59"/>
      <c r="GU166" s="59"/>
      <c r="GV166" s="59"/>
      <c r="GW166" s="59"/>
      <c r="GX166" s="59"/>
      <c r="GY166" s="59"/>
      <c r="GZ166" s="59"/>
      <c r="HA166" s="59"/>
      <c r="HB166" s="59"/>
      <c r="HC166" s="59"/>
      <c r="HD166" s="59"/>
      <c r="HE166" s="59"/>
      <c r="HF166" s="59"/>
      <c r="HG166" s="59"/>
      <c r="HH166" s="59"/>
      <c r="HI166" s="59"/>
      <c r="HJ166" s="59"/>
      <c r="HK166" s="59"/>
      <c r="HL166" s="59"/>
      <c r="HM166" s="59"/>
      <c r="HN166" s="59"/>
      <c r="HO166" s="59"/>
      <c r="HP166" s="59"/>
      <c r="HQ166" s="59"/>
      <c r="HR166" s="59"/>
      <c r="HS166" s="59"/>
      <c r="HT166" s="59"/>
      <c r="HU166" s="59"/>
      <c r="HV166" s="59"/>
      <c r="HW166" s="59"/>
      <c r="HX166" s="59"/>
      <c r="HY166" s="59"/>
      <c r="HZ166" s="59"/>
      <c r="IA166" s="67"/>
      <c r="IB166" s="67"/>
      <c r="IC166" s="67"/>
      <c r="ID166" s="67"/>
      <c r="IE166" s="67"/>
      <c r="IF166" s="67"/>
      <c r="IG166" s="67"/>
      <c r="IH166" s="67"/>
      <c r="II166" s="67"/>
      <c r="IJ166" s="67"/>
      <c r="IK166" s="67"/>
      <c r="IL166" s="67"/>
      <c r="IM166" s="67"/>
      <c r="IN166" s="67"/>
      <c r="IO166" s="67"/>
      <c r="IP166" s="67"/>
      <c r="IQ166" s="66"/>
      <c r="IR166" s="66"/>
    </row>
    <row r="167" spans="1:252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78"/>
      <c r="R167" s="56"/>
      <c r="S167" s="56"/>
      <c r="T167" s="56"/>
      <c r="U167" s="56"/>
      <c r="V167" s="56"/>
      <c r="W167" s="56"/>
      <c r="X167" s="57"/>
      <c r="Y167" s="57"/>
      <c r="Z167" s="57"/>
      <c r="AA167" s="57"/>
      <c r="AB167" s="57"/>
      <c r="AC167" s="57"/>
      <c r="AD167" s="57"/>
      <c r="AE167" s="57"/>
      <c r="AF167" s="58"/>
      <c r="AG167" s="58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60"/>
      <c r="CD167" s="60"/>
      <c r="CE167" s="61"/>
      <c r="CF167" s="61"/>
      <c r="CG167" s="62"/>
      <c r="CH167" s="61"/>
      <c r="CI167" s="61"/>
      <c r="CJ167" s="61"/>
      <c r="CK167" s="61"/>
      <c r="CL167" s="61"/>
      <c r="CM167" s="61"/>
      <c r="CN167" s="61"/>
      <c r="CO167" s="61"/>
      <c r="CP167" s="59"/>
      <c r="CQ167" s="59"/>
      <c r="CR167" s="59"/>
      <c r="CS167" s="59"/>
      <c r="CT167" s="59"/>
      <c r="CU167" s="59"/>
      <c r="CV167" s="59"/>
      <c r="CW167" s="59"/>
      <c r="CX167" s="59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7"/>
      <c r="DK167" s="57"/>
      <c r="DL167" s="57"/>
      <c r="DM167" s="57"/>
      <c r="DN167" s="57"/>
      <c r="DO167" s="57"/>
      <c r="DP167" s="57"/>
      <c r="DQ167" s="57"/>
      <c r="DR167" s="57"/>
      <c r="DS167" s="58"/>
      <c r="DT167" s="56"/>
      <c r="DU167" s="56"/>
      <c r="DV167" s="56"/>
      <c r="DW167" s="56"/>
      <c r="DX167" s="56"/>
      <c r="DY167" s="56"/>
      <c r="DZ167" s="59"/>
      <c r="EA167" s="59"/>
      <c r="EB167" s="59"/>
      <c r="EC167" s="63"/>
      <c r="ED167" s="64"/>
      <c r="EE167" s="65"/>
      <c r="EF167" s="63"/>
      <c r="EG167" s="64"/>
      <c r="EH167" s="65"/>
      <c r="EI167" s="63"/>
      <c r="EJ167" s="64"/>
      <c r="EK167" s="65"/>
      <c r="EL167" s="59"/>
      <c r="EM167" s="62"/>
      <c r="EN167" s="62"/>
      <c r="EO167" s="62"/>
      <c r="EP167" s="62"/>
      <c r="EQ167" s="62"/>
      <c r="ER167" s="62"/>
      <c r="ES167" s="62"/>
      <c r="ET167" s="62"/>
      <c r="EU167" s="62"/>
      <c r="EV167" s="62"/>
      <c r="EW167" s="62"/>
      <c r="EX167" s="62"/>
      <c r="EY167" s="61"/>
      <c r="EZ167" s="61"/>
      <c r="FA167" s="61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  <c r="FM167" s="59"/>
      <c r="FN167" s="59"/>
      <c r="FO167" s="59"/>
      <c r="FP167" s="59"/>
      <c r="FQ167" s="59"/>
      <c r="FR167" s="59"/>
      <c r="FS167" s="59"/>
      <c r="FT167" s="59"/>
      <c r="FU167" s="59"/>
      <c r="FV167" s="59"/>
      <c r="FW167" s="59"/>
      <c r="FX167" s="59"/>
      <c r="FY167" s="59"/>
      <c r="FZ167" s="59"/>
      <c r="GA167" s="59"/>
      <c r="GB167" s="59"/>
      <c r="GC167" s="59"/>
      <c r="GD167" s="59"/>
      <c r="GE167" s="59"/>
      <c r="GF167" s="59"/>
      <c r="GG167" s="59"/>
      <c r="GH167" s="59"/>
      <c r="GI167" s="59"/>
      <c r="GJ167" s="59"/>
      <c r="GK167" s="59"/>
      <c r="GL167" s="59"/>
      <c r="GM167" s="59"/>
      <c r="GN167" s="59"/>
      <c r="GO167" s="59"/>
      <c r="GP167" s="59"/>
      <c r="GQ167" s="59"/>
      <c r="GR167" s="59"/>
      <c r="GS167" s="59"/>
      <c r="GT167" s="59"/>
      <c r="GU167" s="59"/>
      <c r="GV167" s="59"/>
      <c r="GW167" s="59"/>
      <c r="GX167" s="59"/>
      <c r="GY167" s="59"/>
      <c r="GZ167" s="59"/>
      <c r="HA167" s="59"/>
      <c r="HB167" s="59"/>
      <c r="HC167" s="59"/>
      <c r="HD167" s="59"/>
      <c r="HE167" s="59"/>
      <c r="HF167" s="59"/>
      <c r="HG167" s="59"/>
      <c r="HH167" s="59"/>
      <c r="HI167" s="59"/>
      <c r="HJ167" s="59"/>
      <c r="HK167" s="59"/>
      <c r="HL167" s="59"/>
      <c r="HM167" s="59"/>
      <c r="HN167" s="59"/>
      <c r="HO167" s="59"/>
      <c r="HP167" s="59"/>
      <c r="HQ167" s="59"/>
      <c r="HR167" s="59"/>
      <c r="HS167" s="59"/>
      <c r="HT167" s="59"/>
      <c r="HU167" s="59"/>
      <c r="HV167" s="59"/>
      <c r="HW167" s="59"/>
      <c r="HX167" s="59"/>
      <c r="HY167" s="59"/>
      <c r="HZ167" s="59"/>
      <c r="IA167" s="66"/>
      <c r="IB167" s="66"/>
      <c r="IC167" s="66"/>
      <c r="ID167" s="66"/>
      <c r="IE167" s="66"/>
      <c r="IF167" s="66"/>
      <c r="IG167" s="66"/>
      <c r="IH167" s="66"/>
      <c r="II167" s="66"/>
      <c r="IJ167" s="66"/>
      <c r="IK167" s="66"/>
      <c r="IL167" s="66"/>
      <c r="IM167" s="66"/>
      <c r="IN167" s="66"/>
      <c r="IO167" s="66"/>
      <c r="IP167" s="66"/>
    </row>
    <row r="168" spans="1:252">
      <c r="A168" s="68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9"/>
      <c r="Y168" s="69"/>
      <c r="Z168" s="69"/>
      <c r="AA168" s="69"/>
      <c r="AB168" s="69"/>
      <c r="AC168" s="69"/>
      <c r="AD168" s="69"/>
      <c r="AE168" s="69"/>
      <c r="AF168" s="70"/>
      <c r="AG168" s="70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6"/>
      <c r="BM168" s="66"/>
      <c r="BN168" s="66"/>
      <c r="BO168" s="66"/>
      <c r="BP168" s="66"/>
      <c r="BQ168" s="66"/>
      <c r="BR168" s="66"/>
      <c r="BS168" s="66"/>
      <c r="BT168" s="66"/>
      <c r="BU168" s="66"/>
      <c r="BV168" s="66"/>
      <c r="BW168" s="66"/>
      <c r="BX168" s="66"/>
      <c r="BY168" s="66"/>
      <c r="BZ168" s="66"/>
      <c r="CA168" s="66"/>
      <c r="CB168" s="66"/>
      <c r="CC168" s="71"/>
      <c r="CD168" s="71"/>
      <c r="CE168" s="72"/>
      <c r="CF168" s="72"/>
      <c r="CG168" s="73"/>
      <c r="CH168" s="72"/>
      <c r="CI168" s="72"/>
      <c r="CJ168" s="72"/>
      <c r="CK168" s="72"/>
      <c r="CL168" s="72"/>
      <c r="CM168" s="72"/>
      <c r="CN168" s="72"/>
      <c r="CO168" s="72"/>
      <c r="CP168" s="66"/>
      <c r="CQ168" s="66"/>
      <c r="CR168" s="66"/>
      <c r="CS168" s="66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69"/>
      <c r="DK168" s="69"/>
      <c r="DL168" s="69"/>
      <c r="DM168" s="69"/>
      <c r="DN168" s="69"/>
      <c r="DO168" s="69"/>
      <c r="DP168" s="69"/>
      <c r="DQ168" s="69"/>
      <c r="DR168" s="69"/>
      <c r="DS168" s="70"/>
      <c r="DT168" s="68"/>
      <c r="DU168" s="68"/>
      <c r="DV168" s="68"/>
      <c r="DW168" s="68"/>
      <c r="DX168" s="68"/>
      <c r="DY168" s="68"/>
      <c r="DZ168" s="66"/>
      <c r="EA168" s="66"/>
      <c r="EB168" s="66"/>
      <c r="EC168" s="74"/>
      <c r="ED168" s="75"/>
      <c r="EE168" s="76"/>
      <c r="EF168" s="74"/>
      <c r="EG168" s="75"/>
      <c r="EH168" s="76"/>
      <c r="EI168" s="74"/>
      <c r="EJ168" s="75"/>
      <c r="EK168" s="76"/>
      <c r="EL168" s="66"/>
      <c r="EM168" s="73"/>
      <c r="EN168" s="73"/>
      <c r="EO168" s="73"/>
      <c r="EP168" s="73"/>
      <c r="EQ168" s="73"/>
      <c r="ER168" s="73"/>
      <c r="ES168" s="73"/>
      <c r="ET168" s="73"/>
      <c r="EU168" s="73"/>
      <c r="EV168" s="73"/>
      <c r="EW168" s="73"/>
      <c r="EX168" s="73"/>
      <c r="EY168" s="72"/>
      <c r="EZ168" s="72"/>
      <c r="FA168" s="72"/>
      <c r="FB168" s="66"/>
      <c r="FC168" s="66"/>
      <c r="FD168" s="66"/>
      <c r="FE168" s="66"/>
      <c r="FF168" s="66"/>
      <c r="FG168" s="66"/>
      <c r="FH168" s="66"/>
      <c r="FI168" s="66"/>
      <c r="FJ168" s="66"/>
      <c r="FK168" s="66"/>
      <c r="FL168" s="66"/>
      <c r="FM168" s="66"/>
      <c r="FN168" s="66"/>
      <c r="FO168" s="66"/>
      <c r="FP168" s="66"/>
      <c r="FQ168" s="66"/>
      <c r="FR168" s="66"/>
      <c r="FS168" s="66"/>
      <c r="FT168" s="66"/>
      <c r="FU168" s="66"/>
      <c r="FV168" s="66"/>
      <c r="FW168" s="66"/>
      <c r="FX168" s="66"/>
      <c r="FY168" s="66"/>
      <c r="FZ168" s="66"/>
      <c r="GA168" s="66"/>
      <c r="GB168" s="66"/>
      <c r="GC168" s="66"/>
      <c r="GD168" s="66"/>
      <c r="GE168" s="66"/>
      <c r="GF168" s="66"/>
      <c r="GG168" s="66"/>
      <c r="GH168" s="66"/>
      <c r="GI168" s="66"/>
      <c r="GJ168" s="66"/>
      <c r="GK168" s="66"/>
      <c r="GL168" s="66"/>
      <c r="GM168" s="66"/>
      <c r="GN168" s="66"/>
      <c r="GO168" s="66"/>
      <c r="GP168" s="66"/>
      <c r="GQ168" s="66"/>
      <c r="GR168" s="66"/>
      <c r="GS168" s="66"/>
      <c r="GT168" s="66"/>
      <c r="GU168" s="66"/>
      <c r="GV168" s="66"/>
      <c r="GW168" s="66"/>
      <c r="GX168" s="66"/>
      <c r="GY168" s="66"/>
      <c r="GZ168" s="66"/>
      <c r="HA168" s="66"/>
      <c r="HB168" s="66"/>
      <c r="HC168" s="66"/>
      <c r="HD168" s="66"/>
      <c r="HE168" s="66"/>
      <c r="HF168" s="66"/>
      <c r="HG168" s="66"/>
      <c r="HH168" s="66"/>
      <c r="HI168" s="66"/>
      <c r="HJ168" s="66"/>
      <c r="HK168" s="66"/>
      <c r="HL168" s="66"/>
      <c r="HM168" s="66"/>
      <c r="HN168" s="66"/>
      <c r="HO168" s="66"/>
      <c r="HP168" s="66"/>
      <c r="HQ168" s="66"/>
      <c r="HR168" s="66"/>
      <c r="HS168" s="66"/>
      <c r="HT168" s="66"/>
      <c r="HU168" s="66"/>
      <c r="HV168" s="66"/>
      <c r="HW168" s="66"/>
      <c r="HX168" s="66"/>
      <c r="HY168" s="66"/>
      <c r="HZ168" s="66"/>
      <c r="IA168" s="66"/>
      <c r="IB168" s="66"/>
      <c r="IC168" s="66"/>
      <c r="ID168" s="66"/>
      <c r="IE168" s="66"/>
      <c r="IF168" s="66"/>
      <c r="IG168" s="66"/>
      <c r="IH168" s="66"/>
      <c r="II168" s="66"/>
      <c r="IJ168" s="66"/>
      <c r="IK168" s="66"/>
      <c r="IL168" s="66"/>
      <c r="IM168" s="66"/>
      <c r="IN168" s="66"/>
      <c r="IO168" s="66"/>
      <c r="IP168" s="66"/>
    </row>
    <row r="169" spans="1:252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7"/>
      <c r="Y169" s="57"/>
      <c r="Z169" s="57"/>
      <c r="AA169" s="57"/>
      <c r="AB169" s="57"/>
      <c r="AC169" s="57"/>
      <c r="AD169" s="57"/>
      <c r="AE169" s="57"/>
      <c r="AF169" s="58"/>
      <c r="AG169" s="58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60"/>
      <c r="CD169" s="60"/>
      <c r="CE169" s="61"/>
      <c r="CF169" s="61"/>
      <c r="CG169" s="62"/>
      <c r="CH169" s="61"/>
      <c r="CI169" s="61"/>
      <c r="CJ169" s="61"/>
      <c r="CK169" s="61"/>
      <c r="CL169" s="61"/>
      <c r="CM169" s="61"/>
      <c r="CN169" s="61"/>
      <c r="CO169" s="61"/>
      <c r="CP169" s="59"/>
      <c r="CQ169" s="59"/>
      <c r="CR169" s="59"/>
      <c r="CS169" s="59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7"/>
      <c r="DK169" s="57"/>
      <c r="DL169" s="57"/>
      <c r="DM169" s="57"/>
      <c r="DN169" s="57"/>
      <c r="DO169" s="57"/>
      <c r="DP169" s="57"/>
      <c r="DQ169" s="57"/>
      <c r="DR169" s="57"/>
      <c r="DS169" s="58"/>
      <c r="DT169" s="56"/>
      <c r="DU169" s="56"/>
      <c r="DV169" s="56"/>
      <c r="DW169" s="56"/>
      <c r="DX169" s="56"/>
      <c r="DY169" s="56"/>
      <c r="DZ169" s="59"/>
      <c r="EA169" s="59"/>
      <c r="EB169" s="59"/>
      <c r="EC169" s="63"/>
      <c r="ED169" s="64"/>
      <c r="EE169" s="65"/>
      <c r="EF169" s="63"/>
      <c r="EG169" s="64"/>
      <c r="EH169" s="65"/>
      <c r="EI169" s="63"/>
      <c r="EJ169" s="64"/>
      <c r="EK169" s="65"/>
      <c r="EL169" s="59"/>
      <c r="EM169" s="62"/>
      <c r="EN169" s="62"/>
      <c r="EO169" s="62"/>
      <c r="EP169" s="62"/>
      <c r="EQ169" s="62"/>
      <c r="ER169" s="62"/>
      <c r="ES169" s="62"/>
      <c r="ET169" s="62"/>
      <c r="EU169" s="62"/>
      <c r="EV169" s="62"/>
      <c r="EW169" s="62"/>
      <c r="EX169" s="62"/>
      <c r="EY169" s="61"/>
      <c r="EZ169" s="61"/>
      <c r="FA169" s="61"/>
      <c r="FB169" s="59"/>
      <c r="FC169" s="59"/>
      <c r="FD169" s="59"/>
      <c r="FE169" s="59"/>
      <c r="FF169" s="59"/>
      <c r="FG169" s="59"/>
      <c r="FH169" s="59"/>
      <c r="FI169" s="59"/>
      <c r="FJ169" s="59"/>
      <c r="FK169" s="59"/>
      <c r="FL169" s="59"/>
      <c r="FM169" s="59"/>
      <c r="FN169" s="59"/>
      <c r="FO169" s="59"/>
      <c r="FP169" s="59"/>
      <c r="FQ169" s="59"/>
      <c r="FR169" s="59"/>
      <c r="FS169" s="59"/>
      <c r="FT169" s="59"/>
      <c r="FU169" s="59"/>
      <c r="FV169" s="59"/>
      <c r="FW169" s="59"/>
      <c r="FX169" s="59"/>
      <c r="FY169" s="59"/>
      <c r="FZ169" s="59"/>
      <c r="GA169" s="59"/>
      <c r="GB169" s="59"/>
      <c r="GC169" s="59"/>
      <c r="GD169" s="59"/>
      <c r="GE169" s="59"/>
      <c r="GF169" s="59"/>
      <c r="GG169" s="59"/>
      <c r="GH169" s="59"/>
      <c r="GI169" s="59"/>
      <c r="GJ169" s="59"/>
      <c r="GK169" s="59"/>
      <c r="GL169" s="59"/>
      <c r="GM169" s="59"/>
      <c r="GN169" s="59"/>
      <c r="GO169" s="59"/>
      <c r="GP169" s="59"/>
      <c r="GQ169" s="59"/>
      <c r="GR169" s="59"/>
      <c r="GS169" s="59"/>
      <c r="GT169" s="59"/>
      <c r="GU169" s="59"/>
      <c r="GV169" s="59"/>
      <c r="GW169" s="59"/>
      <c r="GX169" s="59"/>
      <c r="GY169" s="59"/>
      <c r="GZ169" s="59"/>
      <c r="HA169" s="59"/>
      <c r="HB169" s="59"/>
      <c r="HC169" s="59"/>
      <c r="HD169" s="59"/>
      <c r="HE169" s="59"/>
      <c r="HF169" s="59"/>
      <c r="HG169" s="59"/>
      <c r="HH169" s="59"/>
      <c r="HI169" s="59"/>
      <c r="HJ169" s="59"/>
      <c r="HK169" s="59"/>
      <c r="HL169" s="59"/>
      <c r="HM169" s="59"/>
      <c r="HN169" s="59"/>
      <c r="HO169" s="59"/>
      <c r="HP169" s="59"/>
      <c r="HQ169" s="59"/>
      <c r="HR169" s="59"/>
      <c r="HS169" s="59"/>
      <c r="HT169" s="59"/>
      <c r="HU169" s="59"/>
      <c r="HV169" s="59"/>
      <c r="HW169" s="59"/>
      <c r="HX169" s="59"/>
      <c r="HY169" s="59"/>
      <c r="HZ169" s="59"/>
      <c r="IA169" s="66"/>
      <c r="IB169" s="66"/>
      <c r="IC169" s="66"/>
      <c r="ID169" s="66"/>
      <c r="IE169" s="66"/>
      <c r="IF169" s="66"/>
      <c r="IG169" s="66"/>
      <c r="IH169" s="66"/>
      <c r="II169" s="66"/>
      <c r="IJ169" s="66"/>
      <c r="IK169" s="66"/>
      <c r="IL169" s="66"/>
      <c r="IM169" s="66"/>
      <c r="IN169" s="66"/>
      <c r="IO169" s="66"/>
      <c r="IP169" s="66"/>
      <c r="IQ169" s="67"/>
      <c r="IR169" s="67"/>
    </row>
    <row r="170" spans="1:252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7"/>
      <c r="Y170" s="57"/>
      <c r="Z170" s="57"/>
      <c r="AA170" s="57"/>
      <c r="AB170" s="57"/>
      <c r="AC170" s="57"/>
      <c r="AD170" s="57"/>
      <c r="AE170" s="57"/>
      <c r="AF170" s="58"/>
      <c r="AG170" s="58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60"/>
      <c r="CD170" s="60"/>
      <c r="CE170" s="61"/>
      <c r="CF170" s="61"/>
      <c r="CG170" s="62"/>
      <c r="CH170" s="61"/>
      <c r="CI170" s="61"/>
      <c r="CJ170" s="61"/>
      <c r="CK170" s="61"/>
      <c r="CL170" s="61"/>
      <c r="CM170" s="61"/>
      <c r="CN170" s="61"/>
      <c r="CO170" s="61"/>
      <c r="CP170" s="59"/>
      <c r="CQ170" s="59"/>
      <c r="CR170" s="59"/>
      <c r="CS170" s="59"/>
      <c r="CT170" s="56"/>
      <c r="CU170" s="56"/>
      <c r="CV170" s="56"/>
      <c r="CW170" s="56"/>
      <c r="CX170" s="56"/>
      <c r="CY170" s="56"/>
      <c r="CZ170" s="56"/>
      <c r="DA170" s="56"/>
      <c r="DB170" s="56"/>
      <c r="DC170" s="56"/>
      <c r="DD170" s="56"/>
      <c r="DE170" s="56"/>
      <c r="DF170" s="56"/>
      <c r="DG170" s="56"/>
      <c r="DH170" s="56"/>
      <c r="DI170" s="56"/>
      <c r="DJ170" s="57"/>
      <c r="DK170" s="57"/>
      <c r="DL170" s="57"/>
      <c r="DM170" s="57"/>
      <c r="DN170" s="57"/>
      <c r="DO170" s="57"/>
      <c r="DP170" s="57"/>
      <c r="DQ170" s="57"/>
      <c r="DR170" s="57"/>
      <c r="DS170" s="58"/>
      <c r="DT170" s="56"/>
      <c r="DU170" s="56"/>
      <c r="DV170" s="56"/>
      <c r="DW170" s="56"/>
      <c r="DX170" s="56"/>
      <c r="DY170" s="56"/>
      <c r="DZ170" s="59"/>
      <c r="EA170" s="59"/>
      <c r="EB170" s="59"/>
      <c r="EC170" s="63"/>
      <c r="ED170" s="64"/>
      <c r="EE170" s="65"/>
      <c r="EF170" s="63"/>
      <c r="EG170" s="64"/>
      <c r="EH170" s="65"/>
      <c r="EI170" s="63"/>
      <c r="EJ170" s="64"/>
      <c r="EK170" s="65"/>
      <c r="EL170" s="59"/>
      <c r="EM170" s="62"/>
      <c r="EN170" s="62"/>
      <c r="EO170" s="62"/>
      <c r="EP170" s="62"/>
      <c r="EQ170" s="62"/>
      <c r="ER170" s="62"/>
      <c r="ES170" s="62"/>
      <c r="ET170" s="62"/>
      <c r="EU170" s="62"/>
      <c r="EV170" s="62"/>
      <c r="EW170" s="62"/>
      <c r="EX170" s="62"/>
      <c r="EY170" s="61"/>
      <c r="EZ170" s="61"/>
      <c r="FA170" s="61"/>
      <c r="FB170" s="59"/>
      <c r="FC170" s="59"/>
      <c r="FD170" s="59"/>
      <c r="FE170" s="59"/>
      <c r="FF170" s="59"/>
      <c r="FG170" s="59"/>
      <c r="FH170" s="59"/>
      <c r="FI170" s="59"/>
      <c r="FJ170" s="59"/>
      <c r="FK170" s="59"/>
      <c r="FL170" s="59"/>
      <c r="FM170" s="59"/>
      <c r="FN170" s="59"/>
      <c r="FO170" s="59"/>
      <c r="FP170" s="59"/>
      <c r="FQ170" s="59"/>
      <c r="FR170" s="59"/>
      <c r="FS170" s="59"/>
      <c r="FT170" s="59"/>
      <c r="FU170" s="59"/>
      <c r="FV170" s="59"/>
      <c r="FW170" s="59"/>
      <c r="FX170" s="59"/>
      <c r="FY170" s="59"/>
      <c r="FZ170" s="59"/>
      <c r="GA170" s="59"/>
      <c r="GB170" s="59"/>
      <c r="GC170" s="59"/>
      <c r="GD170" s="59"/>
      <c r="GE170" s="59"/>
      <c r="GF170" s="59"/>
      <c r="GG170" s="59"/>
      <c r="GH170" s="59"/>
      <c r="GI170" s="59"/>
      <c r="GJ170" s="59"/>
      <c r="GK170" s="59"/>
      <c r="GL170" s="59"/>
      <c r="GM170" s="59"/>
      <c r="GN170" s="59"/>
      <c r="GO170" s="59"/>
      <c r="GP170" s="59"/>
      <c r="GQ170" s="59"/>
      <c r="GR170" s="59"/>
      <c r="GS170" s="59"/>
      <c r="GT170" s="59"/>
      <c r="GU170" s="59"/>
      <c r="GV170" s="59"/>
      <c r="GW170" s="59"/>
      <c r="GX170" s="59"/>
      <c r="GY170" s="59"/>
      <c r="GZ170" s="59"/>
      <c r="HA170" s="59"/>
      <c r="HB170" s="59"/>
      <c r="HC170" s="59"/>
      <c r="HD170" s="59"/>
      <c r="HE170" s="59"/>
      <c r="HF170" s="59"/>
      <c r="HG170" s="59"/>
      <c r="HH170" s="59"/>
      <c r="HI170" s="59"/>
      <c r="HJ170" s="59"/>
      <c r="HK170" s="59"/>
      <c r="HL170" s="59"/>
      <c r="HM170" s="59"/>
      <c r="HN170" s="59"/>
      <c r="HO170" s="59"/>
      <c r="HP170" s="59"/>
      <c r="HQ170" s="59"/>
      <c r="HR170" s="59"/>
      <c r="HS170" s="59"/>
      <c r="HT170" s="59"/>
      <c r="HU170" s="59"/>
      <c r="HV170" s="59"/>
      <c r="HW170" s="59"/>
      <c r="HX170" s="59"/>
      <c r="HY170" s="59"/>
      <c r="HZ170" s="59"/>
      <c r="IA170" s="66"/>
      <c r="IB170" s="66"/>
      <c r="IC170" s="66"/>
      <c r="ID170" s="66"/>
      <c r="IE170" s="66"/>
      <c r="IF170" s="66"/>
      <c r="IG170" s="66"/>
      <c r="IH170" s="66"/>
      <c r="II170" s="66"/>
      <c r="IJ170" s="66"/>
      <c r="IK170" s="66"/>
      <c r="IL170" s="66"/>
      <c r="IM170" s="66"/>
      <c r="IN170" s="66"/>
      <c r="IO170" s="66"/>
      <c r="IP170" s="66"/>
      <c r="IQ170" s="66"/>
      <c r="IR170" s="66"/>
    </row>
    <row r="171" spans="1:252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7"/>
      <c r="Y171" s="57"/>
      <c r="Z171" s="57"/>
      <c r="AA171" s="57"/>
      <c r="AB171" s="57"/>
      <c r="AC171" s="57"/>
      <c r="AD171" s="57"/>
      <c r="AE171" s="57"/>
      <c r="AF171" s="58"/>
      <c r="AG171" s="58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60"/>
      <c r="CD171" s="60"/>
      <c r="CE171" s="61"/>
      <c r="CF171" s="61"/>
      <c r="CG171" s="62"/>
      <c r="CH171" s="61"/>
      <c r="CI171" s="61"/>
      <c r="CJ171" s="61"/>
      <c r="CK171" s="61"/>
      <c r="CL171" s="61"/>
      <c r="CM171" s="61"/>
      <c r="CN171" s="61"/>
      <c r="CO171" s="61"/>
      <c r="CP171" s="59"/>
      <c r="CQ171" s="59"/>
      <c r="CR171" s="59"/>
      <c r="CS171" s="59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7"/>
      <c r="DK171" s="57"/>
      <c r="DL171" s="57"/>
      <c r="DM171" s="57"/>
      <c r="DN171" s="57"/>
      <c r="DO171" s="57"/>
      <c r="DP171" s="57"/>
      <c r="DQ171" s="57"/>
      <c r="DR171" s="57"/>
      <c r="DS171" s="58"/>
      <c r="DT171" s="56"/>
      <c r="DU171" s="56"/>
      <c r="DV171" s="56"/>
      <c r="DW171" s="56"/>
      <c r="DX171" s="56"/>
      <c r="DY171" s="56"/>
      <c r="DZ171" s="59"/>
      <c r="EA171" s="59"/>
      <c r="EB171" s="59"/>
      <c r="EC171" s="63"/>
      <c r="ED171" s="64"/>
      <c r="EE171" s="65"/>
      <c r="EF171" s="63"/>
      <c r="EG171" s="64"/>
      <c r="EH171" s="65"/>
      <c r="EI171" s="63"/>
      <c r="EJ171" s="64"/>
      <c r="EK171" s="65"/>
      <c r="EL171" s="59"/>
      <c r="EM171" s="62"/>
      <c r="EN171" s="62"/>
      <c r="EO171" s="62"/>
      <c r="EP171" s="62"/>
      <c r="EQ171" s="62"/>
      <c r="ER171" s="62"/>
      <c r="ES171" s="62"/>
      <c r="ET171" s="62"/>
      <c r="EU171" s="62"/>
      <c r="EV171" s="62"/>
      <c r="EW171" s="62"/>
      <c r="EX171" s="62"/>
      <c r="EY171" s="61"/>
      <c r="EZ171" s="61"/>
      <c r="FA171" s="61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  <c r="FM171" s="59"/>
      <c r="FN171" s="59"/>
      <c r="FO171" s="59"/>
      <c r="FP171" s="59"/>
      <c r="FQ171" s="59"/>
      <c r="FR171" s="59"/>
      <c r="FS171" s="59"/>
      <c r="FT171" s="59"/>
      <c r="FU171" s="59"/>
      <c r="FV171" s="59"/>
      <c r="FW171" s="59"/>
      <c r="FX171" s="59"/>
      <c r="FY171" s="59"/>
      <c r="FZ171" s="59"/>
      <c r="GA171" s="59"/>
      <c r="GB171" s="59"/>
      <c r="GC171" s="59"/>
      <c r="GD171" s="59"/>
      <c r="GE171" s="59"/>
      <c r="GF171" s="59"/>
      <c r="GG171" s="59"/>
      <c r="GH171" s="59"/>
      <c r="GI171" s="59"/>
      <c r="GJ171" s="59"/>
      <c r="GK171" s="59"/>
      <c r="GL171" s="59"/>
      <c r="GM171" s="59"/>
      <c r="GN171" s="59"/>
      <c r="GO171" s="59"/>
      <c r="GP171" s="59"/>
      <c r="GQ171" s="59"/>
      <c r="GR171" s="59"/>
      <c r="GS171" s="59"/>
      <c r="GT171" s="59"/>
      <c r="GU171" s="59"/>
      <c r="GV171" s="59"/>
      <c r="GW171" s="59"/>
      <c r="GX171" s="59"/>
      <c r="GY171" s="59"/>
      <c r="GZ171" s="59"/>
      <c r="HA171" s="59"/>
      <c r="HB171" s="59"/>
      <c r="HC171" s="59"/>
      <c r="HD171" s="59"/>
      <c r="HE171" s="59"/>
      <c r="HF171" s="59"/>
      <c r="HG171" s="59"/>
      <c r="HH171" s="59"/>
      <c r="HI171" s="59"/>
      <c r="HJ171" s="59"/>
      <c r="HK171" s="59"/>
      <c r="HL171" s="59"/>
      <c r="HM171" s="59"/>
      <c r="HN171" s="59"/>
      <c r="HO171" s="59"/>
      <c r="HP171" s="59"/>
      <c r="HQ171" s="59"/>
      <c r="HR171" s="59"/>
      <c r="HS171" s="59"/>
      <c r="HT171" s="59"/>
      <c r="HU171" s="59"/>
      <c r="HV171" s="59"/>
      <c r="HW171" s="59"/>
      <c r="HX171" s="59"/>
      <c r="HY171" s="59"/>
      <c r="HZ171" s="59"/>
      <c r="IA171" s="67"/>
      <c r="IB171" s="67"/>
      <c r="IC171" s="67"/>
      <c r="ID171" s="67"/>
      <c r="IE171" s="67"/>
      <c r="IF171" s="67"/>
      <c r="IG171" s="67"/>
      <c r="IH171" s="67"/>
      <c r="II171" s="67"/>
      <c r="IJ171" s="67"/>
      <c r="IK171" s="67"/>
      <c r="IL171" s="67"/>
      <c r="IM171" s="67"/>
      <c r="IN171" s="67"/>
      <c r="IO171" s="67"/>
      <c r="IP171" s="67"/>
      <c r="IQ171" s="66"/>
      <c r="IR171" s="66"/>
    </row>
    <row r="172" spans="1:252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7"/>
      <c r="Y172" s="57"/>
      <c r="Z172" s="57"/>
      <c r="AA172" s="57"/>
      <c r="AB172" s="57"/>
      <c r="AC172" s="57"/>
      <c r="AD172" s="57"/>
      <c r="AE172" s="57"/>
      <c r="AF172" s="58"/>
      <c r="AG172" s="58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60"/>
      <c r="CD172" s="60"/>
      <c r="CE172" s="61"/>
      <c r="CF172" s="61"/>
      <c r="CG172" s="62"/>
      <c r="CH172" s="61"/>
      <c r="CI172" s="61"/>
      <c r="CJ172" s="61"/>
      <c r="CK172" s="61"/>
      <c r="CL172" s="61"/>
      <c r="CM172" s="61"/>
      <c r="CN172" s="61"/>
      <c r="CO172" s="61"/>
      <c r="CP172" s="59"/>
      <c r="CQ172" s="59"/>
      <c r="CR172" s="59"/>
      <c r="CS172" s="59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7"/>
      <c r="DK172" s="57"/>
      <c r="DL172" s="57"/>
      <c r="DM172" s="57"/>
      <c r="DN172" s="57"/>
      <c r="DO172" s="57"/>
      <c r="DP172" s="57"/>
      <c r="DQ172" s="57"/>
      <c r="DR172" s="57"/>
      <c r="DS172" s="58"/>
      <c r="DT172" s="56"/>
      <c r="DU172" s="56"/>
      <c r="DV172" s="56"/>
      <c r="DW172" s="56"/>
      <c r="DX172" s="56"/>
      <c r="DY172" s="56"/>
      <c r="DZ172" s="59"/>
      <c r="EA172" s="59"/>
      <c r="EB172" s="59"/>
      <c r="EC172" s="63"/>
      <c r="ED172" s="64"/>
      <c r="EE172" s="65"/>
      <c r="EF172" s="63"/>
      <c r="EG172" s="64"/>
      <c r="EH172" s="65"/>
      <c r="EI172" s="63"/>
      <c r="EJ172" s="64"/>
      <c r="EK172" s="65"/>
      <c r="EL172" s="59"/>
      <c r="EM172" s="62"/>
      <c r="EN172" s="62"/>
      <c r="EO172" s="62"/>
      <c r="EP172" s="62"/>
      <c r="EQ172" s="62"/>
      <c r="ER172" s="62"/>
      <c r="ES172" s="62"/>
      <c r="ET172" s="62"/>
      <c r="EU172" s="62"/>
      <c r="EV172" s="62"/>
      <c r="EW172" s="62"/>
      <c r="EX172" s="62"/>
      <c r="EY172" s="61"/>
      <c r="EZ172" s="61"/>
      <c r="FA172" s="61"/>
      <c r="FB172" s="59"/>
      <c r="FC172" s="59"/>
      <c r="FD172" s="59"/>
      <c r="FE172" s="59"/>
      <c r="FF172" s="59"/>
      <c r="FG172" s="59"/>
      <c r="FH172" s="59"/>
      <c r="FI172" s="59"/>
      <c r="FJ172" s="59"/>
      <c r="FK172" s="59"/>
      <c r="FL172" s="59"/>
      <c r="FM172" s="59"/>
      <c r="FN172" s="59"/>
      <c r="FO172" s="59"/>
      <c r="FP172" s="59"/>
      <c r="FQ172" s="59"/>
      <c r="FR172" s="59"/>
      <c r="FS172" s="59"/>
      <c r="FT172" s="59"/>
      <c r="FU172" s="59"/>
      <c r="FV172" s="59"/>
      <c r="FW172" s="59"/>
      <c r="FX172" s="59"/>
      <c r="FY172" s="59"/>
      <c r="FZ172" s="59"/>
      <c r="GA172" s="59"/>
      <c r="GB172" s="59"/>
      <c r="GC172" s="59"/>
      <c r="GD172" s="59"/>
      <c r="GE172" s="59"/>
      <c r="GF172" s="59"/>
      <c r="GG172" s="59"/>
      <c r="GH172" s="59"/>
      <c r="GI172" s="59"/>
      <c r="GJ172" s="59"/>
      <c r="GK172" s="59"/>
      <c r="GL172" s="59"/>
      <c r="GM172" s="59"/>
      <c r="GN172" s="59"/>
      <c r="GO172" s="59"/>
      <c r="GP172" s="59"/>
      <c r="GQ172" s="59"/>
      <c r="GR172" s="59"/>
      <c r="GS172" s="59"/>
      <c r="GT172" s="59"/>
      <c r="GU172" s="59"/>
      <c r="GV172" s="59"/>
      <c r="GW172" s="59"/>
      <c r="GX172" s="59"/>
      <c r="GY172" s="59"/>
      <c r="GZ172" s="59"/>
      <c r="HA172" s="59"/>
      <c r="HB172" s="59"/>
      <c r="HC172" s="59"/>
      <c r="HD172" s="59"/>
      <c r="HE172" s="59"/>
      <c r="HF172" s="59"/>
      <c r="HG172" s="59"/>
      <c r="HH172" s="59"/>
      <c r="HI172" s="59"/>
      <c r="HJ172" s="59"/>
      <c r="HK172" s="59"/>
      <c r="HL172" s="59"/>
      <c r="HM172" s="59"/>
      <c r="HN172" s="59"/>
      <c r="HO172" s="59"/>
      <c r="HP172" s="59"/>
      <c r="HQ172" s="59"/>
      <c r="HR172" s="59"/>
      <c r="HS172" s="59"/>
      <c r="HT172" s="59"/>
      <c r="HU172" s="59"/>
      <c r="HV172" s="59"/>
      <c r="HW172" s="59"/>
      <c r="HX172" s="59"/>
      <c r="HY172" s="59"/>
      <c r="HZ172" s="59"/>
      <c r="IA172" s="67"/>
      <c r="IB172" s="67"/>
      <c r="IC172" s="67"/>
      <c r="ID172" s="67"/>
      <c r="IE172" s="67"/>
      <c r="IF172" s="67"/>
      <c r="IG172" s="67"/>
      <c r="IH172" s="67"/>
      <c r="II172" s="67"/>
      <c r="IJ172" s="67"/>
      <c r="IK172" s="67"/>
      <c r="IL172" s="67"/>
      <c r="IM172" s="67"/>
      <c r="IN172" s="67"/>
      <c r="IO172" s="67"/>
      <c r="IP172" s="67"/>
      <c r="IQ172" s="66"/>
      <c r="IR172" s="66"/>
    </row>
    <row r="173" spans="1:252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7"/>
      <c r="Y173" s="57"/>
      <c r="Z173" s="57"/>
      <c r="AA173" s="57"/>
      <c r="AB173" s="57"/>
      <c r="AC173" s="57"/>
      <c r="AD173" s="57"/>
      <c r="AE173" s="57"/>
      <c r="AF173" s="58"/>
      <c r="AG173" s="58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60"/>
      <c r="CD173" s="60"/>
      <c r="CE173" s="61"/>
      <c r="CF173" s="61"/>
      <c r="CG173" s="62"/>
      <c r="CH173" s="61"/>
      <c r="CI173" s="61"/>
      <c r="CJ173" s="61"/>
      <c r="CK173" s="61"/>
      <c r="CL173" s="61"/>
      <c r="CM173" s="61"/>
      <c r="CN173" s="61"/>
      <c r="CO173" s="61"/>
      <c r="CP173" s="59"/>
      <c r="CQ173" s="59"/>
      <c r="CR173" s="59"/>
      <c r="CS173" s="59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7"/>
      <c r="DK173" s="57"/>
      <c r="DL173" s="57"/>
      <c r="DM173" s="57"/>
      <c r="DN173" s="57"/>
      <c r="DO173" s="57"/>
      <c r="DP173" s="57"/>
      <c r="DQ173" s="57"/>
      <c r="DR173" s="57"/>
      <c r="DS173" s="58"/>
      <c r="DT173" s="56"/>
      <c r="DU173" s="56"/>
      <c r="DV173" s="56"/>
      <c r="DW173" s="56"/>
      <c r="DX173" s="56"/>
      <c r="DY173" s="56"/>
      <c r="DZ173" s="59"/>
      <c r="EA173" s="59"/>
      <c r="EB173" s="59"/>
      <c r="EC173" s="63"/>
      <c r="ED173" s="64"/>
      <c r="EE173" s="65"/>
      <c r="EF173" s="63"/>
      <c r="EG173" s="64"/>
      <c r="EH173" s="65"/>
      <c r="EI173" s="63"/>
      <c r="EJ173" s="64"/>
      <c r="EK173" s="65"/>
      <c r="EL173" s="59"/>
      <c r="EM173" s="62"/>
      <c r="EN173" s="62"/>
      <c r="EO173" s="62"/>
      <c r="EP173" s="62"/>
      <c r="EQ173" s="62"/>
      <c r="ER173" s="62"/>
      <c r="ES173" s="62"/>
      <c r="ET173" s="62"/>
      <c r="EU173" s="62"/>
      <c r="EV173" s="62"/>
      <c r="EW173" s="62"/>
      <c r="EX173" s="62"/>
      <c r="EY173" s="61"/>
      <c r="EZ173" s="61"/>
      <c r="FA173" s="61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  <c r="FQ173" s="59"/>
      <c r="FR173" s="59"/>
      <c r="FS173" s="59"/>
      <c r="FT173" s="59"/>
      <c r="FU173" s="59"/>
      <c r="FV173" s="59"/>
      <c r="FW173" s="59"/>
      <c r="FX173" s="59"/>
      <c r="FY173" s="59"/>
      <c r="FZ173" s="59"/>
      <c r="GA173" s="59"/>
      <c r="GB173" s="59"/>
      <c r="GC173" s="59"/>
      <c r="GD173" s="59"/>
      <c r="GE173" s="59"/>
      <c r="GF173" s="59"/>
      <c r="GG173" s="59"/>
      <c r="GH173" s="59"/>
      <c r="GI173" s="59"/>
      <c r="GJ173" s="59"/>
      <c r="GK173" s="59"/>
      <c r="GL173" s="59"/>
      <c r="GM173" s="59"/>
      <c r="GN173" s="59"/>
      <c r="GO173" s="59"/>
      <c r="GP173" s="59"/>
      <c r="GQ173" s="59"/>
      <c r="GR173" s="59"/>
      <c r="GS173" s="59"/>
      <c r="GT173" s="59"/>
      <c r="GU173" s="59"/>
      <c r="GV173" s="59"/>
      <c r="GW173" s="59"/>
      <c r="GX173" s="59"/>
      <c r="GY173" s="59"/>
      <c r="GZ173" s="59"/>
      <c r="HA173" s="59"/>
      <c r="HB173" s="59"/>
      <c r="HC173" s="59"/>
      <c r="HD173" s="59"/>
      <c r="HE173" s="59"/>
      <c r="HF173" s="59"/>
      <c r="HG173" s="59"/>
      <c r="HH173" s="59"/>
      <c r="HI173" s="59"/>
      <c r="HJ173" s="59"/>
      <c r="HK173" s="59"/>
      <c r="HL173" s="59"/>
      <c r="HM173" s="59"/>
      <c r="HN173" s="59"/>
      <c r="HO173" s="59"/>
      <c r="HP173" s="59"/>
      <c r="HQ173" s="59"/>
      <c r="HR173" s="59"/>
      <c r="HS173" s="59"/>
      <c r="HT173" s="59"/>
      <c r="HU173" s="59"/>
      <c r="HV173" s="59"/>
      <c r="HW173" s="59"/>
      <c r="HX173" s="59"/>
      <c r="HY173" s="59"/>
      <c r="HZ173" s="59"/>
      <c r="IA173" s="66"/>
      <c r="IB173" s="66"/>
      <c r="IC173" s="66"/>
      <c r="ID173" s="66"/>
      <c r="IE173" s="66"/>
      <c r="IF173" s="66"/>
      <c r="IG173" s="66"/>
      <c r="IH173" s="66"/>
      <c r="II173" s="66"/>
      <c r="IJ173" s="66"/>
      <c r="IK173" s="66"/>
      <c r="IL173" s="66"/>
      <c r="IM173" s="66"/>
      <c r="IN173" s="66"/>
      <c r="IO173" s="66"/>
      <c r="IP173" s="66"/>
      <c r="IQ173" s="66"/>
      <c r="IR173" s="66"/>
    </row>
    <row r="174" spans="1:252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7"/>
      <c r="Y174" s="57"/>
      <c r="Z174" s="57"/>
      <c r="AA174" s="57"/>
      <c r="AB174" s="57"/>
      <c r="AC174" s="57"/>
      <c r="AD174" s="57"/>
      <c r="AE174" s="57"/>
      <c r="AF174" s="58"/>
      <c r="AG174" s="58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60"/>
      <c r="CD174" s="60"/>
      <c r="CE174" s="61"/>
      <c r="CF174" s="61"/>
      <c r="CG174" s="62"/>
      <c r="CH174" s="61"/>
      <c r="CI174" s="61"/>
      <c r="CJ174" s="61"/>
      <c r="CK174" s="61"/>
      <c r="CL174" s="61"/>
      <c r="CM174" s="61"/>
      <c r="CN174" s="61"/>
      <c r="CO174" s="61"/>
      <c r="CP174" s="59"/>
      <c r="CQ174" s="59"/>
      <c r="CR174" s="59"/>
      <c r="CS174" s="59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7"/>
      <c r="DK174" s="57"/>
      <c r="DL174" s="57"/>
      <c r="DM174" s="57"/>
      <c r="DN174" s="57"/>
      <c r="DO174" s="57"/>
      <c r="DP174" s="57"/>
      <c r="DQ174" s="57"/>
      <c r="DR174" s="57"/>
      <c r="DS174" s="58"/>
      <c r="DT174" s="56"/>
      <c r="DU174" s="56"/>
      <c r="DV174" s="56"/>
      <c r="DW174" s="56"/>
      <c r="DX174" s="56"/>
      <c r="DY174" s="56"/>
      <c r="DZ174" s="59"/>
      <c r="EA174" s="59"/>
      <c r="EB174" s="59"/>
      <c r="EC174" s="63"/>
      <c r="ED174" s="64"/>
      <c r="EE174" s="65"/>
      <c r="EF174" s="63"/>
      <c r="EG174" s="64"/>
      <c r="EH174" s="65"/>
      <c r="EI174" s="63"/>
      <c r="EJ174" s="64"/>
      <c r="EK174" s="65"/>
      <c r="EL174" s="59"/>
      <c r="EM174" s="62"/>
      <c r="EN174" s="62"/>
      <c r="EO174" s="62"/>
      <c r="EP174" s="62"/>
      <c r="EQ174" s="62"/>
      <c r="ER174" s="62"/>
      <c r="ES174" s="62"/>
      <c r="ET174" s="62"/>
      <c r="EU174" s="62"/>
      <c r="EV174" s="62"/>
      <c r="EW174" s="62"/>
      <c r="EX174" s="62"/>
      <c r="EY174" s="61"/>
      <c r="EZ174" s="61"/>
      <c r="FA174" s="61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  <c r="FQ174" s="59"/>
      <c r="FR174" s="59"/>
      <c r="FS174" s="59"/>
      <c r="FT174" s="59"/>
      <c r="FU174" s="59"/>
      <c r="FV174" s="59"/>
      <c r="FW174" s="59"/>
      <c r="FX174" s="59"/>
      <c r="FY174" s="59"/>
      <c r="FZ174" s="59"/>
      <c r="GA174" s="59"/>
      <c r="GB174" s="59"/>
      <c r="GC174" s="59"/>
      <c r="GD174" s="59"/>
      <c r="GE174" s="59"/>
      <c r="GF174" s="59"/>
      <c r="GG174" s="59"/>
      <c r="GH174" s="59"/>
      <c r="GI174" s="59"/>
      <c r="GJ174" s="59"/>
      <c r="GK174" s="59"/>
      <c r="GL174" s="59"/>
      <c r="GM174" s="59"/>
      <c r="GN174" s="59"/>
      <c r="GO174" s="59"/>
      <c r="GP174" s="59"/>
      <c r="GQ174" s="59"/>
      <c r="GR174" s="59"/>
      <c r="GS174" s="59"/>
      <c r="GT174" s="59"/>
      <c r="GU174" s="59"/>
      <c r="GV174" s="59"/>
      <c r="GW174" s="59"/>
      <c r="GX174" s="59"/>
      <c r="GY174" s="59"/>
      <c r="GZ174" s="59"/>
      <c r="HA174" s="59"/>
      <c r="HB174" s="59"/>
      <c r="HC174" s="59"/>
      <c r="HD174" s="59"/>
      <c r="HE174" s="59"/>
      <c r="HF174" s="59"/>
      <c r="HG174" s="59"/>
      <c r="HH174" s="59"/>
      <c r="HI174" s="59"/>
      <c r="HJ174" s="59"/>
      <c r="HK174" s="59"/>
      <c r="HL174" s="59"/>
      <c r="HM174" s="59"/>
      <c r="HN174" s="59"/>
      <c r="HO174" s="59"/>
      <c r="HP174" s="59"/>
      <c r="HQ174" s="59"/>
      <c r="HR174" s="59"/>
      <c r="HS174" s="59"/>
      <c r="HT174" s="59"/>
      <c r="HU174" s="59"/>
      <c r="HV174" s="59"/>
      <c r="HW174" s="59"/>
      <c r="HX174" s="59"/>
      <c r="HY174" s="59"/>
      <c r="HZ174" s="59"/>
      <c r="IA174" s="67"/>
      <c r="IB174" s="67"/>
      <c r="IC174" s="67"/>
      <c r="ID174" s="67"/>
      <c r="IE174" s="67"/>
      <c r="IF174" s="67"/>
      <c r="IG174" s="67"/>
      <c r="IH174" s="67"/>
      <c r="II174" s="67"/>
      <c r="IJ174" s="67"/>
      <c r="IK174" s="67"/>
      <c r="IL174" s="67"/>
      <c r="IM174" s="67"/>
      <c r="IN174" s="67"/>
      <c r="IO174" s="67"/>
      <c r="IP174" s="67"/>
      <c r="IQ174" s="77"/>
      <c r="IR174" s="77"/>
    </row>
    <row r="175" spans="1:252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7"/>
      <c r="Y175" s="57"/>
      <c r="Z175" s="57"/>
      <c r="AA175" s="57"/>
      <c r="AB175" s="57"/>
      <c r="AC175" s="57"/>
      <c r="AD175" s="57"/>
      <c r="AE175" s="57"/>
      <c r="AF175" s="58"/>
      <c r="AG175" s="58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60"/>
      <c r="CD175" s="60"/>
      <c r="CE175" s="61"/>
      <c r="CF175" s="61"/>
      <c r="CG175" s="62"/>
      <c r="CH175" s="61"/>
      <c r="CI175" s="61"/>
      <c r="CJ175" s="61"/>
      <c r="CK175" s="61"/>
      <c r="CL175" s="61"/>
      <c r="CM175" s="61"/>
      <c r="CN175" s="61"/>
      <c r="CO175" s="61"/>
      <c r="CP175" s="59"/>
      <c r="CQ175" s="59"/>
      <c r="CR175" s="59"/>
      <c r="CS175" s="59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7"/>
      <c r="DK175" s="57"/>
      <c r="DL175" s="57"/>
      <c r="DM175" s="57"/>
      <c r="DN175" s="57"/>
      <c r="DO175" s="57"/>
      <c r="DP175" s="57"/>
      <c r="DQ175" s="57"/>
      <c r="DR175" s="57"/>
      <c r="DS175" s="58"/>
      <c r="DT175" s="56"/>
      <c r="DU175" s="56"/>
      <c r="DV175" s="56"/>
      <c r="DW175" s="56"/>
      <c r="DX175" s="56"/>
      <c r="DY175" s="56"/>
      <c r="DZ175" s="59"/>
      <c r="EA175" s="59"/>
      <c r="EB175" s="59"/>
      <c r="EC175" s="63"/>
      <c r="ED175" s="64"/>
      <c r="EE175" s="65"/>
      <c r="EF175" s="63"/>
      <c r="EG175" s="64"/>
      <c r="EH175" s="65"/>
      <c r="EI175" s="63"/>
      <c r="EJ175" s="64"/>
      <c r="EK175" s="65"/>
      <c r="EL175" s="59"/>
      <c r="EM175" s="62"/>
      <c r="EN175" s="62"/>
      <c r="EO175" s="62"/>
      <c r="EP175" s="62"/>
      <c r="EQ175" s="62"/>
      <c r="ER175" s="62"/>
      <c r="ES175" s="62"/>
      <c r="ET175" s="62"/>
      <c r="EU175" s="62"/>
      <c r="EV175" s="62"/>
      <c r="EW175" s="62"/>
      <c r="EX175" s="62"/>
      <c r="EY175" s="61"/>
      <c r="EZ175" s="61"/>
      <c r="FA175" s="61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  <c r="GI175" s="59"/>
      <c r="GJ175" s="59"/>
      <c r="GK175" s="59"/>
      <c r="GL175" s="59"/>
      <c r="GM175" s="59"/>
      <c r="GN175" s="59"/>
      <c r="GO175" s="59"/>
      <c r="GP175" s="59"/>
      <c r="GQ175" s="59"/>
      <c r="GR175" s="59"/>
      <c r="GS175" s="59"/>
      <c r="GT175" s="59"/>
      <c r="GU175" s="59"/>
      <c r="GV175" s="59"/>
      <c r="GW175" s="59"/>
      <c r="GX175" s="59"/>
      <c r="GY175" s="59"/>
      <c r="GZ175" s="59"/>
      <c r="HA175" s="59"/>
      <c r="HB175" s="59"/>
      <c r="HC175" s="59"/>
      <c r="HD175" s="59"/>
      <c r="HE175" s="59"/>
      <c r="HF175" s="59"/>
      <c r="HG175" s="59"/>
      <c r="HH175" s="59"/>
      <c r="HI175" s="59"/>
      <c r="HJ175" s="59"/>
      <c r="HK175" s="59"/>
      <c r="HL175" s="59"/>
      <c r="HM175" s="59"/>
      <c r="HN175" s="59"/>
      <c r="HO175" s="59"/>
      <c r="HP175" s="59"/>
      <c r="HQ175" s="59"/>
      <c r="HR175" s="59"/>
      <c r="HS175" s="59"/>
      <c r="HT175" s="59"/>
      <c r="HU175" s="59"/>
      <c r="HV175" s="59"/>
      <c r="HW175" s="59"/>
      <c r="HX175" s="59"/>
      <c r="HY175" s="59"/>
      <c r="HZ175" s="59"/>
      <c r="IA175" s="67"/>
      <c r="IB175" s="67"/>
      <c r="IC175" s="67"/>
      <c r="ID175" s="67"/>
      <c r="IE175" s="67"/>
      <c r="IF175" s="67"/>
      <c r="IG175" s="67"/>
      <c r="IH175" s="67"/>
      <c r="II175" s="67"/>
      <c r="IJ175" s="67"/>
      <c r="IK175" s="67"/>
      <c r="IL175" s="67"/>
      <c r="IM175" s="67"/>
      <c r="IN175" s="67"/>
      <c r="IO175" s="67"/>
      <c r="IP175" s="67"/>
    </row>
    <row r="176" spans="1:252" s="77" customFormat="1">
      <c r="A176" s="68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9"/>
      <c r="Y176" s="69"/>
      <c r="Z176" s="69"/>
      <c r="AA176" s="69"/>
      <c r="AB176" s="69"/>
      <c r="AC176" s="69"/>
      <c r="AD176" s="69"/>
      <c r="AE176" s="69"/>
      <c r="AF176" s="70"/>
      <c r="AG176" s="70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6"/>
      <c r="BM176" s="66"/>
      <c r="BN176" s="66"/>
      <c r="BO176" s="66"/>
      <c r="BP176" s="66"/>
      <c r="BQ176" s="66"/>
      <c r="BR176" s="66"/>
      <c r="BS176" s="66"/>
      <c r="BT176" s="66"/>
      <c r="BU176" s="66"/>
      <c r="BV176" s="66"/>
      <c r="BW176" s="66"/>
      <c r="BX176" s="66"/>
      <c r="BY176" s="66"/>
      <c r="BZ176" s="66"/>
      <c r="CA176" s="66"/>
      <c r="CB176" s="66"/>
      <c r="CC176" s="71"/>
      <c r="CD176" s="71"/>
      <c r="CE176" s="72"/>
      <c r="CF176" s="72"/>
      <c r="CG176" s="73"/>
      <c r="CH176" s="72"/>
      <c r="CI176" s="72"/>
      <c r="CJ176" s="72"/>
      <c r="CK176" s="72"/>
      <c r="CL176" s="72"/>
      <c r="CM176" s="72"/>
      <c r="CN176" s="72"/>
      <c r="CO176" s="72"/>
      <c r="CP176" s="66"/>
      <c r="CQ176" s="66"/>
      <c r="CR176" s="66"/>
      <c r="CS176" s="66"/>
      <c r="CT176" s="68"/>
      <c r="CU176" s="68"/>
      <c r="CV176" s="68"/>
      <c r="CW176" s="68"/>
      <c r="CX176" s="68"/>
      <c r="CY176" s="68"/>
      <c r="CZ176" s="68"/>
      <c r="DA176" s="68"/>
      <c r="DB176" s="68"/>
      <c r="DC176" s="68"/>
      <c r="DD176" s="68"/>
      <c r="DE176" s="68"/>
      <c r="DF176" s="68"/>
      <c r="DG176" s="68"/>
      <c r="DH176" s="68"/>
      <c r="DI176" s="68"/>
      <c r="DJ176" s="69"/>
      <c r="DK176" s="69"/>
      <c r="DL176" s="69"/>
      <c r="DM176" s="69"/>
      <c r="DN176" s="69"/>
      <c r="DO176" s="69"/>
      <c r="DP176" s="69"/>
      <c r="DQ176" s="69"/>
      <c r="DR176" s="69"/>
      <c r="DS176" s="70"/>
      <c r="DT176" s="68"/>
      <c r="DU176" s="68"/>
      <c r="DV176" s="68"/>
      <c r="DW176" s="68"/>
      <c r="DX176" s="68"/>
      <c r="DY176" s="68"/>
      <c r="DZ176" s="66"/>
      <c r="EA176" s="66"/>
      <c r="EB176" s="66"/>
      <c r="EC176" s="74"/>
      <c r="ED176" s="75"/>
      <c r="EE176" s="76"/>
      <c r="EF176" s="74"/>
      <c r="EG176" s="75"/>
      <c r="EH176" s="76"/>
      <c r="EI176" s="74"/>
      <c r="EJ176" s="75"/>
      <c r="EK176" s="76"/>
      <c r="EL176" s="66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2"/>
      <c r="EZ176" s="72"/>
      <c r="FA176" s="72"/>
      <c r="FB176" s="66"/>
      <c r="FC176" s="66"/>
      <c r="FD176" s="66"/>
      <c r="FE176" s="66"/>
      <c r="FF176" s="66"/>
      <c r="FG176" s="66"/>
      <c r="FH176" s="66"/>
      <c r="FI176" s="66"/>
      <c r="FJ176" s="66"/>
      <c r="FK176" s="66"/>
      <c r="FL176" s="66"/>
      <c r="FM176" s="66"/>
      <c r="FN176" s="66"/>
      <c r="FO176" s="66"/>
      <c r="FP176" s="66"/>
      <c r="FQ176" s="66"/>
      <c r="FR176" s="66"/>
      <c r="FS176" s="66"/>
      <c r="FT176" s="66"/>
      <c r="FU176" s="66"/>
      <c r="FV176" s="66"/>
      <c r="FW176" s="66"/>
      <c r="FX176" s="66"/>
      <c r="FY176" s="66"/>
      <c r="FZ176" s="66"/>
      <c r="GA176" s="66"/>
      <c r="GB176" s="66"/>
      <c r="GC176" s="66"/>
      <c r="GD176" s="66"/>
      <c r="GE176" s="66"/>
      <c r="GF176" s="66"/>
      <c r="GG176" s="66"/>
      <c r="GH176" s="66"/>
      <c r="GI176" s="66"/>
      <c r="GJ176" s="66"/>
      <c r="GK176" s="66"/>
      <c r="GL176" s="66"/>
      <c r="GM176" s="66"/>
      <c r="GN176" s="66"/>
      <c r="GO176" s="66"/>
      <c r="GP176" s="66"/>
      <c r="GQ176" s="66"/>
      <c r="GR176" s="66"/>
      <c r="GS176" s="66"/>
      <c r="GT176" s="66"/>
      <c r="GU176" s="66"/>
      <c r="GV176" s="66"/>
      <c r="GW176" s="66"/>
      <c r="GX176" s="66"/>
      <c r="GY176" s="66"/>
      <c r="GZ176" s="66"/>
      <c r="HA176" s="66"/>
      <c r="HB176" s="66"/>
      <c r="HC176" s="66"/>
      <c r="HD176" s="66"/>
      <c r="HE176" s="66"/>
      <c r="HF176" s="66"/>
      <c r="HG176" s="66"/>
      <c r="HH176" s="66"/>
      <c r="HI176" s="66"/>
      <c r="HJ176" s="66"/>
      <c r="HK176" s="66"/>
      <c r="HL176" s="66"/>
      <c r="HM176" s="66"/>
      <c r="HN176" s="66"/>
      <c r="HO176" s="66"/>
      <c r="HP176" s="66"/>
      <c r="HQ176" s="66"/>
      <c r="HR176" s="66"/>
      <c r="HS176" s="66"/>
      <c r="HT176" s="66"/>
      <c r="HU176" s="66"/>
      <c r="HV176" s="66"/>
      <c r="HW176" s="66"/>
      <c r="HX176" s="66"/>
      <c r="HY176" s="66"/>
      <c r="HZ176" s="66"/>
      <c r="IA176" s="66"/>
      <c r="IB176" s="66"/>
      <c r="IC176" s="66"/>
      <c r="ID176" s="66"/>
      <c r="IE176" s="66"/>
      <c r="IF176" s="66"/>
      <c r="IG176" s="66"/>
      <c r="IH176" s="66"/>
      <c r="II176" s="66"/>
      <c r="IJ176" s="66"/>
      <c r="IK176" s="66"/>
      <c r="IL176" s="66"/>
      <c r="IM176" s="66"/>
      <c r="IN176" s="66"/>
      <c r="IO176" s="66"/>
      <c r="IP176" s="66"/>
      <c r="IQ176" s="66"/>
      <c r="IR176" s="66"/>
    </row>
    <row r="177" spans="1:252" s="77" customFormat="1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7"/>
      <c r="Y177" s="57"/>
      <c r="Z177" s="57"/>
      <c r="AA177" s="57"/>
      <c r="AB177" s="57"/>
      <c r="AC177" s="57"/>
      <c r="AD177" s="57"/>
      <c r="AE177" s="57"/>
      <c r="AF177" s="58"/>
      <c r="AG177" s="58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60"/>
      <c r="CD177" s="60"/>
      <c r="CE177" s="61"/>
      <c r="CF177" s="61"/>
      <c r="CG177" s="62"/>
      <c r="CH177" s="61"/>
      <c r="CI177" s="61"/>
      <c r="CJ177" s="61"/>
      <c r="CK177" s="61"/>
      <c r="CL177" s="61"/>
      <c r="CM177" s="61"/>
      <c r="CN177" s="61"/>
      <c r="CO177" s="61"/>
      <c r="CP177" s="59"/>
      <c r="CQ177" s="59"/>
      <c r="CR177" s="59"/>
      <c r="CS177" s="59"/>
      <c r="CT177" s="56"/>
      <c r="CU177" s="56"/>
      <c r="CV177" s="56"/>
      <c r="CW177" s="56"/>
      <c r="CX177" s="56"/>
      <c r="CY177" s="56"/>
      <c r="CZ177" s="56"/>
      <c r="DA177" s="56"/>
      <c r="DB177" s="56"/>
      <c r="DC177" s="56"/>
      <c r="DD177" s="56"/>
      <c r="DE177" s="56"/>
      <c r="DF177" s="56"/>
      <c r="DG177" s="56"/>
      <c r="DH177" s="56"/>
      <c r="DI177" s="56"/>
      <c r="DJ177" s="57"/>
      <c r="DK177" s="57"/>
      <c r="DL177" s="57"/>
      <c r="DM177" s="57"/>
      <c r="DN177" s="57"/>
      <c r="DO177" s="57"/>
      <c r="DP177" s="57"/>
      <c r="DQ177" s="57"/>
      <c r="DR177" s="57"/>
      <c r="DS177" s="58"/>
      <c r="DT177" s="56"/>
      <c r="DU177" s="56"/>
      <c r="DV177" s="56"/>
      <c r="DW177" s="56"/>
      <c r="DX177" s="56"/>
      <c r="DY177" s="56"/>
      <c r="DZ177" s="59"/>
      <c r="EA177" s="59"/>
      <c r="EB177" s="59"/>
      <c r="EC177" s="63"/>
      <c r="ED177" s="64"/>
      <c r="EE177" s="65"/>
      <c r="EF177" s="63"/>
      <c r="EG177" s="64"/>
      <c r="EH177" s="65"/>
      <c r="EI177" s="63"/>
      <c r="EJ177" s="64"/>
      <c r="EK177" s="65"/>
      <c r="EL177" s="59"/>
      <c r="EM177" s="62"/>
      <c r="EN177" s="62"/>
      <c r="EO177" s="62"/>
      <c r="EP177" s="62"/>
      <c r="EQ177" s="62"/>
      <c r="ER177" s="62"/>
      <c r="ES177" s="62"/>
      <c r="ET177" s="62"/>
      <c r="EU177" s="62"/>
      <c r="EV177" s="62"/>
      <c r="EW177" s="62"/>
      <c r="EX177" s="62"/>
      <c r="EY177" s="61"/>
      <c r="EZ177" s="61"/>
      <c r="FA177" s="61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/>
      <c r="GY177" s="59"/>
      <c r="GZ177" s="59"/>
      <c r="HA177" s="59"/>
      <c r="HB177" s="59"/>
      <c r="HC177" s="59"/>
      <c r="HD177" s="59"/>
      <c r="HE177" s="59"/>
      <c r="HF177" s="59"/>
      <c r="HG177" s="59"/>
      <c r="HH177" s="59"/>
      <c r="HI177" s="59"/>
      <c r="HJ177" s="59"/>
      <c r="HK177" s="59"/>
      <c r="HL177" s="59"/>
      <c r="HM177" s="59"/>
      <c r="HN177" s="59"/>
      <c r="HO177" s="59"/>
      <c r="HP177" s="59"/>
      <c r="HQ177" s="59"/>
      <c r="HR177" s="59"/>
      <c r="HS177" s="59"/>
      <c r="HT177" s="59"/>
      <c r="HU177" s="59"/>
      <c r="HV177" s="59"/>
      <c r="HW177" s="59"/>
      <c r="HX177" s="59"/>
      <c r="HY177" s="59"/>
      <c r="HZ177" s="59"/>
      <c r="IA177" s="67"/>
      <c r="IB177" s="67"/>
      <c r="IC177" s="67"/>
      <c r="ID177" s="67"/>
      <c r="IE177" s="67"/>
      <c r="IF177" s="67"/>
      <c r="IG177" s="67"/>
      <c r="IH177" s="67"/>
      <c r="II177" s="67"/>
      <c r="IJ177" s="67"/>
      <c r="IK177" s="67"/>
      <c r="IL177" s="67"/>
      <c r="IM177" s="67"/>
      <c r="IN177" s="67"/>
      <c r="IO177" s="67"/>
      <c r="IP177" s="67"/>
      <c r="IQ177" s="66"/>
      <c r="IR177" s="66"/>
    </row>
    <row r="178" spans="1:252" s="77" customFormat="1">
      <c r="A178" s="68"/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9"/>
      <c r="Y178" s="69"/>
      <c r="Z178" s="69"/>
      <c r="AA178" s="69"/>
      <c r="AB178" s="69"/>
      <c r="AC178" s="69"/>
      <c r="AD178" s="69"/>
      <c r="AE178" s="69"/>
      <c r="AF178" s="70"/>
      <c r="AG178" s="70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6"/>
      <c r="BM178" s="66"/>
      <c r="BN178" s="66"/>
      <c r="BO178" s="66"/>
      <c r="BP178" s="66"/>
      <c r="BQ178" s="66"/>
      <c r="BR178" s="66"/>
      <c r="BS178" s="66"/>
      <c r="BT178" s="66"/>
      <c r="BU178" s="66"/>
      <c r="BV178" s="66"/>
      <c r="BW178" s="66"/>
      <c r="BX178" s="66"/>
      <c r="BY178" s="66"/>
      <c r="BZ178" s="66"/>
      <c r="CA178" s="66"/>
      <c r="CB178" s="66"/>
      <c r="CC178" s="71"/>
      <c r="CD178" s="71"/>
      <c r="CE178" s="72"/>
      <c r="CF178" s="72"/>
      <c r="CG178" s="73"/>
      <c r="CH178" s="72"/>
      <c r="CI178" s="72"/>
      <c r="CJ178" s="72"/>
      <c r="CK178" s="72"/>
      <c r="CL178" s="72"/>
      <c r="CM178" s="72"/>
      <c r="CN178" s="72"/>
      <c r="CO178" s="72"/>
      <c r="CP178" s="66"/>
      <c r="CQ178" s="66"/>
      <c r="CR178" s="66"/>
      <c r="CS178" s="66"/>
      <c r="CT178" s="68"/>
      <c r="CU178" s="68"/>
      <c r="CV178" s="68"/>
      <c r="CW178" s="68"/>
      <c r="CX178" s="68"/>
      <c r="CY178" s="68"/>
      <c r="CZ178" s="68"/>
      <c r="DA178" s="68"/>
      <c r="DB178" s="68"/>
      <c r="DC178" s="68"/>
      <c r="DD178" s="68"/>
      <c r="DE178" s="68"/>
      <c r="DF178" s="68"/>
      <c r="DG178" s="68"/>
      <c r="DH178" s="68"/>
      <c r="DI178" s="68"/>
      <c r="DJ178" s="69"/>
      <c r="DK178" s="69"/>
      <c r="DL178" s="69"/>
      <c r="DM178" s="69"/>
      <c r="DN178" s="69"/>
      <c r="DO178" s="69"/>
      <c r="DP178" s="69"/>
      <c r="DQ178" s="69"/>
      <c r="DR178" s="69"/>
      <c r="DS178" s="70"/>
      <c r="DT178" s="68"/>
      <c r="DU178" s="68"/>
      <c r="DV178" s="68"/>
      <c r="DW178" s="68"/>
      <c r="DX178" s="68"/>
      <c r="DY178" s="68"/>
      <c r="DZ178" s="66"/>
      <c r="EA178" s="66"/>
      <c r="EB178" s="66"/>
      <c r="EC178" s="74"/>
      <c r="ED178" s="75"/>
      <c r="EE178" s="76"/>
      <c r="EF178" s="74"/>
      <c r="EG178" s="75"/>
      <c r="EH178" s="76"/>
      <c r="EI178" s="74"/>
      <c r="EJ178" s="75"/>
      <c r="EK178" s="76"/>
      <c r="EL178" s="66"/>
      <c r="EM178" s="73"/>
      <c r="EN178" s="73"/>
      <c r="EO178" s="73"/>
      <c r="EP178" s="73"/>
      <c r="EQ178" s="73"/>
      <c r="ER178" s="73"/>
      <c r="ES178" s="73"/>
      <c r="ET178" s="73"/>
      <c r="EU178" s="73"/>
      <c r="EV178" s="73"/>
      <c r="EW178" s="73"/>
      <c r="EX178" s="73"/>
      <c r="EY178" s="72"/>
      <c r="EZ178" s="72"/>
      <c r="FA178" s="72"/>
      <c r="FB178" s="66"/>
      <c r="FC178" s="66"/>
      <c r="FD178" s="66"/>
      <c r="FE178" s="66"/>
      <c r="FF178" s="66"/>
      <c r="FG178" s="66"/>
      <c r="FH178" s="66"/>
      <c r="FI178" s="66"/>
      <c r="FJ178" s="66"/>
      <c r="FK178" s="66"/>
      <c r="FL178" s="66"/>
      <c r="FM178" s="66"/>
      <c r="FN178" s="66"/>
      <c r="FO178" s="66"/>
      <c r="FP178" s="66"/>
      <c r="FQ178" s="66"/>
      <c r="FR178" s="66"/>
      <c r="FS178" s="66"/>
      <c r="FT178" s="66"/>
      <c r="FU178" s="66"/>
      <c r="FV178" s="66"/>
      <c r="FW178" s="66"/>
      <c r="FX178" s="66"/>
      <c r="FY178" s="66"/>
      <c r="FZ178" s="66"/>
      <c r="GA178" s="66"/>
      <c r="GB178" s="66"/>
      <c r="GC178" s="66"/>
      <c r="GD178" s="66"/>
      <c r="GE178" s="66"/>
      <c r="GF178" s="66"/>
      <c r="GG178" s="66"/>
      <c r="GH178" s="66"/>
      <c r="GI178" s="66"/>
      <c r="GJ178" s="66"/>
      <c r="GK178" s="66"/>
      <c r="GL178" s="66"/>
      <c r="GM178" s="66"/>
      <c r="GN178" s="66"/>
      <c r="GO178" s="66"/>
      <c r="GP178" s="66"/>
      <c r="GQ178" s="66"/>
      <c r="GR178" s="66"/>
      <c r="GS178" s="66"/>
      <c r="GT178" s="66"/>
      <c r="GU178" s="66"/>
      <c r="GV178" s="66"/>
      <c r="GW178" s="66"/>
      <c r="GX178" s="66"/>
      <c r="GY178" s="66"/>
      <c r="GZ178" s="66"/>
      <c r="HA178" s="66"/>
      <c r="HB178" s="66"/>
      <c r="HC178" s="66"/>
      <c r="HD178" s="66"/>
      <c r="HE178" s="66"/>
      <c r="HF178" s="66"/>
      <c r="HG178" s="66"/>
      <c r="HH178" s="66"/>
      <c r="HI178" s="66"/>
      <c r="HJ178" s="66"/>
      <c r="HK178" s="66"/>
      <c r="HL178" s="66"/>
      <c r="HM178" s="66"/>
      <c r="HN178" s="66"/>
      <c r="HO178" s="66"/>
      <c r="HP178" s="66"/>
      <c r="HQ178" s="66"/>
      <c r="HR178" s="66"/>
      <c r="HS178" s="66"/>
      <c r="HT178" s="66"/>
      <c r="HU178" s="66"/>
      <c r="HV178" s="66"/>
      <c r="HW178" s="66"/>
      <c r="HX178" s="66"/>
      <c r="HY178" s="66"/>
      <c r="HZ178" s="66"/>
      <c r="IA178" s="66"/>
      <c r="IB178" s="66"/>
      <c r="IC178" s="66"/>
      <c r="ID178" s="66"/>
      <c r="IE178" s="66"/>
      <c r="IF178" s="66"/>
      <c r="IG178" s="66"/>
      <c r="IH178" s="66"/>
      <c r="II178" s="66"/>
      <c r="IJ178" s="66"/>
      <c r="IK178" s="66"/>
      <c r="IL178" s="66"/>
      <c r="IM178" s="66"/>
      <c r="IN178" s="66"/>
      <c r="IO178" s="66"/>
      <c r="IP178" s="66"/>
      <c r="IQ178" s="66"/>
      <c r="IR178" s="66"/>
    </row>
    <row r="179" spans="1:252" s="77" customFormat="1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78"/>
      <c r="R179" s="56"/>
      <c r="S179" s="56"/>
      <c r="T179" s="56"/>
      <c r="U179" s="56"/>
      <c r="V179" s="56"/>
      <c r="W179" s="56"/>
      <c r="X179" s="57"/>
      <c r="Y179" s="57"/>
      <c r="Z179" s="57"/>
      <c r="AA179" s="57"/>
      <c r="AB179" s="57"/>
      <c r="AC179" s="57"/>
      <c r="AD179" s="57"/>
      <c r="AE179" s="57"/>
      <c r="AF179" s="58"/>
      <c r="AG179" s="58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60"/>
      <c r="CD179" s="60"/>
      <c r="CE179" s="61"/>
      <c r="CF179" s="61"/>
      <c r="CG179" s="62"/>
      <c r="CH179" s="61"/>
      <c r="CI179" s="61"/>
      <c r="CJ179" s="61"/>
      <c r="CK179" s="61"/>
      <c r="CL179" s="61"/>
      <c r="CM179" s="61"/>
      <c r="CN179" s="61"/>
      <c r="CO179" s="61"/>
      <c r="CP179" s="59"/>
      <c r="CQ179" s="59"/>
      <c r="CR179" s="59"/>
      <c r="CS179" s="59"/>
      <c r="CT179" s="56"/>
      <c r="CU179" s="56"/>
      <c r="CV179" s="56"/>
      <c r="CW179" s="56"/>
      <c r="CX179" s="56"/>
      <c r="CY179" s="56"/>
      <c r="CZ179" s="56"/>
      <c r="DA179" s="56"/>
      <c r="DB179" s="56"/>
      <c r="DC179" s="56"/>
      <c r="DD179" s="56"/>
      <c r="DE179" s="56"/>
      <c r="DF179" s="56"/>
      <c r="DG179" s="56"/>
      <c r="DH179" s="56"/>
      <c r="DI179" s="56"/>
      <c r="DJ179" s="57"/>
      <c r="DK179" s="57"/>
      <c r="DL179" s="57"/>
      <c r="DM179" s="57"/>
      <c r="DN179" s="57"/>
      <c r="DO179" s="57"/>
      <c r="DP179" s="57"/>
      <c r="DQ179" s="57"/>
      <c r="DR179" s="57"/>
      <c r="DS179" s="58"/>
      <c r="DT179" s="56"/>
      <c r="DU179" s="56"/>
      <c r="DV179" s="56"/>
      <c r="DW179" s="56"/>
      <c r="DX179" s="56"/>
      <c r="DY179" s="56"/>
      <c r="DZ179" s="59"/>
      <c r="EA179" s="59"/>
      <c r="EB179" s="59"/>
      <c r="EC179" s="63"/>
      <c r="ED179" s="64"/>
      <c r="EE179" s="65"/>
      <c r="EF179" s="63"/>
      <c r="EG179" s="64"/>
      <c r="EH179" s="65"/>
      <c r="EI179" s="63"/>
      <c r="EJ179" s="64"/>
      <c r="EK179" s="65"/>
      <c r="EL179" s="59"/>
      <c r="EM179" s="62"/>
      <c r="EN179" s="62"/>
      <c r="EO179" s="62"/>
      <c r="EP179" s="62"/>
      <c r="EQ179" s="62"/>
      <c r="ER179" s="62"/>
      <c r="ES179" s="62"/>
      <c r="ET179" s="62"/>
      <c r="EU179" s="62"/>
      <c r="EV179" s="62"/>
      <c r="EW179" s="62"/>
      <c r="EX179" s="62"/>
      <c r="EY179" s="61"/>
      <c r="EZ179" s="61"/>
      <c r="FA179" s="61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59"/>
      <c r="GW179" s="59"/>
      <c r="GX179" s="59"/>
      <c r="GY179" s="59"/>
      <c r="GZ179" s="59"/>
      <c r="HA179" s="59"/>
      <c r="HB179" s="59"/>
      <c r="HC179" s="59"/>
      <c r="HD179" s="59"/>
      <c r="HE179" s="59"/>
      <c r="HF179" s="59"/>
      <c r="HG179" s="59"/>
      <c r="HH179" s="59"/>
      <c r="HI179" s="59"/>
      <c r="HJ179" s="59"/>
      <c r="HK179" s="59"/>
      <c r="HL179" s="59"/>
      <c r="HM179" s="59"/>
      <c r="HN179" s="59"/>
      <c r="HO179" s="59"/>
      <c r="HP179" s="59"/>
      <c r="HQ179" s="59"/>
      <c r="HR179" s="59"/>
      <c r="HS179" s="59"/>
      <c r="HT179" s="59"/>
      <c r="HU179" s="59"/>
      <c r="HV179" s="59"/>
      <c r="HW179" s="59"/>
      <c r="HX179" s="59"/>
      <c r="HY179" s="59"/>
      <c r="HZ179" s="59"/>
      <c r="IA179" s="67"/>
      <c r="IB179" s="67"/>
      <c r="IC179" s="67"/>
      <c r="ID179" s="67"/>
      <c r="IE179" s="67"/>
      <c r="IF179" s="67"/>
      <c r="IG179" s="67"/>
      <c r="IH179" s="67"/>
      <c r="II179" s="67"/>
      <c r="IJ179" s="67"/>
      <c r="IK179" s="67"/>
      <c r="IL179" s="67"/>
      <c r="IM179" s="67"/>
      <c r="IN179" s="67"/>
      <c r="IO179" s="67"/>
      <c r="IP179" s="67"/>
      <c r="IQ179" s="66"/>
      <c r="IR179" s="66"/>
    </row>
    <row r="180" spans="1:252" s="77" customFormat="1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7"/>
      <c r="Y180" s="57"/>
      <c r="Z180" s="57"/>
      <c r="AA180" s="57"/>
      <c r="AB180" s="57"/>
      <c r="AC180" s="57"/>
      <c r="AD180" s="57"/>
      <c r="AE180" s="57"/>
      <c r="AF180" s="58"/>
      <c r="AG180" s="58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60"/>
      <c r="CD180" s="60"/>
      <c r="CE180" s="61"/>
      <c r="CF180" s="61"/>
      <c r="CG180" s="62"/>
      <c r="CH180" s="61"/>
      <c r="CI180" s="61"/>
      <c r="CJ180" s="61"/>
      <c r="CK180" s="61"/>
      <c r="CL180" s="61"/>
      <c r="CM180" s="61"/>
      <c r="CN180" s="61"/>
      <c r="CO180" s="61"/>
      <c r="CP180" s="59"/>
      <c r="CQ180" s="59"/>
      <c r="CR180" s="59"/>
      <c r="CS180" s="59"/>
      <c r="CT180" s="56"/>
      <c r="CU180" s="56"/>
      <c r="CV180" s="56"/>
      <c r="CW180" s="56"/>
      <c r="CX180" s="56"/>
      <c r="CY180" s="56"/>
      <c r="CZ180" s="56"/>
      <c r="DA180" s="56"/>
      <c r="DB180" s="56"/>
      <c r="DC180" s="56"/>
      <c r="DD180" s="56"/>
      <c r="DE180" s="56"/>
      <c r="DF180" s="56"/>
      <c r="DG180" s="56"/>
      <c r="DH180" s="56"/>
      <c r="DI180" s="56"/>
      <c r="DJ180" s="57"/>
      <c r="DK180" s="57"/>
      <c r="DL180" s="57"/>
      <c r="DM180" s="57"/>
      <c r="DN180" s="57"/>
      <c r="DO180" s="57"/>
      <c r="DP180" s="57"/>
      <c r="DQ180" s="57"/>
      <c r="DR180" s="57"/>
      <c r="DS180" s="58"/>
      <c r="DT180" s="56"/>
      <c r="DU180" s="56"/>
      <c r="DV180" s="56"/>
      <c r="DW180" s="56"/>
      <c r="DX180" s="56"/>
      <c r="DY180" s="56"/>
      <c r="DZ180" s="59"/>
      <c r="EA180" s="59"/>
      <c r="EB180" s="59"/>
      <c r="EC180" s="63"/>
      <c r="ED180" s="64"/>
      <c r="EE180" s="65"/>
      <c r="EF180" s="63"/>
      <c r="EG180" s="64"/>
      <c r="EH180" s="65"/>
      <c r="EI180" s="63"/>
      <c r="EJ180" s="64"/>
      <c r="EK180" s="65"/>
      <c r="EL180" s="59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1"/>
      <c r="EZ180" s="61"/>
      <c r="FA180" s="61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/>
      <c r="GY180" s="59"/>
      <c r="GZ180" s="59"/>
      <c r="HA180" s="59"/>
      <c r="HB180" s="59"/>
      <c r="HC180" s="59"/>
      <c r="HD180" s="59"/>
      <c r="HE180" s="59"/>
      <c r="HF180" s="59"/>
      <c r="HG180" s="59"/>
      <c r="HH180" s="59"/>
      <c r="HI180" s="59"/>
      <c r="HJ180" s="59"/>
      <c r="HK180" s="59"/>
      <c r="HL180" s="59"/>
      <c r="HM180" s="59"/>
      <c r="HN180" s="59"/>
      <c r="HO180" s="59"/>
      <c r="HP180" s="59"/>
      <c r="HQ180" s="59"/>
      <c r="HR180" s="59"/>
      <c r="HS180" s="59"/>
      <c r="HT180" s="59"/>
      <c r="HU180" s="59"/>
      <c r="HV180" s="59"/>
      <c r="HW180" s="59"/>
      <c r="HX180" s="59"/>
      <c r="HY180" s="59"/>
      <c r="HZ180" s="59"/>
      <c r="IA180" s="67"/>
      <c r="IB180" s="67"/>
      <c r="IC180" s="67"/>
      <c r="ID180" s="67"/>
      <c r="IE180" s="67"/>
      <c r="IF180" s="67"/>
      <c r="IG180" s="67"/>
      <c r="IH180" s="67"/>
      <c r="II180" s="67"/>
      <c r="IJ180" s="67"/>
      <c r="IK180" s="67"/>
      <c r="IL180" s="67"/>
      <c r="IM180" s="67"/>
      <c r="IN180" s="67"/>
      <c r="IO180" s="67"/>
      <c r="IP180" s="67"/>
      <c r="IQ180" s="66"/>
      <c r="IR180" s="66"/>
    </row>
    <row r="181" spans="1:252" s="77" customFormat="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7"/>
      <c r="Y181" s="57"/>
      <c r="Z181" s="57"/>
      <c r="AA181" s="57"/>
      <c r="AB181" s="57"/>
      <c r="AC181" s="57"/>
      <c r="AD181" s="57"/>
      <c r="AE181" s="57"/>
      <c r="AF181" s="58"/>
      <c r="AG181" s="58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60"/>
      <c r="CD181" s="60"/>
      <c r="CE181" s="61"/>
      <c r="CF181" s="61"/>
      <c r="CG181" s="62"/>
      <c r="CH181" s="61"/>
      <c r="CI181" s="61"/>
      <c r="CJ181" s="61"/>
      <c r="CK181" s="61"/>
      <c r="CL181" s="61"/>
      <c r="CM181" s="61"/>
      <c r="CN181" s="61"/>
      <c r="CO181" s="61"/>
      <c r="CP181" s="59"/>
      <c r="CQ181" s="59"/>
      <c r="CR181" s="59"/>
      <c r="CS181" s="59"/>
      <c r="CT181" s="56"/>
      <c r="CU181" s="56"/>
      <c r="CV181" s="56"/>
      <c r="CW181" s="56"/>
      <c r="CX181" s="56"/>
      <c r="CY181" s="56"/>
      <c r="CZ181" s="56"/>
      <c r="DA181" s="56"/>
      <c r="DB181" s="56"/>
      <c r="DC181" s="56"/>
      <c r="DD181" s="56"/>
      <c r="DE181" s="56"/>
      <c r="DF181" s="56"/>
      <c r="DG181" s="56"/>
      <c r="DH181" s="56"/>
      <c r="DI181" s="56"/>
      <c r="DJ181" s="57"/>
      <c r="DK181" s="57"/>
      <c r="DL181" s="57"/>
      <c r="DM181" s="57"/>
      <c r="DN181" s="57"/>
      <c r="DO181" s="57"/>
      <c r="DP181" s="57"/>
      <c r="DQ181" s="57"/>
      <c r="DR181" s="57"/>
      <c r="DS181" s="58"/>
      <c r="DT181" s="56"/>
      <c r="DU181" s="56"/>
      <c r="DV181" s="56"/>
      <c r="DW181" s="56"/>
      <c r="DX181" s="56"/>
      <c r="DY181" s="56"/>
      <c r="DZ181" s="59"/>
      <c r="EA181" s="59"/>
      <c r="EB181" s="59"/>
      <c r="EC181" s="63"/>
      <c r="ED181" s="64"/>
      <c r="EE181" s="65"/>
      <c r="EF181" s="63"/>
      <c r="EG181" s="64"/>
      <c r="EH181" s="65"/>
      <c r="EI181" s="63"/>
      <c r="EJ181" s="64"/>
      <c r="EK181" s="65"/>
      <c r="EL181" s="59"/>
      <c r="EM181" s="62"/>
      <c r="EN181" s="62"/>
      <c r="EO181" s="62"/>
      <c r="EP181" s="62"/>
      <c r="EQ181" s="62"/>
      <c r="ER181" s="62"/>
      <c r="ES181" s="62"/>
      <c r="ET181" s="62"/>
      <c r="EU181" s="62"/>
      <c r="EV181" s="62"/>
      <c r="EW181" s="62"/>
      <c r="EX181" s="62"/>
      <c r="EY181" s="61"/>
      <c r="EZ181" s="61"/>
      <c r="FA181" s="61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59"/>
      <c r="GW181" s="59"/>
      <c r="GX181" s="59"/>
      <c r="GY181" s="59"/>
      <c r="GZ181" s="59"/>
      <c r="HA181" s="59"/>
      <c r="HB181" s="59"/>
      <c r="HC181" s="59"/>
      <c r="HD181" s="59"/>
      <c r="HE181" s="59"/>
      <c r="HF181" s="59"/>
      <c r="HG181" s="59"/>
      <c r="HH181" s="59"/>
      <c r="HI181" s="59"/>
      <c r="HJ181" s="59"/>
      <c r="HK181" s="59"/>
      <c r="HL181" s="59"/>
      <c r="HM181" s="59"/>
      <c r="HN181" s="59"/>
      <c r="HO181" s="59"/>
      <c r="HP181" s="59"/>
      <c r="HQ181" s="59"/>
      <c r="HR181" s="59"/>
      <c r="HS181" s="59"/>
      <c r="HT181" s="59"/>
      <c r="HU181" s="59"/>
      <c r="HV181" s="59"/>
      <c r="HW181" s="59"/>
      <c r="HX181" s="59"/>
      <c r="HY181" s="59"/>
      <c r="HZ181" s="59"/>
      <c r="IA181" s="67"/>
      <c r="IB181" s="67"/>
      <c r="IC181" s="67"/>
      <c r="ID181" s="67"/>
      <c r="IE181" s="67"/>
      <c r="IF181" s="67"/>
      <c r="IG181" s="67"/>
      <c r="IH181" s="67"/>
      <c r="II181" s="67"/>
      <c r="IJ181" s="67"/>
      <c r="IK181" s="67"/>
      <c r="IL181" s="67"/>
      <c r="IM181" s="67"/>
      <c r="IN181" s="67"/>
      <c r="IO181" s="67"/>
      <c r="IP181" s="67"/>
    </row>
    <row r="182" spans="1:252" s="77" customFormat="1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7"/>
      <c r="Y182" s="57"/>
      <c r="Z182" s="57"/>
      <c r="AA182" s="57"/>
      <c r="AB182" s="57"/>
      <c r="AC182" s="57"/>
      <c r="AD182" s="57"/>
      <c r="AE182" s="57"/>
      <c r="AF182" s="58"/>
      <c r="AG182" s="58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60"/>
      <c r="CD182" s="60"/>
      <c r="CE182" s="61"/>
      <c r="CF182" s="61"/>
      <c r="CG182" s="62"/>
      <c r="CH182" s="61"/>
      <c r="CI182" s="61"/>
      <c r="CJ182" s="61"/>
      <c r="CK182" s="61"/>
      <c r="CL182" s="61"/>
      <c r="CM182" s="61"/>
      <c r="CN182" s="61"/>
      <c r="CO182" s="61"/>
      <c r="CP182" s="59"/>
      <c r="CQ182" s="59"/>
      <c r="CR182" s="59"/>
      <c r="CS182" s="59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7"/>
      <c r="DK182" s="57"/>
      <c r="DL182" s="57"/>
      <c r="DM182" s="57"/>
      <c r="DN182" s="57"/>
      <c r="DO182" s="57"/>
      <c r="DP182" s="57"/>
      <c r="DQ182" s="57"/>
      <c r="DR182" s="57"/>
      <c r="DS182" s="58"/>
      <c r="DT182" s="56"/>
      <c r="DU182" s="56"/>
      <c r="DV182" s="56"/>
      <c r="DW182" s="56"/>
      <c r="DX182" s="56"/>
      <c r="DY182" s="56"/>
      <c r="DZ182" s="59"/>
      <c r="EA182" s="59"/>
      <c r="EB182" s="59"/>
      <c r="EC182" s="63"/>
      <c r="ED182" s="64"/>
      <c r="EE182" s="65"/>
      <c r="EF182" s="63"/>
      <c r="EG182" s="64"/>
      <c r="EH182" s="65"/>
      <c r="EI182" s="63"/>
      <c r="EJ182" s="64"/>
      <c r="EK182" s="65"/>
      <c r="EL182" s="59"/>
      <c r="EM182" s="62"/>
      <c r="EN182" s="62"/>
      <c r="EO182" s="62"/>
      <c r="EP182" s="62"/>
      <c r="EQ182" s="62"/>
      <c r="ER182" s="62"/>
      <c r="ES182" s="62"/>
      <c r="ET182" s="62"/>
      <c r="EU182" s="62"/>
      <c r="EV182" s="62"/>
      <c r="EW182" s="62"/>
      <c r="EX182" s="62"/>
      <c r="EY182" s="61"/>
      <c r="EZ182" s="61"/>
      <c r="FA182" s="61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/>
      <c r="GY182" s="59"/>
      <c r="GZ182" s="59"/>
      <c r="HA182" s="59"/>
      <c r="HB182" s="59"/>
      <c r="HC182" s="59"/>
      <c r="HD182" s="59"/>
      <c r="HE182" s="59"/>
      <c r="HF182" s="59"/>
      <c r="HG182" s="59"/>
      <c r="HH182" s="59"/>
      <c r="HI182" s="59"/>
      <c r="HJ182" s="59"/>
      <c r="HK182" s="59"/>
      <c r="HL182" s="59"/>
      <c r="HM182" s="59"/>
      <c r="HN182" s="59"/>
      <c r="HO182" s="59"/>
      <c r="HP182" s="59"/>
      <c r="HQ182" s="59"/>
      <c r="HR182" s="59"/>
      <c r="HS182" s="59"/>
      <c r="HT182" s="59"/>
      <c r="HU182" s="59"/>
      <c r="HV182" s="59"/>
      <c r="HW182" s="59"/>
      <c r="HX182" s="59"/>
      <c r="HY182" s="59"/>
      <c r="HZ182" s="59"/>
      <c r="IA182" s="67"/>
      <c r="IB182" s="67"/>
      <c r="IC182" s="67"/>
      <c r="ID182" s="67"/>
      <c r="IE182" s="67"/>
      <c r="IF182" s="67"/>
      <c r="IG182" s="67"/>
      <c r="IH182" s="67"/>
      <c r="II182" s="67"/>
      <c r="IJ182" s="67"/>
      <c r="IK182" s="67"/>
      <c r="IL182" s="67"/>
      <c r="IM182" s="67"/>
      <c r="IN182" s="67"/>
      <c r="IO182" s="67"/>
      <c r="IP182" s="67"/>
      <c r="IQ182" s="7"/>
      <c r="IR182" s="7"/>
    </row>
    <row r="183" spans="1:252" s="77" customFormat="1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7"/>
      <c r="Y183" s="57"/>
      <c r="Z183" s="57"/>
      <c r="AA183" s="57"/>
      <c r="AB183" s="57"/>
      <c r="AC183" s="57"/>
      <c r="AD183" s="57"/>
      <c r="AE183" s="57"/>
      <c r="AF183" s="58"/>
      <c r="AG183" s="58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60"/>
      <c r="CD183" s="60"/>
      <c r="CE183" s="61"/>
      <c r="CF183" s="61"/>
      <c r="CG183" s="62"/>
      <c r="CH183" s="61"/>
      <c r="CI183" s="61"/>
      <c r="CJ183" s="61"/>
      <c r="CK183" s="61"/>
      <c r="CL183" s="61"/>
      <c r="CM183" s="61"/>
      <c r="CN183" s="61"/>
      <c r="CO183" s="61"/>
      <c r="CP183" s="59"/>
      <c r="CQ183" s="59"/>
      <c r="CR183" s="59"/>
      <c r="CS183" s="59"/>
      <c r="CT183" s="56"/>
      <c r="CU183" s="56"/>
      <c r="CV183" s="56"/>
      <c r="CW183" s="56"/>
      <c r="CX183" s="56"/>
      <c r="CY183" s="56"/>
      <c r="CZ183" s="56"/>
      <c r="DA183" s="56"/>
      <c r="DB183" s="56"/>
      <c r="DC183" s="56"/>
      <c r="DD183" s="56"/>
      <c r="DE183" s="56"/>
      <c r="DF183" s="56"/>
      <c r="DG183" s="56"/>
      <c r="DH183" s="56"/>
      <c r="DI183" s="56"/>
      <c r="DJ183" s="57"/>
      <c r="DK183" s="57"/>
      <c r="DL183" s="57"/>
      <c r="DM183" s="57"/>
      <c r="DN183" s="57"/>
      <c r="DO183" s="57"/>
      <c r="DP183" s="57"/>
      <c r="DQ183" s="57"/>
      <c r="DR183" s="57"/>
      <c r="DS183" s="58"/>
      <c r="DT183" s="56"/>
      <c r="DU183" s="56"/>
      <c r="DV183" s="56"/>
      <c r="DW183" s="56"/>
      <c r="DX183" s="56"/>
      <c r="DY183" s="56"/>
      <c r="DZ183" s="59"/>
      <c r="EA183" s="59"/>
      <c r="EB183" s="59"/>
      <c r="EC183" s="63"/>
      <c r="ED183" s="64"/>
      <c r="EE183" s="65"/>
      <c r="EF183" s="63"/>
      <c r="EG183" s="64"/>
      <c r="EH183" s="65"/>
      <c r="EI183" s="63"/>
      <c r="EJ183" s="64"/>
      <c r="EK183" s="65"/>
      <c r="EL183" s="59"/>
      <c r="EM183" s="62"/>
      <c r="EN183" s="62"/>
      <c r="EO183" s="62"/>
      <c r="EP183" s="62"/>
      <c r="EQ183" s="62"/>
      <c r="ER183" s="62"/>
      <c r="ES183" s="62"/>
      <c r="ET183" s="62"/>
      <c r="EU183" s="62"/>
      <c r="EV183" s="62"/>
      <c r="EW183" s="62"/>
      <c r="EX183" s="62"/>
      <c r="EY183" s="61"/>
      <c r="EZ183" s="61"/>
      <c r="FA183" s="61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59"/>
      <c r="GZ183" s="59"/>
      <c r="HA183" s="59"/>
      <c r="HB183" s="59"/>
      <c r="HC183" s="59"/>
      <c r="HD183" s="59"/>
      <c r="HE183" s="59"/>
      <c r="HF183" s="59"/>
      <c r="HG183" s="59"/>
      <c r="HH183" s="59"/>
      <c r="HI183" s="59"/>
      <c r="HJ183" s="59"/>
      <c r="HK183" s="59"/>
      <c r="HL183" s="59"/>
      <c r="HM183" s="59"/>
      <c r="HN183" s="59"/>
      <c r="HO183" s="59"/>
      <c r="HP183" s="59"/>
      <c r="HQ183" s="59"/>
      <c r="HR183" s="59"/>
      <c r="HS183" s="59"/>
      <c r="HT183" s="59"/>
      <c r="HU183" s="59"/>
      <c r="HV183" s="59"/>
      <c r="HW183" s="59"/>
      <c r="HX183" s="59"/>
      <c r="HY183" s="59"/>
      <c r="HZ183" s="59"/>
      <c r="IA183" s="66"/>
      <c r="IB183" s="66"/>
      <c r="IC183" s="66"/>
      <c r="ID183" s="66"/>
      <c r="IE183" s="66"/>
      <c r="IF183" s="66"/>
      <c r="IG183" s="66"/>
      <c r="IH183" s="66"/>
      <c r="II183" s="66"/>
      <c r="IJ183" s="66"/>
      <c r="IK183" s="66"/>
      <c r="IL183" s="66"/>
      <c r="IM183" s="66"/>
      <c r="IN183" s="66"/>
      <c r="IO183" s="66"/>
      <c r="IP183" s="66"/>
      <c r="IQ183" s="7"/>
      <c r="IR183" s="7"/>
    </row>
    <row r="184" spans="1:252" s="77" customFormat="1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7"/>
      <c r="Y184" s="57"/>
      <c r="Z184" s="57"/>
      <c r="AA184" s="57"/>
      <c r="AB184" s="57"/>
      <c r="AC184" s="57"/>
      <c r="AD184" s="57"/>
      <c r="AE184" s="57"/>
      <c r="AF184" s="58"/>
      <c r="AG184" s="58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60"/>
      <c r="CD184" s="60"/>
      <c r="CE184" s="61"/>
      <c r="CF184" s="61"/>
      <c r="CG184" s="62"/>
      <c r="CH184" s="61"/>
      <c r="CI184" s="61"/>
      <c r="CJ184" s="61"/>
      <c r="CK184" s="61"/>
      <c r="CL184" s="61"/>
      <c r="CM184" s="61"/>
      <c r="CN184" s="61"/>
      <c r="CO184" s="61"/>
      <c r="CP184" s="59"/>
      <c r="CQ184" s="59"/>
      <c r="CR184" s="59"/>
      <c r="CS184" s="59"/>
      <c r="CT184" s="56"/>
      <c r="CU184" s="56"/>
      <c r="CV184" s="56"/>
      <c r="CW184" s="56"/>
      <c r="CX184" s="56"/>
      <c r="CY184" s="56"/>
      <c r="CZ184" s="56"/>
      <c r="DA184" s="56"/>
      <c r="DB184" s="56"/>
      <c r="DC184" s="56"/>
      <c r="DD184" s="56"/>
      <c r="DE184" s="56"/>
      <c r="DF184" s="56"/>
      <c r="DG184" s="56"/>
      <c r="DH184" s="56"/>
      <c r="DI184" s="56"/>
      <c r="DJ184" s="57"/>
      <c r="DK184" s="57"/>
      <c r="DL184" s="57"/>
      <c r="DM184" s="57"/>
      <c r="DN184" s="57"/>
      <c r="DO184" s="57"/>
      <c r="DP184" s="57"/>
      <c r="DQ184" s="57"/>
      <c r="DR184" s="57"/>
      <c r="DS184" s="58"/>
      <c r="DT184" s="56"/>
      <c r="DU184" s="56"/>
      <c r="DV184" s="56"/>
      <c r="DW184" s="56"/>
      <c r="DX184" s="56"/>
      <c r="DY184" s="56"/>
      <c r="DZ184" s="59"/>
      <c r="EA184" s="59"/>
      <c r="EB184" s="59"/>
      <c r="EC184" s="63"/>
      <c r="ED184" s="64"/>
      <c r="EE184" s="65"/>
      <c r="EF184" s="63"/>
      <c r="EG184" s="64"/>
      <c r="EH184" s="65"/>
      <c r="EI184" s="63"/>
      <c r="EJ184" s="64"/>
      <c r="EK184" s="65"/>
      <c r="EL184" s="59"/>
      <c r="EM184" s="62"/>
      <c r="EN184" s="62"/>
      <c r="EO184" s="62"/>
      <c r="EP184" s="62"/>
      <c r="EQ184" s="62"/>
      <c r="ER184" s="62"/>
      <c r="ES184" s="62"/>
      <c r="ET184" s="62"/>
      <c r="EU184" s="62"/>
      <c r="EV184" s="62"/>
      <c r="EW184" s="62"/>
      <c r="EX184" s="62"/>
      <c r="EY184" s="61"/>
      <c r="EZ184" s="61"/>
      <c r="FA184" s="61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/>
      <c r="GY184" s="59"/>
      <c r="GZ184" s="59"/>
      <c r="HA184" s="59"/>
      <c r="HB184" s="59"/>
      <c r="HC184" s="59"/>
      <c r="HD184" s="59"/>
      <c r="HE184" s="59"/>
      <c r="HF184" s="59"/>
      <c r="HG184" s="59"/>
      <c r="HH184" s="59"/>
      <c r="HI184" s="59"/>
      <c r="HJ184" s="59"/>
      <c r="HK184" s="59"/>
      <c r="HL184" s="59"/>
      <c r="HM184" s="59"/>
      <c r="HN184" s="59"/>
      <c r="HO184" s="59"/>
      <c r="HP184" s="59"/>
      <c r="HQ184" s="59"/>
      <c r="HR184" s="59"/>
      <c r="HS184" s="59"/>
      <c r="HT184" s="59"/>
      <c r="HU184" s="59"/>
      <c r="HV184" s="59"/>
      <c r="HW184" s="59"/>
      <c r="HX184" s="59"/>
      <c r="HY184" s="59"/>
      <c r="HZ184" s="59"/>
      <c r="IA184" s="67"/>
      <c r="IB184" s="67"/>
      <c r="IC184" s="67"/>
      <c r="ID184" s="67"/>
      <c r="IE184" s="67"/>
      <c r="IF184" s="67"/>
      <c r="IG184" s="67"/>
      <c r="IH184" s="67"/>
      <c r="II184" s="67"/>
      <c r="IJ184" s="67"/>
      <c r="IK184" s="67"/>
      <c r="IL184" s="67"/>
      <c r="IM184" s="67"/>
      <c r="IN184" s="67"/>
      <c r="IO184" s="67"/>
      <c r="IP184" s="67"/>
      <c r="IQ184" s="7"/>
      <c r="IR184" s="7"/>
    </row>
    <row r="185" spans="1:252" s="77" customFormat="1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7"/>
      <c r="Y185" s="57"/>
      <c r="Z185" s="57"/>
      <c r="AA185" s="57"/>
      <c r="AB185" s="57"/>
      <c r="AC185" s="57"/>
      <c r="AD185" s="57"/>
      <c r="AE185" s="57"/>
      <c r="AF185" s="58"/>
      <c r="AG185" s="58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60"/>
      <c r="CD185" s="60"/>
      <c r="CE185" s="61"/>
      <c r="CF185" s="61"/>
      <c r="CG185" s="62"/>
      <c r="CH185" s="61"/>
      <c r="CI185" s="61"/>
      <c r="CJ185" s="61"/>
      <c r="CK185" s="61"/>
      <c r="CL185" s="61"/>
      <c r="CM185" s="61"/>
      <c r="CN185" s="61"/>
      <c r="CO185" s="61"/>
      <c r="CP185" s="59"/>
      <c r="CQ185" s="59"/>
      <c r="CR185" s="59"/>
      <c r="CS185" s="59"/>
      <c r="CT185" s="56"/>
      <c r="CU185" s="56"/>
      <c r="CV185" s="56"/>
      <c r="CW185" s="56"/>
      <c r="CX185" s="56"/>
      <c r="CY185" s="56"/>
      <c r="CZ185" s="56"/>
      <c r="DA185" s="56"/>
      <c r="DB185" s="56"/>
      <c r="DC185" s="56"/>
      <c r="DD185" s="56"/>
      <c r="DE185" s="56"/>
      <c r="DF185" s="56"/>
      <c r="DG185" s="56"/>
      <c r="DH185" s="56"/>
      <c r="DI185" s="56"/>
      <c r="DJ185" s="57"/>
      <c r="DK185" s="57"/>
      <c r="DL185" s="57"/>
      <c r="DM185" s="57"/>
      <c r="DN185" s="57"/>
      <c r="DO185" s="57"/>
      <c r="DP185" s="57"/>
      <c r="DQ185" s="57"/>
      <c r="DR185" s="57"/>
      <c r="DS185" s="58"/>
      <c r="DT185" s="56"/>
      <c r="DU185" s="56"/>
      <c r="DV185" s="56"/>
      <c r="DW185" s="56"/>
      <c r="DX185" s="56"/>
      <c r="DY185" s="56"/>
      <c r="DZ185" s="59"/>
      <c r="EA185" s="59"/>
      <c r="EB185" s="59"/>
      <c r="EC185" s="63"/>
      <c r="ED185" s="64"/>
      <c r="EE185" s="65"/>
      <c r="EF185" s="63"/>
      <c r="EG185" s="64"/>
      <c r="EH185" s="65"/>
      <c r="EI185" s="63"/>
      <c r="EJ185" s="64"/>
      <c r="EK185" s="65"/>
      <c r="EL185" s="59"/>
      <c r="EM185" s="62"/>
      <c r="EN185" s="62"/>
      <c r="EO185" s="62"/>
      <c r="EP185" s="62"/>
      <c r="EQ185" s="62"/>
      <c r="ER185" s="62"/>
      <c r="ES185" s="62"/>
      <c r="ET185" s="62"/>
      <c r="EU185" s="62"/>
      <c r="EV185" s="62"/>
      <c r="EW185" s="62"/>
      <c r="EX185" s="62"/>
      <c r="EY185" s="61"/>
      <c r="EZ185" s="61"/>
      <c r="FA185" s="61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59"/>
      <c r="GZ185" s="59"/>
      <c r="HA185" s="59"/>
      <c r="HB185" s="59"/>
      <c r="HC185" s="59"/>
      <c r="HD185" s="59"/>
      <c r="HE185" s="59"/>
      <c r="HF185" s="59"/>
      <c r="HG185" s="59"/>
      <c r="HH185" s="59"/>
      <c r="HI185" s="59"/>
      <c r="HJ185" s="59"/>
      <c r="HK185" s="59"/>
      <c r="HL185" s="59"/>
      <c r="HM185" s="59"/>
      <c r="HN185" s="59"/>
      <c r="HO185" s="59"/>
      <c r="HP185" s="59"/>
      <c r="HQ185" s="59"/>
      <c r="HR185" s="59"/>
      <c r="HS185" s="59"/>
      <c r="HT185" s="59"/>
      <c r="HU185" s="59"/>
      <c r="HV185" s="59"/>
      <c r="HW185" s="59"/>
      <c r="HX185" s="59"/>
      <c r="HY185" s="59"/>
      <c r="HZ185" s="59"/>
      <c r="IA185" s="67"/>
      <c r="IB185" s="67"/>
      <c r="IC185" s="67"/>
      <c r="ID185" s="67"/>
      <c r="IE185" s="67"/>
      <c r="IF185" s="67"/>
      <c r="IG185" s="67"/>
      <c r="IH185" s="67"/>
      <c r="II185" s="67"/>
      <c r="IJ185" s="67"/>
      <c r="IK185" s="67"/>
      <c r="IL185" s="67"/>
      <c r="IM185" s="67"/>
      <c r="IN185" s="67"/>
      <c r="IO185" s="67"/>
      <c r="IP185" s="67"/>
    </row>
    <row r="186" spans="1:252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7"/>
      <c r="Y186" s="57"/>
      <c r="Z186" s="57"/>
      <c r="AA186" s="57"/>
      <c r="AB186" s="57"/>
      <c r="AC186" s="57"/>
      <c r="AD186" s="57"/>
      <c r="AE186" s="57"/>
      <c r="AF186" s="58"/>
      <c r="AG186" s="58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60"/>
      <c r="CD186" s="60"/>
      <c r="CE186" s="61"/>
      <c r="CF186" s="61"/>
      <c r="CG186" s="62"/>
      <c r="CH186" s="61"/>
      <c r="CI186" s="61"/>
      <c r="CJ186" s="61"/>
      <c r="CK186" s="61"/>
      <c r="CL186" s="61"/>
      <c r="CM186" s="61"/>
      <c r="CN186" s="61"/>
      <c r="CO186" s="61"/>
      <c r="CP186" s="59"/>
      <c r="CQ186" s="59"/>
      <c r="CR186" s="59"/>
      <c r="CS186" s="59"/>
      <c r="CT186" s="56"/>
      <c r="CU186" s="56"/>
      <c r="CV186" s="56"/>
      <c r="CW186" s="56"/>
      <c r="CX186" s="56"/>
      <c r="CY186" s="56"/>
      <c r="CZ186" s="56"/>
      <c r="DA186" s="56"/>
      <c r="DB186" s="56"/>
      <c r="DC186" s="56"/>
      <c r="DD186" s="56"/>
      <c r="DE186" s="56"/>
      <c r="DF186" s="56"/>
      <c r="DG186" s="56"/>
      <c r="DH186" s="56"/>
      <c r="DI186" s="56"/>
      <c r="DJ186" s="57"/>
      <c r="DK186" s="57"/>
      <c r="DL186" s="57"/>
      <c r="DM186" s="57"/>
      <c r="DN186" s="57"/>
      <c r="DO186" s="57"/>
      <c r="DP186" s="57"/>
      <c r="DQ186" s="57"/>
      <c r="DR186" s="57"/>
      <c r="DS186" s="58"/>
      <c r="DT186" s="56"/>
      <c r="DU186" s="56"/>
      <c r="DV186" s="56"/>
      <c r="DW186" s="56"/>
      <c r="DX186" s="56"/>
      <c r="DY186" s="56"/>
      <c r="DZ186" s="59"/>
      <c r="EA186" s="59"/>
      <c r="EB186" s="59"/>
      <c r="EC186" s="63"/>
      <c r="ED186" s="64"/>
      <c r="EE186" s="65"/>
      <c r="EF186" s="63"/>
      <c r="EG186" s="64"/>
      <c r="EH186" s="65"/>
      <c r="EI186" s="63"/>
      <c r="EJ186" s="64"/>
      <c r="EK186" s="65"/>
      <c r="EL186" s="59"/>
      <c r="EM186" s="62"/>
      <c r="EN186" s="62"/>
      <c r="EO186" s="62"/>
      <c r="EP186" s="62"/>
      <c r="EQ186" s="62"/>
      <c r="ER186" s="62"/>
      <c r="ES186" s="62"/>
      <c r="ET186" s="62"/>
      <c r="EU186" s="62"/>
      <c r="EV186" s="62"/>
      <c r="EW186" s="62"/>
      <c r="EX186" s="62"/>
      <c r="EY186" s="61"/>
      <c r="EZ186" s="61"/>
      <c r="FA186" s="61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59"/>
      <c r="GZ186" s="59"/>
      <c r="HA186" s="59"/>
      <c r="HB186" s="59"/>
      <c r="HC186" s="59"/>
      <c r="HD186" s="59"/>
      <c r="HE186" s="59"/>
      <c r="HF186" s="59"/>
      <c r="HG186" s="59"/>
      <c r="HH186" s="59"/>
      <c r="HI186" s="59"/>
      <c r="HJ186" s="59"/>
      <c r="HK186" s="59"/>
      <c r="HL186" s="59"/>
      <c r="HM186" s="59"/>
      <c r="HN186" s="59"/>
      <c r="HO186" s="59"/>
      <c r="HP186" s="59"/>
      <c r="HQ186" s="59"/>
      <c r="HR186" s="59"/>
      <c r="HS186" s="59"/>
      <c r="HT186" s="59"/>
      <c r="HU186" s="59"/>
      <c r="HV186" s="59"/>
      <c r="HW186" s="59"/>
      <c r="HX186" s="59"/>
      <c r="HY186" s="59"/>
      <c r="HZ186" s="59"/>
      <c r="IA186" s="67"/>
      <c r="IB186" s="67"/>
      <c r="IC186" s="67"/>
      <c r="ID186" s="67"/>
      <c r="IE186" s="67"/>
      <c r="IF186" s="67"/>
      <c r="IG186" s="67"/>
      <c r="IH186" s="67"/>
      <c r="II186" s="67"/>
      <c r="IJ186" s="67"/>
      <c r="IK186" s="67"/>
      <c r="IL186" s="67"/>
      <c r="IM186" s="67"/>
      <c r="IN186" s="67"/>
      <c r="IO186" s="67"/>
      <c r="IP186" s="67"/>
    </row>
    <row r="187" spans="1:252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7"/>
      <c r="Y187" s="57"/>
      <c r="Z187" s="57"/>
      <c r="AA187" s="57"/>
      <c r="AB187" s="57"/>
      <c r="AC187" s="57"/>
      <c r="AD187" s="57"/>
      <c r="AE187" s="57"/>
      <c r="AF187" s="58"/>
      <c r="AG187" s="58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60"/>
      <c r="CD187" s="60"/>
      <c r="CE187" s="61"/>
      <c r="CF187" s="61"/>
      <c r="CG187" s="62"/>
      <c r="CH187" s="61"/>
      <c r="CI187" s="61"/>
      <c r="CJ187" s="61"/>
      <c r="CK187" s="61"/>
      <c r="CL187" s="61"/>
      <c r="CM187" s="61"/>
      <c r="CN187" s="61"/>
      <c r="CO187" s="61"/>
      <c r="CP187" s="59"/>
      <c r="CQ187" s="59"/>
      <c r="CR187" s="59"/>
      <c r="CS187" s="59"/>
      <c r="CT187" s="56"/>
      <c r="CU187" s="56"/>
      <c r="CV187" s="56"/>
      <c r="CW187" s="56"/>
      <c r="CX187" s="56"/>
      <c r="CY187" s="56"/>
      <c r="CZ187" s="56"/>
      <c r="DA187" s="56"/>
      <c r="DB187" s="56"/>
      <c r="DC187" s="56"/>
      <c r="DD187" s="56"/>
      <c r="DE187" s="56"/>
      <c r="DF187" s="56"/>
      <c r="DG187" s="56"/>
      <c r="DH187" s="56"/>
      <c r="DI187" s="56"/>
      <c r="DJ187" s="57"/>
      <c r="DK187" s="57"/>
      <c r="DL187" s="57"/>
      <c r="DM187" s="57"/>
      <c r="DN187" s="57"/>
      <c r="DO187" s="57"/>
      <c r="DP187" s="57"/>
      <c r="DQ187" s="57"/>
      <c r="DR187" s="57"/>
      <c r="DS187" s="58"/>
      <c r="DT187" s="56"/>
      <c r="DU187" s="56"/>
      <c r="DV187" s="56"/>
      <c r="DW187" s="56"/>
      <c r="DX187" s="56"/>
      <c r="DY187" s="56"/>
      <c r="DZ187" s="59"/>
      <c r="EA187" s="59"/>
      <c r="EB187" s="59"/>
      <c r="EC187" s="63"/>
      <c r="ED187" s="64"/>
      <c r="EE187" s="65"/>
      <c r="EF187" s="63"/>
      <c r="EG187" s="64"/>
      <c r="EH187" s="65"/>
      <c r="EI187" s="63"/>
      <c r="EJ187" s="64"/>
      <c r="EK187" s="65"/>
      <c r="EL187" s="59"/>
      <c r="EM187" s="62"/>
      <c r="EN187" s="62"/>
      <c r="EO187" s="62"/>
      <c r="EP187" s="62"/>
      <c r="EQ187" s="62"/>
      <c r="ER187" s="62"/>
      <c r="ES187" s="62"/>
      <c r="ET187" s="62"/>
      <c r="EU187" s="62"/>
      <c r="EV187" s="62"/>
      <c r="EW187" s="62"/>
      <c r="EX187" s="62"/>
      <c r="EY187" s="61"/>
      <c r="EZ187" s="61"/>
      <c r="FA187" s="61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59"/>
      <c r="GZ187" s="59"/>
      <c r="HA187" s="59"/>
      <c r="HB187" s="59"/>
      <c r="HC187" s="59"/>
      <c r="HD187" s="59"/>
      <c r="HE187" s="59"/>
      <c r="HF187" s="59"/>
      <c r="HG187" s="59"/>
      <c r="HH187" s="59"/>
      <c r="HI187" s="59"/>
      <c r="HJ187" s="59"/>
      <c r="HK187" s="59"/>
      <c r="HL187" s="59"/>
      <c r="HM187" s="59"/>
      <c r="HN187" s="59"/>
      <c r="HO187" s="59"/>
      <c r="HP187" s="59"/>
      <c r="HQ187" s="59"/>
      <c r="HR187" s="59"/>
      <c r="HS187" s="59"/>
      <c r="HT187" s="59"/>
      <c r="HU187" s="59"/>
      <c r="HV187" s="59"/>
      <c r="HW187" s="59"/>
      <c r="HX187" s="59"/>
      <c r="HY187" s="59"/>
      <c r="HZ187" s="59"/>
      <c r="IA187" s="66"/>
      <c r="IB187" s="66"/>
      <c r="IC187" s="66"/>
      <c r="ID187" s="66"/>
      <c r="IE187" s="66"/>
      <c r="IF187" s="66"/>
      <c r="IG187" s="66"/>
      <c r="IH187" s="66"/>
      <c r="II187" s="66"/>
      <c r="IJ187" s="66"/>
      <c r="IK187" s="66"/>
      <c r="IL187" s="66"/>
      <c r="IM187" s="66"/>
      <c r="IN187" s="66"/>
      <c r="IO187" s="66"/>
      <c r="IP187" s="66"/>
    </row>
    <row r="188" spans="1:252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7"/>
      <c r="Y188" s="57"/>
      <c r="Z188" s="57"/>
      <c r="AA188" s="57"/>
      <c r="AB188" s="57"/>
      <c r="AC188" s="57"/>
      <c r="AD188" s="57"/>
      <c r="AE188" s="57"/>
      <c r="AF188" s="58"/>
      <c r="AG188" s="58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60"/>
      <c r="CD188" s="60"/>
      <c r="CE188" s="61"/>
      <c r="CF188" s="61"/>
      <c r="CG188" s="62"/>
      <c r="CH188" s="61"/>
      <c r="CI188" s="61"/>
      <c r="CJ188" s="61"/>
      <c r="CK188" s="61"/>
      <c r="CL188" s="61"/>
      <c r="CM188" s="61"/>
      <c r="CN188" s="61"/>
      <c r="CO188" s="61"/>
      <c r="CP188" s="59"/>
      <c r="CQ188" s="59"/>
      <c r="CR188" s="59"/>
      <c r="CS188" s="59"/>
      <c r="CT188" s="56"/>
      <c r="CU188" s="56"/>
      <c r="CV188" s="56"/>
      <c r="CW188" s="56"/>
      <c r="CX188" s="56"/>
      <c r="CY188" s="56"/>
      <c r="CZ188" s="56"/>
      <c r="DA188" s="56"/>
      <c r="DB188" s="56"/>
      <c r="DC188" s="56"/>
      <c r="DD188" s="56"/>
      <c r="DE188" s="56"/>
      <c r="DF188" s="56"/>
      <c r="DG188" s="56"/>
      <c r="DH188" s="56"/>
      <c r="DI188" s="56"/>
      <c r="DJ188" s="57"/>
      <c r="DK188" s="57"/>
      <c r="DL188" s="57"/>
      <c r="DM188" s="57"/>
      <c r="DN188" s="57"/>
      <c r="DO188" s="57"/>
      <c r="DP188" s="57"/>
      <c r="DQ188" s="57"/>
      <c r="DR188" s="57"/>
      <c r="DS188" s="58"/>
      <c r="DT188" s="56"/>
      <c r="DU188" s="56"/>
      <c r="DV188" s="56"/>
      <c r="DW188" s="56"/>
      <c r="DX188" s="56"/>
      <c r="DY188" s="56"/>
      <c r="DZ188" s="59"/>
      <c r="EA188" s="59"/>
      <c r="EB188" s="59"/>
      <c r="EC188" s="63"/>
      <c r="ED188" s="64"/>
      <c r="EE188" s="65"/>
      <c r="EF188" s="63"/>
      <c r="EG188" s="64"/>
      <c r="EH188" s="65"/>
      <c r="EI188" s="63"/>
      <c r="EJ188" s="64"/>
      <c r="EK188" s="65"/>
      <c r="EL188" s="59"/>
      <c r="EM188" s="62"/>
      <c r="EN188" s="62"/>
      <c r="EO188" s="62"/>
      <c r="EP188" s="62"/>
      <c r="EQ188" s="62"/>
      <c r="ER188" s="62"/>
      <c r="ES188" s="62"/>
      <c r="ET188" s="62"/>
      <c r="EU188" s="62"/>
      <c r="EV188" s="62"/>
      <c r="EW188" s="62"/>
      <c r="EX188" s="62"/>
      <c r="EY188" s="61"/>
      <c r="EZ188" s="61"/>
      <c r="FA188" s="61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9"/>
      <c r="HA188" s="59"/>
      <c r="HB188" s="59"/>
      <c r="HC188" s="59"/>
      <c r="HD188" s="59"/>
      <c r="HE188" s="59"/>
      <c r="HF188" s="59"/>
      <c r="HG188" s="59"/>
      <c r="HH188" s="59"/>
      <c r="HI188" s="59"/>
      <c r="HJ188" s="59"/>
      <c r="HK188" s="59"/>
      <c r="HL188" s="59"/>
      <c r="HM188" s="59"/>
      <c r="HN188" s="59"/>
      <c r="HO188" s="59"/>
      <c r="HP188" s="59"/>
      <c r="HQ188" s="59"/>
      <c r="HR188" s="59"/>
      <c r="HS188" s="59"/>
      <c r="HT188" s="59"/>
      <c r="HU188" s="59"/>
      <c r="HV188" s="59"/>
      <c r="HW188" s="59"/>
      <c r="HX188" s="59"/>
      <c r="HY188" s="59"/>
      <c r="HZ188" s="59"/>
      <c r="IA188" s="67"/>
      <c r="IB188" s="67"/>
      <c r="IC188" s="67"/>
      <c r="ID188" s="67"/>
      <c r="IE188" s="67"/>
      <c r="IF188" s="67"/>
      <c r="IG188" s="67"/>
      <c r="IH188" s="67"/>
      <c r="II188" s="67"/>
      <c r="IJ188" s="67"/>
      <c r="IK188" s="67"/>
      <c r="IL188" s="67"/>
      <c r="IM188" s="67"/>
      <c r="IN188" s="67"/>
      <c r="IO188" s="67"/>
      <c r="IP188" s="67"/>
      <c r="IQ188" s="66"/>
      <c r="IR188" s="66"/>
    </row>
    <row r="189" spans="1:252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7"/>
      <c r="Y189" s="57"/>
      <c r="Z189" s="57"/>
      <c r="AA189" s="57"/>
      <c r="AB189" s="57"/>
      <c r="AC189" s="57"/>
      <c r="AD189" s="57"/>
      <c r="AE189" s="57"/>
      <c r="AF189" s="58"/>
      <c r="AG189" s="58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60"/>
      <c r="CD189" s="60"/>
      <c r="CE189" s="61"/>
      <c r="CF189" s="61"/>
      <c r="CG189" s="62"/>
      <c r="CH189" s="61"/>
      <c r="CI189" s="61"/>
      <c r="CJ189" s="61"/>
      <c r="CK189" s="61"/>
      <c r="CL189" s="61"/>
      <c r="CM189" s="61"/>
      <c r="CN189" s="61"/>
      <c r="CO189" s="61"/>
      <c r="CP189" s="59"/>
      <c r="CQ189" s="59"/>
      <c r="CR189" s="59"/>
      <c r="CS189" s="59"/>
      <c r="CT189" s="56"/>
      <c r="CU189" s="56"/>
      <c r="CV189" s="56"/>
      <c r="CW189" s="56"/>
      <c r="CX189" s="56"/>
      <c r="CY189" s="56"/>
      <c r="CZ189" s="56"/>
      <c r="DA189" s="56"/>
      <c r="DB189" s="56"/>
      <c r="DC189" s="56"/>
      <c r="DD189" s="56"/>
      <c r="DE189" s="56"/>
      <c r="DF189" s="56"/>
      <c r="DG189" s="56"/>
      <c r="DH189" s="56"/>
      <c r="DI189" s="56"/>
      <c r="DJ189" s="57"/>
      <c r="DK189" s="57"/>
      <c r="DL189" s="57"/>
      <c r="DM189" s="57"/>
      <c r="DN189" s="57"/>
      <c r="DO189" s="57"/>
      <c r="DP189" s="57"/>
      <c r="DQ189" s="57"/>
      <c r="DR189" s="57"/>
      <c r="DS189" s="58"/>
      <c r="DT189" s="56"/>
      <c r="DU189" s="56"/>
      <c r="DV189" s="56"/>
      <c r="DW189" s="56"/>
      <c r="DX189" s="56"/>
      <c r="DY189" s="56"/>
      <c r="DZ189" s="59"/>
      <c r="EA189" s="59"/>
      <c r="EB189" s="59"/>
      <c r="EC189" s="63"/>
      <c r="ED189" s="64"/>
      <c r="EE189" s="65"/>
      <c r="EF189" s="63"/>
      <c r="EG189" s="64"/>
      <c r="EH189" s="65"/>
      <c r="EI189" s="63"/>
      <c r="EJ189" s="64"/>
      <c r="EK189" s="65"/>
      <c r="EL189" s="59"/>
      <c r="EM189" s="62"/>
      <c r="EN189" s="62"/>
      <c r="EO189" s="62"/>
      <c r="EP189" s="62"/>
      <c r="EQ189" s="62"/>
      <c r="ER189" s="62"/>
      <c r="ES189" s="62"/>
      <c r="ET189" s="62"/>
      <c r="EU189" s="62"/>
      <c r="EV189" s="62"/>
      <c r="EW189" s="62"/>
      <c r="EX189" s="62"/>
      <c r="EY189" s="61"/>
      <c r="EZ189" s="61"/>
      <c r="FA189" s="61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9"/>
      <c r="HA189" s="59"/>
      <c r="HB189" s="59"/>
      <c r="HC189" s="59"/>
      <c r="HD189" s="59"/>
      <c r="HE189" s="59"/>
      <c r="HF189" s="59"/>
      <c r="HG189" s="59"/>
      <c r="HH189" s="59"/>
      <c r="HI189" s="59"/>
      <c r="HJ189" s="59"/>
      <c r="HK189" s="59"/>
      <c r="HL189" s="59"/>
      <c r="HM189" s="59"/>
      <c r="HN189" s="59"/>
      <c r="HO189" s="59"/>
      <c r="HP189" s="59"/>
      <c r="HQ189" s="59"/>
      <c r="HR189" s="59"/>
      <c r="HS189" s="59"/>
      <c r="HT189" s="59"/>
      <c r="HU189" s="59"/>
      <c r="HV189" s="59"/>
      <c r="HW189" s="59"/>
      <c r="HX189" s="59"/>
      <c r="HY189" s="59"/>
      <c r="HZ189" s="59"/>
      <c r="IA189" s="66"/>
      <c r="IB189" s="66"/>
      <c r="IC189" s="66"/>
      <c r="ID189" s="66"/>
      <c r="IE189" s="66"/>
      <c r="IF189" s="66"/>
      <c r="IG189" s="66"/>
      <c r="IH189" s="66"/>
      <c r="II189" s="66"/>
      <c r="IJ189" s="66"/>
      <c r="IK189" s="66"/>
      <c r="IL189" s="66"/>
      <c r="IM189" s="66"/>
      <c r="IN189" s="66"/>
      <c r="IO189" s="66"/>
      <c r="IP189" s="66"/>
    </row>
    <row r="190" spans="1:252" s="47" customFormat="1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78"/>
      <c r="R190" s="56"/>
      <c r="S190" s="56"/>
      <c r="T190" s="56"/>
      <c r="U190" s="56"/>
      <c r="V190" s="56"/>
      <c r="W190" s="56"/>
      <c r="X190" s="57"/>
      <c r="Y190" s="57"/>
      <c r="Z190" s="57"/>
      <c r="AA190" s="57"/>
      <c r="AB190" s="57"/>
      <c r="AC190" s="57"/>
      <c r="AD190" s="57"/>
      <c r="AE190" s="57"/>
      <c r="AF190" s="58"/>
      <c r="AG190" s="58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60"/>
      <c r="CD190" s="60"/>
      <c r="CE190" s="61"/>
      <c r="CF190" s="61"/>
      <c r="CG190" s="62"/>
      <c r="CH190" s="61"/>
      <c r="CI190" s="61"/>
      <c r="CJ190" s="61"/>
      <c r="CK190" s="61"/>
      <c r="CL190" s="61"/>
      <c r="CM190" s="61"/>
      <c r="CN190" s="61"/>
      <c r="CO190" s="61"/>
      <c r="CP190" s="59"/>
      <c r="CQ190" s="59"/>
      <c r="CR190" s="59"/>
      <c r="CS190" s="59"/>
      <c r="CT190" s="56"/>
      <c r="CU190" s="56"/>
      <c r="CV190" s="56"/>
      <c r="CW190" s="56"/>
      <c r="CX190" s="56"/>
      <c r="CY190" s="56"/>
      <c r="CZ190" s="56"/>
      <c r="DA190" s="56"/>
      <c r="DB190" s="56"/>
      <c r="DC190" s="56"/>
      <c r="DD190" s="56"/>
      <c r="DE190" s="56"/>
      <c r="DF190" s="56"/>
      <c r="DG190" s="56"/>
      <c r="DH190" s="56"/>
      <c r="DI190" s="56"/>
      <c r="DJ190" s="57"/>
      <c r="DK190" s="57"/>
      <c r="DL190" s="57"/>
      <c r="DM190" s="57"/>
      <c r="DN190" s="57"/>
      <c r="DO190" s="57"/>
      <c r="DP190" s="57"/>
      <c r="DQ190" s="57"/>
      <c r="DR190" s="57"/>
      <c r="DS190" s="58"/>
      <c r="DT190" s="56"/>
      <c r="DU190" s="56"/>
      <c r="DV190" s="56"/>
      <c r="DW190" s="56"/>
      <c r="DX190" s="56"/>
      <c r="DY190" s="56"/>
      <c r="DZ190" s="59"/>
      <c r="EA190" s="59"/>
      <c r="EB190" s="59"/>
      <c r="EC190" s="63"/>
      <c r="ED190" s="64"/>
      <c r="EE190" s="65"/>
      <c r="EF190" s="63"/>
      <c r="EG190" s="64"/>
      <c r="EH190" s="65"/>
      <c r="EI190" s="63"/>
      <c r="EJ190" s="64"/>
      <c r="EK190" s="65"/>
      <c r="EL190" s="59"/>
      <c r="EM190" s="62"/>
      <c r="EN190" s="62"/>
      <c r="EO190" s="62"/>
      <c r="EP190" s="62"/>
      <c r="EQ190" s="62"/>
      <c r="ER190" s="62"/>
      <c r="ES190" s="62"/>
      <c r="ET190" s="62"/>
      <c r="EU190" s="62"/>
      <c r="EV190" s="62"/>
      <c r="EW190" s="62"/>
      <c r="EX190" s="62"/>
      <c r="EY190" s="61"/>
      <c r="EZ190" s="61"/>
      <c r="FA190" s="61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9"/>
      <c r="HA190" s="59"/>
      <c r="HB190" s="59"/>
      <c r="HC190" s="59"/>
      <c r="HD190" s="59"/>
      <c r="HE190" s="59"/>
      <c r="HF190" s="59"/>
      <c r="HG190" s="59"/>
      <c r="HH190" s="59"/>
      <c r="HI190" s="59"/>
      <c r="HJ190" s="59"/>
      <c r="HK190" s="59"/>
      <c r="HL190" s="59"/>
      <c r="HM190" s="59"/>
      <c r="HN190" s="59"/>
      <c r="HO190" s="59"/>
      <c r="HP190" s="59"/>
      <c r="HQ190" s="59"/>
      <c r="HR190" s="59"/>
      <c r="HS190" s="59"/>
      <c r="HT190" s="59"/>
      <c r="HU190" s="59"/>
      <c r="HV190" s="59"/>
      <c r="HW190" s="59"/>
      <c r="HX190" s="59"/>
      <c r="HY190" s="59"/>
      <c r="HZ190" s="59"/>
      <c r="IA190" s="66"/>
      <c r="IB190" s="66"/>
      <c r="IC190" s="66"/>
      <c r="ID190" s="66"/>
      <c r="IE190" s="66"/>
      <c r="IF190" s="66"/>
      <c r="IG190" s="66"/>
      <c r="IH190" s="66"/>
      <c r="II190" s="66"/>
      <c r="IJ190" s="66"/>
      <c r="IK190" s="66"/>
      <c r="IL190" s="66"/>
      <c r="IM190" s="66"/>
      <c r="IN190" s="66"/>
      <c r="IO190" s="66"/>
      <c r="IP190" s="66"/>
      <c r="IQ190" s="7"/>
      <c r="IR190" s="7"/>
    </row>
    <row r="191" spans="1:252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7"/>
      <c r="Y191" s="57"/>
      <c r="Z191" s="57"/>
      <c r="AA191" s="57"/>
      <c r="AB191" s="57"/>
      <c r="AC191" s="57"/>
      <c r="AD191" s="57"/>
      <c r="AE191" s="57"/>
      <c r="AF191" s="58"/>
      <c r="AG191" s="58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60"/>
      <c r="CD191" s="60"/>
      <c r="CE191" s="61"/>
      <c r="CF191" s="61"/>
      <c r="CG191" s="62"/>
      <c r="CH191" s="61"/>
      <c r="CI191" s="61"/>
      <c r="CJ191" s="61"/>
      <c r="CK191" s="61"/>
      <c r="CL191" s="61"/>
      <c r="CM191" s="61"/>
      <c r="CN191" s="61"/>
      <c r="CO191" s="61"/>
      <c r="CP191" s="59"/>
      <c r="CQ191" s="59"/>
      <c r="CR191" s="59"/>
      <c r="CS191" s="59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7"/>
      <c r="DK191" s="57"/>
      <c r="DL191" s="57"/>
      <c r="DM191" s="57"/>
      <c r="DN191" s="57"/>
      <c r="DO191" s="57"/>
      <c r="DP191" s="57"/>
      <c r="DQ191" s="57"/>
      <c r="DR191" s="57"/>
      <c r="DS191" s="58"/>
      <c r="DT191" s="56"/>
      <c r="DU191" s="56"/>
      <c r="DV191" s="56"/>
      <c r="DW191" s="56"/>
      <c r="DX191" s="56"/>
      <c r="DY191" s="56"/>
      <c r="DZ191" s="59"/>
      <c r="EA191" s="59"/>
      <c r="EB191" s="59"/>
      <c r="EC191" s="63"/>
      <c r="ED191" s="64"/>
      <c r="EE191" s="65"/>
      <c r="EF191" s="63"/>
      <c r="EG191" s="64"/>
      <c r="EH191" s="65"/>
      <c r="EI191" s="63"/>
      <c r="EJ191" s="64"/>
      <c r="EK191" s="65"/>
      <c r="EL191" s="59"/>
      <c r="EM191" s="62"/>
      <c r="EN191" s="62"/>
      <c r="EO191" s="62"/>
      <c r="EP191" s="62"/>
      <c r="EQ191" s="62"/>
      <c r="ER191" s="62"/>
      <c r="ES191" s="62"/>
      <c r="ET191" s="62"/>
      <c r="EU191" s="62"/>
      <c r="EV191" s="62"/>
      <c r="EW191" s="62"/>
      <c r="EX191" s="62"/>
      <c r="EY191" s="61"/>
      <c r="EZ191" s="61"/>
      <c r="FA191" s="61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9"/>
      <c r="HA191" s="59"/>
      <c r="HB191" s="59"/>
      <c r="HC191" s="59"/>
      <c r="HD191" s="59"/>
      <c r="HE191" s="59"/>
      <c r="HF191" s="59"/>
      <c r="HG191" s="59"/>
      <c r="HH191" s="59"/>
      <c r="HI191" s="59"/>
      <c r="HJ191" s="59"/>
      <c r="HK191" s="59"/>
      <c r="HL191" s="59"/>
      <c r="HM191" s="59"/>
      <c r="HN191" s="59"/>
      <c r="HO191" s="59"/>
      <c r="HP191" s="59"/>
      <c r="HQ191" s="59"/>
      <c r="HR191" s="59"/>
      <c r="HS191" s="59"/>
      <c r="HT191" s="59"/>
      <c r="HU191" s="59"/>
      <c r="HV191" s="59"/>
      <c r="HW191" s="59"/>
      <c r="HX191" s="59"/>
      <c r="HY191" s="59"/>
      <c r="HZ191" s="59"/>
      <c r="IA191" s="66"/>
      <c r="IB191" s="66"/>
      <c r="IC191" s="66"/>
      <c r="ID191" s="66"/>
      <c r="IE191" s="66"/>
      <c r="IF191" s="66"/>
      <c r="IG191" s="66"/>
      <c r="IH191" s="66"/>
      <c r="II191" s="66"/>
      <c r="IJ191" s="66"/>
      <c r="IK191" s="66"/>
      <c r="IL191" s="66"/>
      <c r="IM191" s="66"/>
      <c r="IN191" s="66"/>
      <c r="IO191" s="66"/>
      <c r="IP191" s="66"/>
      <c r="IQ191" s="77"/>
      <c r="IR191" s="77"/>
    </row>
    <row r="192" spans="1:252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78"/>
      <c r="R192" s="56"/>
      <c r="S192" s="56"/>
      <c r="T192" s="56"/>
      <c r="U192" s="56"/>
      <c r="V192" s="56"/>
      <c r="W192" s="56"/>
      <c r="X192" s="57"/>
      <c r="Y192" s="57"/>
      <c r="Z192" s="57"/>
      <c r="AA192" s="57"/>
      <c r="AB192" s="57"/>
      <c r="AC192" s="57"/>
      <c r="AD192" s="57"/>
      <c r="AE192" s="57"/>
      <c r="AF192" s="58"/>
      <c r="AG192" s="58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60"/>
      <c r="CD192" s="60"/>
      <c r="CE192" s="61"/>
      <c r="CF192" s="61"/>
      <c r="CG192" s="62"/>
      <c r="CH192" s="61"/>
      <c r="CI192" s="61"/>
      <c r="CJ192" s="61"/>
      <c r="CK192" s="61"/>
      <c r="CL192" s="61"/>
      <c r="CM192" s="61"/>
      <c r="CN192" s="61"/>
      <c r="CO192" s="61"/>
      <c r="CP192" s="59"/>
      <c r="CQ192" s="59"/>
      <c r="CR192" s="59"/>
      <c r="CS192" s="59"/>
      <c r="CT192" s="56"/>
      <c r="CU192" s="56"/>
      <c r="CV192" s="56"/>
      <c r="CW192" s="56"/>
      <c r="CX192" s="56"/>
      <c r="CY192" s="56"/>
      <c r="CZ192" s="56"/>
      <c r="DA192" s="56"/>
      <c r="DB192" s="56"/>
      <c r="DC192" s="56"/>
      <c r="DD192" s="56"/>
      <c r="DE192" s="56"/>
      <c r="DF192" s="56"/>
      <c r="DG192" s="56"/>
      <c r="DH192" s="56"/>
      <c r="DI192" s="56"/>
      <c r="DJ192" s="57"/>
      <c r="DK192" s="57"/>
      <c r="DL192" s="57"/>
      <c r="DM192" s="57"/>
      <c r="DN192" s="57"/>
      <c r="DO192" s="57"/>
      <c r="DP192" s="57"/>
      <c r="DQ192" s="57"/>
      <c r="DR192" s="57"/>
      <c r="DS192" s="58"/>
      <c r="DT192" s="56"/>
      <c r="DU192" s="56"/>
      <c r="DV192" s="56"/>
      <c r="DW192" s="56"/>
      <c r="DX192" s="56"/>
      <c r="DY192" s="56"/>
      <c r="DZ192" s="59"/>
      <c r="EA192" s="59"/>
      <c r="EB192" s="59"/>
      <c r="EC192" s="63"/>
      <c r="ED192" s="64"/>
      <c r="EE192" s="65"/>
      <c r="EF192" s="63"/>
      <c r="EG192" s="64"/>
      <c r="EH192" s="65"/>
      <c r="EI192" s="63"/>
      <c r="EJ192" s="64"/>
      <c r="EK192" s="65"/>
      <c r="EL192" s="59"/>
      <c r="EM192" s="62"/>
      <c r="EN192" s="62"/>
      <c r="EO192" s="62"/>
      <c r="EP192" s="62"/>
      <c r="EQ192" s="62"/>
      <c r="ER192" s="62"/>
      <c r="ES192" s="62"/>
      <c r="ET192" s="62"/>
      <c r="EU192" s="62"/>
      <c r="EV192" s="62"/>
      <c r="EW192" s="62"/>
      <c r="EX192" s="62"/>
      <c r="EY192" s="61"/>
      <c r="EZ192" s="61"/>
      <c r="FA192" s="61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9"/>
      <c r="HA192" s="59"/>
      <c r="HB192" s="59"/>
      <c r="HC192" s="59"/>
      <c r="HD192" s="59"/>
      <c r="HE192" s="59"/>
      <c r="HF192" s="59"/>
      <c r="HG192" s="59"/>
      <c r="HH192" s="59"/>
      <c r="HI192" s="59"/>
      <c r="HJ192" s="59"/>
      <c r="HK192" s="59"/>
      <c r="HL192" s="59"/>
      <c r="HM192" s="59"/>
      <c r="HN192" s="59"/>
      <c r="HO192" s="59"/>
      <c r="HP192" s="59"/>
      <c r="HQ192" s="59"/>
      <c r="HR192" s="59"/>
      <c r="HS192" s="59"/>
      <c r="HT192" s="59"/>
      <c r="HU192" s="59"/>
      <c r="HV192" s="59"/>
      <c r="HW192" s="59"/>
      <c r="HX192" s="59"/>
      <c r="HY192" s="59"/>
      <c r="HZ192" s="59"/>
      <c r="IA192" s="67"/>
      <c r="IB192" s="67"/>
      <c r="IC192" s="67"/>
      <c r="ID192" s="67"/>
      <c r="IE192" s="67"/>
      <c r="IF192" s="67"/>
      <c r="IG192" s="67"/>
      <c r="IH192" s="67"/>
      <c r="II192" s="67"/>
      <c r="IJ192" s="67"/>
      <c r="IK192" s="67"/>
      <c r="IL192" s="67"/>
      <c r="IM192" s="67"/>
      <c r="IN192" s="67"/>
      <c r="IO192" s="67"/>
      <c r="IP192" s="67"/>
      <c r="IQ192" s="77"/>
      <c r="IR192" s="77"/>
    </row>
    <row r="193" spans="1:252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7"/>
      <c r="Y193" s="57"/>
      <c r="Z193" s="57"/>
      <c r="AA193" s="57"/>
      <c r="AB193" s="57"/>
      <c r="AC193" s="57"/>
      <c r="AD193" s="57"/>
      <c r="AE193" s="57"/>
      <c r="AF193" s="58"/>
      <c r="AG193" s="58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/>
      <c r="BX193" s="59"/>
      <c r="BY193" s="59"/>
      <c r="BZ193" s="59"/>
      <c r="CA193" s="59"/>
      <c r="CB193" s="59"/>
      <c r="CC193" s="60"/>
      <c r="CD193" s="60"/>
      <c r="CE193" s="61"/>
      <c r="CF193" s="61"/>
      <c r="CG193" s="62"/>
      <c r="CH193" s="61"/>
      <c r="CI193" s="61"/>
      <c r="CJ193" s="61"/>
      <c r="CK193" s="61"/>
      <c r="CL193" s="61"/>
      <c r="CM193" s="61"/>
      <c r="CN193" s="61"/>
      <c r="CO193" s="61"/>
      <c r="CP193" s="59"/>
      <c r="CQ193" s="59"/>
      <c r="CR193" s="59"/>
      <c r="CS193" s="59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7"/>
      <c r="DK193" s="57"/>
      <c r="DL193" s="57"/>
      <c r="DM193" s="57"/>
      <c r="DN193" s="57"/>
      <c r="DO193" s="57"/>
      <c r="DP193" s="57"/>
      <c r="DQ193" s="57"/>
      <c r="DR193" s="57"/>
      <c r="DS193" s="58"/>
      <c r="DT193" s="56"/>
      <c r="DU193" s="56"/>
      <c r="DV193" s="56"/>
      <c r="DW193" s="56"/>
      <c r="DX193" s="56"/>
      <c r="DY193" s="56"/>
      <c r="DZ193" s="59"/>
      <c r="EA193" s="59"/>
      <c r="EB193" s="59"/>
      <c r="EC193" s="63"/>
      <c r="ED193" s="64"/>
      <c r="EE193" s="65"/>
      <c r="EF193" s="63"/>
      <c r="EG193" s="64"/>
      <c r="EH193" s="65"/>
      <c r="EI193" s="63"/>
      <c r="EJ193" s="64"/>
      <c r="EK193" s="65"/>
      <c r="EL193" s="59"/>
      <c r="EM193" s="62"/>
      <c r="EN193" s="62"/>
      <c r="EO193" s="62"/>
      <c r="EP193" s="62"/>
      <c r="EQ193" s="62"/>
      <c r="ER193" s="62"/>
      <c r="ES193" s="62"/>
      <c r="ET193" s="62"/>
      <c r="EU193" s="62"/>
      <c r="EV193" s="62"/>
      <c r="EW193" s="62"/>
      <c r="EX193" s="62"/>
      <c r="EY193" s="61"/>
      <c r="EZ193" s="61"/>
      <c r="FA193" s="61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9"/>
      <c r="HA193" s="59"/>
      <c r="HB193" s="59"/>
      <c r="HC193" s="59"/>
      <c r="HD193" s="59"/>
      <c r="HE193" s="59"/>
      <c r="HF193" s="59"/>
      <c r="HG193" s="59"/>
      <c r="HH193" s="59"/>
      <c r="HI193" s="59"/>
      <c r="HJ193" s="59"/>
      <c r="HK193" s="59"/>
      <c r="HL193" s="59"/>
      <c r="HM193" s="59"/>
      <c r="HN193" s="59"/>
      <c r="HO193" s="59"/>
      <c r="HP193" s="59"/>
      <c r="HQ193" s="59"/>
      <c r="HR193" s="59"/>
      <c r="HS193" s="59"/>
      <c r="HT193" s="59"/>
      <c r="HU193" s="59"/>
      <c r="HV193" s="59"/>
      <c r="HW193" s="59"/>
      <c r="HX193" s="59"/>
      <c r="HY193" s="59"/>
      <c r="HZ193" s="59"/>
      <c r="IA193" s="67"/>
      <c r="IB193" s="67"/>
      <c r="IC193" s="67"/>
      <c r="ID193" s="67"/>
      <c r="IE193" s="67"/>
      <c r="IF193" s="67"/>
      <c r="IG193" s="67"/>
      <c r="IH193" s="67"/>
      <c r="II193" s="67"/>
      <c r="IJ193" s="67"/>
      <c r="IK193" s="67"/>
      <c r="IL193" s="67"/>
      <c r="IM193" s="67"/>
      <c r="IN193" s="67"/>
      <c r="IO193" s="67"/>
      <c r="IP193" s="67"/>
      <c r="IQ193" s="66"/>
      <c r="IR193" s="66"/>
    </row>
    <row r="194" spans="1:252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78"/>
      <c r="R194" s="56"/>
      <c r="S194" s="56"/>
      <c r="T194" s="56"/>
      <c r="U194" s="56"/>
      <c r="V194" s="56"/>
      <c r="W194" s="56"/>
      <c r="X194" s="57"/>
      <c r="Y194" s="57"/>
      <c r="Z194" s="57"/>
      <c r="AA194" s="57"/>
      <c r="AB194" s="57"/>
      <c r="AC194" s="57"/>
      <c r="AD194" s="57"/>
      <c r="AE194" s="57"/>
      <c r="AF194" s="58"/>
      <c r="AG194" s="58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/>
      <c r="BX194" s="59"/>
      <c r="BY194" s="59"/>
      <c r="BZ194" s="59"/>
      <c r="CA194" s="59"/>
      <c r="CB194" s="59"/>
      <c r="CC194" s="60"/>
      <c r="CD194" s="60"/>
      <c r="CE194" s="61"/>
      <c r="CF194" s="61"/>
      <c r="CG194" s="62"/>
      <c r="CH194" s="61"/>
      <c r="CI194" s="61"/>
      <c r="CJ194" s="61"/>
      <c r="CK194" s="61"/>
      <c r="CL194" s="61"/>
      <c r="CM194" s="61"/>
      <c r="CN194" s="61"/>
      <c r="CO194" s="61"/>
      <c r="CP194" s="59"/>
      <c r="CQ194" s="59"/>
      <c r="CR194" s="59"/>
      <c r="CS194" s="59"/>
      <c r="CT194" s="56"/>
      <c r="CU194" s="56"/>
      <c r="CV194" s="56"/>
      <c r="CW194" s="56"/>
      <c r="CX194" s="56"/>
      <c r="CY194" s="56"/>
      <c r="CZ194" s="56"/>
      <c r="DA194" s="56"/>
      <c r="DB194" s="56"/>
      <c r="DC194" s="56"/>
      <c r="DD194" s="56"/>
      <c r="DE194" s="56"/>
      <c r="DF194" s="56"/>
      <c r="DG194" s="56"/>
      <c r="DH194" s="56"/>
      <c r="DI194" s="56"/>
      <c r="DJ194" s="57"/>
      <c r="DK194" s="57"/>
      <c r="DL194" s="57"/>
      <c r="DM194" s="57"/>
      <c r="DN194" s="57"/>
      <c r="DO194" s="57"/>
      <c r="DP194" s="57"/>
      <c r="DQ194" s="57"/>
      <c r="DR194" s="57"/>
      <c r="DS194" s="58"/>
      <c r="DT194" s="56"/>
      <c r="DU194" s="56"/>
      <c r="DV194" s="56"/>
      <c r="DW194" s="56"/>
      <c r="DX194" s="56"/>
      <c r="DY194" s="56"/>
      <c r="DZ194" s="59"/>
      <c r="EA194" s="59"/>
      <c r="EB194" s="59"/>
      <c r="EC194" s="63"/>
      <c r="ED194" s="64"/>
      <c r="EE194" s="65"/>
      <c r="EF194" s="63"/>
      <c r="EG194" s="64"/>
      <c r="EH194" s="65"/>
      <c r="EI194" s="63"/>
      <c r="EJ194" s="64"/>
      <c r="EK194" s="65"/>
      <c r="EL194" s="59"/>
      <c r="EM194" s="62"/>
      <c r="EN194" s="62"/>
      <c r="EO194" s="62"/>
      <c r="EP194" s="62"/>
      <c r="EQ194" s="62"/>
      <c r="ER194" s="62"/>
      <c r="ES194" s="62"/>
      <c r="ET194" s="62"/>
      <c r="EU194" s="62"/>
      <c r="EV194" s="62"/>
      <c r="EW194" s="62"/>
      <c r="EX194" s="62"/>
      <c r="EY194" s="61"/>
      <c r="EZ194" s="61"/>
      <c r="FA194" s="61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9"/>
      <c r="HA194" s="59"/>
      <c r="HB194" s="59"/>
      <c r="HC194" s="59"/>
      <c r="HD194" s="59"/>
      <c r="HE194" s="59"/>
      <c r="HF194" s="59"/>
      <c r="HG194" s="59"/>
      <c r="HH194" s="59"/>
      <c r="HI194" s="59"/>
      <c r="HJ194" s="59"/>
      <c r="HK194" s="59"/>
      <c r="HL194" s="59"/>
      <c r="HM194" s="59"/>
      <c r="HN194" s="59"/>
      <c r="HO194" s="59"/>
      <c r="HP194" s="59"/>
      <c r="HQ194" s="59"/>
      <c r="HR194" s="59"/>
      <c r="HS194" s="59"/>
      <c r="HT194" s="59"/>
      <c r="HU194" s="59"/>
      <c r="HV194" s="59"/>
      <c r="HW194" s="59"/>
      <c r="HX194" s="59"/>
      <c r="HY194" s="59"/>
      <c r="HZ194" s="59"/>
      <c r="IA194" s="47"/>
      <c r="IB194" s="47"/>
      <c r="IC194" s="47"/>
      <c r="ID194" s="47"/>
      <c r="IE194" s="47"/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66"/>
      <c r="IR194" s="66"/>
    </row>
    <row r="195" spans="1:252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7"/>
      <c r="Y195" s="57"/>
      <c r="Z195" s="57"/>
      <c r="AA195" s="57"/>
      <c r="AB195" s="57"/>
      <c r="AC195" s="57"/>
      <c r="AD195" s="57"/>
      <c r="AE195" s="57"/>
      <c r="AF195" s="58"/>
      <c r="AG195" s="58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9"/>
      <c r="BM195" s="59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  <c r="BZ195" s="59"/>
      <c r="CA195" s="59"/>
      <c r="CB195" s="59"/>
      <c r="CC195" s="60"/>
      <c r="CD195" s="60"/>
      <c r="CE195" s="61"/>
      <c r="CF195" s="61"/>
      <c r="CG195" s="62"/>
      <c r="CH195" s="61"/>
      <c r="CI195" s="61"/>
      <c r="CJ195" s="61"/>
      <c r="CK195" s="61"/>
      <c r="CL195" s="61"/>
      <c r="CM195" s="61"/>
      <c r="CN195" s="61"/>
      <c r="CO195" s="61"/>
      <c r="CP195" s="59"/>
      <c r="CQ195" s="59"/>
      <c r="CR195" s="59"/>
      <c r="CS195" s="59"/>
      <c r="CT195" s="56"/>
      <c r="CU195" s="56"/>
      <c r="CV195" s="56"/>
      <c r="CW195" s="56"/>
      <c r="CX195" s="56"/>
      <c r="CY195" s="56"/>
      <c r="CZ195" s="56"/>
      <c r="DA195" s="56"/>
      <c r="DB195" s="56"/>
      <c r="DC195" s="56"/>
      <c r="DD195" s="56"/>
      <c r="DE195" s="56"/>
      <c r="DF195" s="56"/>
      <c r="DG195" s="56"/>
      <c r="DH195" s="56"/>
      <c r="DI195" s="56"/>
      <c r="DJ195" s="57"/>
      <c r="DK195" s="57"/>
      <c r="DL195" s="57"/>
      <c r="DM195" s="57"/>
      <c r="DN195" s="57"/>
      <c r="DO195" s="57"/>
      <c r="DP195" s="57"/>
      <c r="DQ195" s="57"/>
      <c r="DR195" s="57"/>
      <c r="DS195" s="58"/>
      <c r="DT195" s="56"/>
      <c r="DU195" s="56"/>
      <c r="DV195" s="56"/>
      <c r="DW195" s="56"/>
      <c r="DX195" s="56"/>
      <c r="DY195" s="56"/>
      <c r="DZ195" s="59"/>
      <c r="EA195" s="59"/>
      <c r="EB195" s="59"/>
      <c r="EC195" s="63"/>
      <c r="ED195" s="64"/>
      <c r="EE195" s="65"/>
      <c r="EF195" s="63"/>
      <c r="EG195" s="64"/>
      <c r="EH195" s="65"/>
      <c r="EI195" s="63"/>
      <c r="EJ195" s="64"/>
      <c r="EK195" s="65"/>
      <c r="EL195" s="59"/>
      <c r="EM195" s="62"/>
      <c r="EN195" s="62"/>
      <c r="EO195" s="62"/>
      <c r="EP195" s="62"/>
      <c r="EQ195" s="62"/>
      <c r="ER195" s="62"/>
      <c r="ES195" s="62"/>
      <c r="ET195" s="62"/>
      <c r="EU195" s="62"/>
      <c r="EV195" s="62"/>
      <c r="EW195" s="62"/>
      <c r="EX195" s="62"/>
      <c r="EY195" s="61"/>
      <c r="EZ195" s="61"/>
      <c r="FA195" s="61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9"/>
      <c r="HA195" s="59"/>
      <c r="HB195" s="59"/>
      <c r="HC195" s="59"/>
      <c r="HD195" s="59"/>
      <c r="HE195" s="59"/>
      <c r="HF195" s="59"/>
      <c r="HG195" s="59"/>
      <c r="HH195" s="59"/>
      <c r="HI195" s="59"/>
      <c r="HJ195" s="59"/>
      <c r="HK195" s="59"/>
      <c r="HL195" s="59"/>
      <c r="HM195" s="59"/>
      <c r="HN195" s="59"/>
      <c r="HO195" s="59"/>
      <c r="HP195" s="59"/>
      <c r="HQ195" s="59"/>
      <c r="HR195" s="59"/>
      <c r="HS195" s="59"/>
      <c r="HT195" s="59"/>
      <c r="HU195" s="59"/>
      <c r="HV195" s="59"/>
      <c r="HW195" s="59"/>
      <c r="HX195" s="59"/>
      <c r="HY195" s="59"/>
      <c r="HZ195" s="59"/>
      <c r="IA195" s="67"/>
      <c r="IB195" s="67"/>
      <c r="IC195" s="67"/>
      <c r="ID195" s="67"/>
      <c r="IE195" s="67"/>
      <c r="IF195" s="67"/>
      <c r="IG195" s="67"/>
      <c r="IH195" s="67"/>
      <c r="II195" s="67"/>
      <c r="IJ195" s="67"/>
      <c r="IK195" s="67"/>
      <c r="IL195" s="67"/>
      <c r="IM195" s="67"/>
      <c r="IN195" s="67"/>
      <c r="IO195" s="67"/>
      <c r="IP195" s="67"/>
    </row>
    <row r="196" spans="1:252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7"/>
      <c r="Y196" s="57"/>
      <c r="Z196" s="57"/>
      <c r="AA196" s="57"/>
      <c r="AB196" s="57"/>
      <c r="AC196" s="57"/>
      <c r="AD196" s="57"/>
      <c r="AE196" s="57"/>
      <c r="AF196" s="58"/>
      <c r="AG196" s="58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9"/>
      <c r="BM196" s="59"/>
      <c r="BN196" s="59"/>
      <c r="BO196" s="59"/>
      <c r="BP196" s="59"/>
      <c r="BQ196" s="59"/>
      <c r="BR196" s="59"/>
      <c r="BS196" s="59"/>
      <c r="BT196" s="59"/>
      <c r="BU196" s="59"/>
      <c r="BV196" s="59"/>
      <c r="BW196" s="59"/>
      <c r="BX196" s="59"/>
      <c r="BY196" s="59"/>
      <c r="BZ196" s="59"/>
      <c r="CA196" s="59"/>
      <c r="CB196" s="59"/>
      <c r="CC196" s="60"/>
      <c r="CD196" s="60"/>
      <c r="CE196" s="61"/>
      <c r="CF196" s="61"/>
      <c r="CG196" s="62"/>
      <c r="CH196" s="61"/>
      <c r="CI196" s="61"/>
      <c r="CJ196" s="61"/>
      <c r="CK196" s="61"/>
      <c r="CL196" s="61"/>
      <c r="CM196" s="61"/>
      <c r="CN196" s="61"/>
      <c r="CO196" s="61"/>
      <c r="CP196" s="59"/>
      <c r="CQ196" s="59"/>
      <c r="CR196" s="59"/>
      <c r="CS196" s="59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7"/>
      <c r="DK196" s="57"/>
      <c r="DL196" s="57"/>
      <c r="DM196" s="57"/>
      <c r="DN196" s="57"/>
      <c r="DO196" s="57"/>
      <c r="DP196" s="57"/>
      <c r="DQ196" s="57"/>
      <c r="DR196" s="57"/>
      <c r="DS196" s="58"/>
      <c r="DT196" s="56"/>
      <c r="DU196" s="56"/>
      <c r="DV196" s="56"/>
      <c r="DW196" s="56"/>
      <c r="DX196" s="56"/>
      <c r="DY196" s="56"/>
      <c r="DZ196" s="59"/>
      <c r="EA196" s="59"/>
      <c r="EB196" s="59"/>
      <c r="EC196" s="63"/>
      <c r="ED196" s="64"/>
      <c r="EE196" s="65"/>
      <c r="EF196" s="63"/>
      <c r="EG196" s="64"/>
      <c r="EH196" s="65"/>
      <c r="EI196" s="63"/>
      <c r="EJ196" s="64"/>
      <c r="EK196" s="65"/>
      <c r="EL196" s="59"/>
      <c r="EM196" s="62"/>
      <c r="EN196" s="62"/>
      <c r="EO196" s="62"/>
      <c r="EP196" s="62"/>
      <c r="EQ196" s="62"/>
      <c r="ER196" s="62"/>
      <c r="ES196" s="62"/>
      <c r="ET196" s="62"/>
      <c r="EU196" s="62"/>
      <c r="EV196" s="62"/>
      <c r="EW196" s="62"/>
      <c r="EX196" s="62"/>
      <c r="EY196" s="61"/>
      <c r="EZ196" s="61"/>
      <c r="FA196" s="61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9"/>
      <c r="HA196" s="59"/>
      <c r="HB196" s="59"/>
      <c r="HC196" s="59"/>
      <c r="HD196" s="59"/>
      <c r="HE196" s="59"/>
      <c r="HF196" s="59"/>
      <c r="HG196" s="59"/>
      <c r="HH196" s="59"/>
      <c r="HI196" s="59"/>
      <c r="HJ196" s="59"/>
      <c r="HK196" s="59"/>
      <c r="HL196" s="59"/>
      <c r="HM196" s="59"/>
      <c r="HN196" s="59"/>
      <c r="HO196" s="59"/>
      <c r="HP196" s="59"/>
      <c r="HQ196" s="59"/>
      <c r="HR196" s="59"/>
      <c r="HS196" s="59"/>
      <c r="HT196" s="59"/>
      <c r="HU196" s="59"/>
      <c r="HV196" s="59"/>
      <c r="HW196" s="59"/>
      <c r="HX196" s="59"/>
      <c r="HY196" s="59"/>
      <c r="HZ196" s="59"/>
      <c r="IA196" s="67"/>
      <c r="IB196" s="67"/>
      <c r="IC196" s="67"/>
      <c r="ID196" s="67"/>
      <c r="IE196" s="67"/>
      <c r="IF196" s="67"/>
      <c r="IG196" s="67"/>
      <c r="IH196" s="67"/>
      <c r="II196" s="67"/>
      <c r="IJ196" s="67"/>
      <c r="IK196" s="67"/>
      <c r="IL196" s="67"/>
      <c r="IM196" s="67"/>
      <c r="IN196" s="67"/>
      <c r="IO196" s="67"/>
      <c r="IP196" s="67"/>
    </row>
    <row r="197" spans="1:252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7"/>
      <c r="Y197" s="57"/>
      <c r="Z197" s="57"/>
      <c r="AA197" s="57"/>
      <c r="AB197" s="57"/>
      <c r="AC197" s="57"/>
      <c r="AD197" s="57"/>
      <c r="AE197" s="57"/>
      <c r="AF197" s="58"/>
      <c r="AG197" s="58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9"/>
      <c r="BM197" s="59"/>
      <c r="BN197" s="59"/>
      <c r="BO197" s="59"/>
      <c r="BP197" s="59"/>
      <c r="BQ197" s="59"/>
      <c r="BR197" s="59"/>
      <c r="BS197" s="59"/>
      <c r="BT197" s="59"/>
      <c r="BU197" s="59"/>
      <c r="BV197" s="59"/>
      <c r="BW197" s="59"/>
      <c r="BX197" s="59"/>
      <c r="BY197" s="59"/>
      <c r="BZ197" s="59"/>
      <c r="CA197" s="59"/>
      <c r="CB197" s="59"/>
      <c r="CC197" s="60"/>
      <c r="CD197" s="60"/>
      <c r="CE197" s="61"/>
      <c r="CF197" s="61"/>
      <c r="CG197" s="62"/>
      <c r="CH197" s="61"/>
      <c r="CI197" s="61"/>
      <c r="CJ197" s="61"/>
      <c r="CK197" s="61"/>
      <c r="CL197" s="61"/>
      <c r="CM197" s="61"/>
      <c r="CN197" s="61"/>
      <c r="CO197" s="61"/>
      <c r="CP197" s="59"/>
      <c r="CQ197" s="59"/>
      <c r="CR197" s="59"/>
      <c r="CS197" s="59"/>
      <c r="CT197" s="56"/>
      <c r="CU197" s="56"/>
      <c r="CV197" s="56"/>
      <c r="CW197" s="56"/>
      <c r="CX197" s="56"/>
      <c r="CY197" s="56"/>
      <c r="CZ197" s="56"/>
      <c r="DA197" s="56"/>
      <c r="DB197" s="56"/>
      <c r="DC197" s="56"/>
      <c r="DD197" s="56"/>
      <c r="DE197" s="56"/>
      <c r="DF197" s="56"/>
      <c r="DG197" s="56"/>
      <c r="DH197" s="56"/>
      <c r="DI197" s="56"/>
      <c r="DJ197" s="57"/>
      <c r="DK197" s="57"/>
      <c r="DL197" s="57"/>
      <c r="DM197" s="57"/>
      <c r="DN197" s="57"/>
      <c r="DO197" s="57"/>
      <c r="DP197" s="57"/>
      <c r="DQ197" s="57"/>
      <c r="DR197" s="57"/>
      <c r="DS197" s="58"/>
      <c r="DT197" s="56"/>
      <c r="DU197" s="56"/>
      <c r="DV197" s="56"/>
      <c r="DW197" s="56"/>
      <c r="DX197" s="56"/>
      <c r="DY197" s="56"/>
      <c r="DZ197" s="59"/>
      <c r="EA197" s="59"/>
      <c r="EB197" s="59"/>
      <c r="EC197" s="63"/>
      <c r="ED197" s="64"/>
      <c r="EE197" s="65"/>
      <c r="EF197" s="63"/>
      <c r="EG197" s="64"/>
      <c r="EH197" s="65"/>
      <c r="EI197" s="63"/>
      <c r="EJ197" s="64"/>
      <c r="EK197" s="65"/>
      <c r="EL197" s="59"/>
      <c r="EM197" s="62"/>
      <c r="EN197" s="62"/>
      <c r="EO197" s="62"/>
      <c r="EP197" s="62"/>
      <c r="EQ197" s="62"/>
      <c r="ER197" s="62"/>
      <c r="ES197" s="62"/>
      <c r="ET197" s="62"/>
      <c r="EU197" s="62"/>
      <c r="EV197" s="62"/>
      <c r="EW197" s="62"/>
      <c r="EX197" s="62"/>
      <c r="EY197" s="61"/>
      <c r="EZ197" s="61"/>
      <c r="FA197" s="61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9"/>
      <c r="HA197" s="59"/>
      <c r="HB197" s="59"/>
      <c r="HC197" s="59"/>
      <c r="HD197" s="59"/>
      <c r="HE197" s="59"/>
      <c r="HF197" s="59"/>
      <c r="HG197" s="59"/>
      <c r="HH197" s="59"/>
      <c r="HI197" s="59"/>
      <c r="HJ197" s="59"/>
      <c r="HK197" s="59"/>
      <c r="HL197" s="59"/>
      <c r="HM197" s="59"/>
      <c r="HN197" s="59"/>
      <c r="HO197" s="59"/>
      <c r="HP197" s="59"/>
      <c r="HQ197" s="59"/>
      <c r="HR197" s="59"/>
      <c r="HS197" s="59"/>
      <c r="HT197" s="59"/>
      <c r="HU197" s="59"/>
      <c r="HV197" s="59"/>
      <c r="HW197" s="59"/>
      <c r="HX197" s="59"/>
      <c r="HY197" s="59"/>
      <c r="HZ197" s="59"/>
      <c r="IA197" s="67"/>
      <c r="IB197" s="67"/>
      <c r="IC197" s="67"/>
      <c r="ID197" s="67"/>
      <c r="IE197" s="67"/>
      <c r="IF197" s="67"/>
      <c r="IG197" s="67"/>
      <c r="IH197" s="67"/>
      <c r="II197" s="67"/>
      <c r="IJ197" s="67"/>
      <c r="IK197" s="67"/>
      <c r="IL197" s="67"/>
      <c r="IM197" s="67"/>
      <c r="IN197" s="67"/>
      <c r="IO197" s="67"/>
      <c r="IP197" s="67"/>
      <c r="IQ197" s="67"/>
      <c r="IR197" s="67"/>
    </row>
    <row r="198" spans="1:252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7"/>
      <c r="Y198" s="57"/>
      <c r="Z198" s="57"/>
      <c r="AA198" s="57"/>
      <c r="AB198" s="57"/>
      <c r="AC198" s="57"/>
      <c r="AD198" s="57"/>
      <c r="AE198" s="57"/>
      <c r="AF198" s="58"/>
      <c r="AG198" s="58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59"/>
      <c r="BZ198" s="59"/>
      <c r="CA198" s="59"/>
      <c r="CB198" s="59"/>
      <c r="CC198" s="60"/>
      <c r="CD198" s="60"/>
      <c r="CE198" s="61"/>
      <c r="CF198" s="61"/>
      <c r="CG198" s="62"/>
      <c r="CH198" s="61"/>
      <c r="CI198" s="61"/>
      <c r="CJ198" s="61"/>
      <c r="CK198" s="61"/>
      <c r="CL198" s="61"/>
      <c r="CM198" s="61"/>
      <c r="CN198" s="61"/>
      <c r="CO198" s="61"/>
      <c r="CP198" s="59"/>
      <c r="CQ198" s="59"/>
      <c r="CR198" s="59"/>
      <c r="CS198" s="59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7"/>
      <c r="DK198" s="57"/>
      <c r="DL198" s="57"/>
      <c r="DM198" s="57"/>
      <c r="DN198" s="57"/>
      <c r="DO198" s="57"/>
      <c r="DP198" s="57"/>
      <c r="DQ198" s="57"/>
      <c r="DR198" s="57"/>
      <c r="DS198" s="58"/>
      <c r="DT198" s="56"/>
      <c r="DU198" s="56"/>
      <c r="DV198" s="56"/>
      <c r="DW198" s="56"/>
      <c r="DX198" s="56"/>
      <c r="DY198" s="56"/>
      <c r="DZ198" s="59"/>
      <c r="EA198" s="59"/>
      <c r="EB198" s="59"/>
      <c r="EC198" s="63"/>
      <c r="ED198" s="64"/>
      <c r="EE198" s="65"/>
      <c r="EF198" s="63"/>
      <c r="EG198" s="64"/>
      <c r="EH198" s="65"/>
      <c r="EI198" s="63"/>
      <c r="EJ198" s="64"/>
      <c r="EK198" s="65"/>
      <c r="EL198" s="59"/>
      <c r="EM198" s="62"/>
      <c r="EN198" s="62"/>
      <c r="EO198" s="62"/>
      <c r="EP198" s="62"/>
      <c r="EQ198" s="62"/>
      <c r="ER198" s="62"/>
      <c r="ES198" s="62"/>
      <c r="ET198" s="62"/>
      <c r="EU198" s="62"/>
      <c r="EV198" s="62"/>
      <c r="EW198" s="62"/>
      <c r="EX198" s="62"/>
      <c r="EY198" s="61"/>
      <c r="EZ198" s="61"/>
      <c r="FA198" s="61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9"/>
      <c r="HA198" s="59"/>
      <c r="HB198" s="59"/>
      <c r="HC198" s="59"/>
      <c r="HD198" s="59"/>
      <c r="HE198" s="59"/>
      <c r="HF198" s="59"/>
      <c r="HG198" s="59"/>
      <c r="HH198" s="59"/>
      <c r="HI198" s="59"/>
      <c r="HJ198" s="59"/>
      <c r="HK198" s="59"/>
      <c r="HL198" s="59"/>
      <c r="HM198" s="59"/>
      <c r="HN198" s="59"/>
      <c r="HO198" s="59"/>
      <c r="HP198" s="59"/>
      <c r="HQ198" s="59"/>
      <c r="HR198" s="59"/>
      <c r="HS198" s="59"/>
      <c r="HT198" s="59"/>
      <c r="HU198" s="59"/>
      <c r="HV198" s="59"/>
      <c r="HW198" s="59"/>
      <c r="HX198" s="59"/>
      <c r="HY198" s="59"/>
      <c r="HZ198" s="59"/>
      <c r="IA198" s="67"/>
      <c r="IB198" s="67"/>
      <c r="IC198" s="67"/>
      <c r="ID198" s="67"/>
      <c r="IE198" s="67"/>
      <c r="IF198" s="67"/>
      <c r="IG198" s="67"/>
      <c r="IH198" s="67"/>
      <c r="II198" s="67"/>
      <c r="IJ198" s="67"/>
      <c r="IK198" s="67"/>
      <c r="IL198" s="67"/>
      <c r="IM198" s="67"/>
      <c r="IN198" s="67"/>
      <c r="IO198" s="67"/>
      <c r="IP198" s="67"/>
      <c r="IQ198" s="66"/>
      <c r="IR198" s="66"/>
    </row>
    <row r="199" spans="1:252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7"/>
      <c r="Y199" s="57"/>
      <c r="Z199" s="57"/>
      <c r="AA199" s="57"/>
      <c r="AB199" s="57"/>
      <c r="AC199" s="57"/>
      <c r="AD199" s="57"/>
      <c r="AE199" s="57"/>
      <c r="AF199" s="58"/>
      <c r="AG199" s="58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59"/>
      <c r="BZ199" s="59"/>
      <c r="CA199" s="59"/>
      <c r="CB199" s="59"/>
      <c r="CC199" s="60"/>
      <c r="CD199" s="60"/>
      <c r="CE199" s="61"/>
      <c r="CF199" s="61"/>
      <c r="CG199" s="62"/>
      <c r="CH199" s="61"/>
      <c r="CI199" s="61"/>
      <c r="CJ199" s="61"/>
      <c r="CK199" s="61"/>
      <c r="CL199" s="61"/>
      <c r="CM199" s="61"/>
      <c r="CN199" s="61"/>
      <c r="CO199" s="61"/>
      <c r="CP199" s="59"/>
      <c r="CQ199" s="59"/>
      <c r="CR199" s="59"/>
      <c r="CS199" s="59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7"/>
      <c r="DK199" s="57"/>
      <c r="DL199" s="57"/>
      <c r="DM199" s="57"/>
      <c r="DN199" s="57"/>
      <c r="DO199" s="57"/>
      <c r="DP199" s="57"/>
      <c r="DQ199" s="57"/>
      <c r="DR199" s="57"/>
      <c r="DS199" s="58"/>
      <c r="DT199" s="56"/>
      <c r="DU199" s="56"/>
      <c r="DV199" s="56"/>
      <c r="DW199" s="56"/>
      <c r="DX199" s="56"/>
      <c r="DY199" s="56"/>
      <c r="DZ199" s="59"/>
      <c r="EA199" s="59"/>
      <c r="EB199" s="59"/>
      <c r="EC199" s="63"/>
      <c r="ED199" s="64"/>
      <c r="EE199" s="65"/>
      <c r="EF199" s="63"/>
      <c r="EG199" s="64"/>
      <c r="EH199" s="65"/>
      <c r="EI199" s="63"/>
      <c r="EJ199" s="64"/>
      <c r="EK199" s="65"/>
      <c r="EL199" s="59"/>
      <c r="EM199" s="62"/>
      <c r="EN199" s="62"/>
      <c r="EO199" s="62"/>
      <c r="EP199" s="62"/>
      <c r="EQ199" s="62"/>
      <c r="ER199" s="62"/>
      <c r="ES199" s="62"/>
      <c r="ET199" s="62"/>
      <c r="EU199" s="62"/>
      <c r="EV199" s="62"/>
      <c r="EW199" s="62"/>
      <c r="EX199" s="62"/>
      <c r="EY199" s="61"/>
      <c r="EZ199" s="61"/>
      <c r="FA199" s="61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9"/>
      <c r="HA199" s="59"/>
      <c r="HB199" s="59"/>
      <c r="HC199" s="59"/>
      <c r="HD199" s="59"/>
      <c r="HE199" s="59"/>
      <c r="HF199" s="59"/>
      <c r="HG199" s="59"/>
      <c r="HH199" s="59"/>
      <c r="HI199" s="59"/>
      <c r="HJ199" s="59"/>
      <c r="HK199" s="59"/>
      <c r="HL199" s="59"/>
      <c r="HM199" s="59"/>
      <c r="HN199" s="59"/>
      <c r="HO199" s="59"/>
      <c r="HP199" s="59"/>
      <c r="HQ199" s="59"/>
      <c r="HR199" s="59"/>
      <c r="HS199" s="59"/>
      <c r="HT199" s="59"/>
      <c r="HU199" s="59"/>
      <c r="HV199" s="59"/>
      <c r="HW199" s="59"/>
      <c r="HX199" s="59"/>
      <c r="HY199" s="59"/>
      <c r="HZ199" s="59"/>
      <c r="IA199" s="67"/>
      <c r="IB199" s="67"/>
      <c r="IC199" s="67"/>
      <c r="ID199" s="67"/>
      <c r="IE199" s="67"/>
      <c r="IF199" s="67"/>
      <c r="IG199" s="67"/>
      <c r="IH199" s="67"/>
      <c r="II199" s="67"/>
      <c r="IJ199" s="67"/>
      <c r="IK199" s="67"/>
      <c r="IL199" s="67"/>
      <c r="IM199" s="67"/>
      <c r="IN199" s="67"/>
      <c r="IO199" s="67"/>
      <c r="IP199" s="67"/>
    </row>
    <row r="200" spans="1:252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7"/>
      <c r="Y200" s="57"/>
      <c r="Z200" s="57"/>
      <c r="AA200" s="57"/>
      <c r="AB200" s="57"/>
      <c r="AC200" s="57"/>
      <c r="AD200" s="57"/>
      <c r="AE200" s="57"/>
      <c r="AF200" s="58"/>
      <c r="AG200" s="58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9"/>
      <c r="BM200" s="59"/>
      <c r="BN200" s="59"/>
      <c r="BO200" s="59"/>
      <c r="BP200" s="59"/>
      <c r="BQ200" s="59"/>
      <c r="BR200" s="59"/>
      <c r="BS200" s="59"/>
      <c r="BT200" s="59"/>
      <c r="BU200" s="59"/>
      <c r="BV200" s="59"/>
      <c r="BW200" s="59"/>
      <c r="BX200" s="59"/>
      <c r="BY200" s="59"/>
      <c r="BZ200" s="59"/>
      <c r="CA200" s="59"/>
      <c r="CB200" s="59"/>
      <c r="CC200" s="60"/>
      <c r="CD200" s="60"/>
      <c r="CE200" s="61"/>
      <c r="CF200" s="61"/>
      <c r="CG200" s="62"/>
      <c r="CH200" s="61"/>
      <c r="CI200" s="61"/>
      <c r="CJ200" s="61"/>
      <c r="CK200" s="61"/>
      <c r="CL200" s="61"/>
      <c r="CM200" s="61"/>
      <c r="CN200" s="61"/>
      <c r="CO200" s="61"/>
      <c r="CP200" s="59"/>
      <c r="CQ200" s="59"/>
      <c r="CR200" s="59"/>
      <c r="CS200" s="59"/>
      <c r="CT200" s="56"/>
      <c r="CU200" s="56"/>
      <c r="CV200" s="56"/>
      <c r="CW200" s="56"/>
      <c r="CX200" s="56"/>
      <c r="CY200" s="56"/>
      <c r="CZ200" s="56"/>
      <c r="DA200" s="56"/>
      <c r="DB200" s="56"/>
      <c r="DC200" s="56"/>
      <c r="DD200" s="56"/>
      <c r="DE200" s="56"/>
      <c r="DF200" s="56"/>
      <c r="DG200" s="56"/>
      <c r="DH200" s="56"/>
      <c r="DI200" s="56"/>
      <c r="DJ200" s="57"/>
      <c r="DK200" s="57"/>
      <c r="DL200" s="57"/>
      <c r="DM200" s="57"/>
      <c r="DN200" s="57"/>
      <c r="DO200" s="57"/>
      <c r="DP200" s="57"/>
      <c r="DQ200" s="57"/>
      <c r="DR200" s="57"/>
      <c r="DS200" s="58"/>
      <c r="DT200" s="56"/>
      <c r="DU200" s="56"/>
      <c r="DV200" s="56"/>
      <c r="DW200" s="56"/>
      <c r="DX200" s="56"/>
      <c r="DY200" s="56"/>
      <c r="DZ200" s="59"/>
      <c r="EA200" s="59"/>
      <c r="EB200" s="59"/>
      <c r="EC200" s="63"/>
      <c r="ED200" s="64"/>
      <c r="EE200" s="65"/>
      <c r="EF200" s="63"/>
      <c r="EG200" s="64"/>
      <c r="EH200" s="65"/>
      <c r="EI200" s="63"/>
      <c r="EJ200" s="64"/>
      <c r="EK200" s="65"/>
      <c r="EL200" s="59"/>
      <c r="EM200" s="62"/>
      <c r="EN200" s="62"/>
      <c r="EO200" s="62"/>
      <c r="EP200" s="62"/>
      <c r="EQ200" s="62"/>
      <c r="ER200" s="62"/>
      <c r="ES200" s="62"/>
      <c r="ET200" s="62"/>
      <c r="EU200" s="62"/>
      <c r="EV200" s="62"/>
      <c r="EW200" s="62"/>
      <c r="EX200" s="62"/>
      <c r="EY200" s="61"/>
      <c r="EZ200" s="61"/>
      <c r="FA200" s="61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9"/>
      <c r="HA200" s="59"/>
      <c r="HB200" s="59"/>
      <c r="HC200" s="59"/>
      <c r="HD200" s="59"/>
      <c r="HE200" s="59"/>
      <c r="HF200" s="59"/>
      <c r="HG200" s="59"/>
      <c r="HH200" s="59"/>
      <c r="HI200" s="59"/>
      <c r="HJ200" s="59"/>
      <c r="HK200" s="59"/>
      <c r="HL200" s="59"/>
      <c r="HM200" s="59"/>
      <c r="HN200" s="59"/>
      <c r="HO200" s="59"/>
      <c r="HP200" s="59"/>
      <c r="HQ200" s="59"/>
      <c r="HR200" s="59"/>
      <c r="HS200" s="59"/>
      <c r="HT200" s="59"/>
      <c r="HU200" s="59"/>
      <c r="HV200" s="59"/>
      <c r="HW200" s="59"/>
      <c r="HX200" s="59"/>
      <c r="HY200" s="59"/>
      <c r="HZ200" s="59"/>
      <c r="IA200" s="66"/>
      <c r="IB200" s="66"/>
      <c r="IC200" s="66"/>
      <c r="ID200" s="66"/>
      <c r="IE200" s="66"/>
      <c r="IF200" s="66"/>
      <c r="IG200" s="66"/>
      <c r="IH200" s="66"/>
      <c r="II200" s="66"/>
      <c r="IJ200" s="66"/>
      <c r="IK200" s="66"/>
      <c r="IL200" s="66"/>
      <c r="IM200" s="66"/>
      <c r="IN200" s="66"/>
      <c r="IO200" s="66"/>
      <c r="IP200" s="66"/>
    </row>
    <row r="201" spans="1:252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7"/>
      <c r="Y201" s="57"/>
      <c r="Z201" s="57"/>
      <c r="AA201" s="57"/>
      <c r="AB201" s="57"/>
      <c r="AC201" s="57"/>
      <c r="AD201" s="57"/>
      <c r="AE201" s="57"/>
      <c r="AF201" s="58"/>
      <c r="AG201" s="58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60"/>
      <c r="CD201" s="60"/>
      <c r="CE201" s="61"/>
      <c r="CF201" s="61"/>
      <c r="CG201" s="62"/>
      <c r="CH201" s="61"/>
      <c r="CI201" s="61"/>
      <c r="CJ201" s="61"/>
      <c r="CK201" s="61"/>
      <c r="CL201" s="61"/>
      <c r="CM201" s="61"/>
      <c r="CN201" s="61"/>
      <c r="CO201" s="61"/>
      <c r="CP201" s="59"/>
      <c r="CQ201" s="59"/>
      <c r="CR201" s="59"/>
      <c r="CS201" s="59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7"/>
      <c r="DK201" s="57"/>
      <c r="DL201" s="57"/>
      <c r="DM201" s="57"/>
      <c r="DN201" s="57"/>
      <c r="DO201" s="57"/>
      <c r="DP201" s="57"/>
      <c r="DQ201" s="57"/>
      <c r="DR201" s="57"/>
      <c r="DS201" s="58"/>
      <c r="DT201" s="56"/>
      <c r="DU201" s="56"/>
      <c r="DV201" s="56"/>
      <c r="DW201" s="56"/>
      <c r="DX201" s="56"/>
      <c r="DY201" s="56"/>
      <c r="DZ201" s="59"/>
      <c r="EA201" s="59"/>
      <c r="EB201" s="59"/>
      <c r="EC201" s="63"/>
      <c r="ED201" s="64"/>
      <c r="EE201" s="65"/>
      <c r="EF201" s="63"/>
      <c r="EG201" s="64"/>
      <c r="EH201" s="65"/>
      <c r="EI201" s="63"/>
      <c r="EJ201" s="64"/>
      <c r="EK201" s="65"/>
      <c r="EL201" s="59"/>
      <c r="EM201" s="62"/>
      <c r="EN201" s="62"/>
      <c r="EO201" s="62"/>
      <c r="EP201" s="62"/>
      <c r="EQ201" s="62"/>
      <c r="ER201" s="62"/>
      <c r="ES201" s="62"/>
      <c r="ET201" s="62"/>
      <c r="EU201" s="62"/>
      <c r="EV201" s="62"/>
      <c r="EW201" s="62"/>
      <c r="EX201" s="62"/>
      <c r="EY201" s="61"/>
      <c r="EZ201" s="61"/>
      <c r="FA201" s="61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9"/>
      <c r="HA201" s="59"/>
      <c r="HB201" s="59"/>
      <c r="HC201" s="59"/>
      <c r="HD201" s="59"/>
      <c r="HE201" s="59"/>
      <c r="HF201" s="59"/>
      <c r="HG201" s="59"/>
      <c r="HH201" s="59"/>
      <c r="HI201" s="59"/>
      <c r="HJ201" s="59"/>
      <c r="HK201" s="59"/>
      <c r="HL201" s="59"/>
      <c r="HM201" s="59"/>
      <c r="HN201" s="59"/>
      <c r="HO201" s="59"/>
      <c r="HP201" s="59"/>
      <c r="HQ201" s="59"/>
      <c r="HR201" s="59"/>
      <c r="HS201" s="59"/>
      <c r="HT201" s="59"/>
      <c r="HU201" s="59"/>
      <c r="HV201" s="59"/>
      <c r="HW201" s="59"/>
      <c r="HX201" s="59"/>
      <c r="HY201" s="59"/>
      <c r="HZ201" s="59"/>
      <c r="IA201" s="66"/>
      <c r="IB201" s="66"/>
      <c r="IC201" s="66"/>
      <c r="ID201" s="66"/>
      <c r="IE201" s="66"/>
      <c r="IF201" s="66"/>
      <c r="IG201" s="66"/>
      <c r="IH201" s="66"/>
      <c r="II201" s="66"/>
      <c r="IJ201" s="66"/>
      <c r="IK201" s="66"/>
      <c r="IL201" s="66"/>
      <c r="IM201" s="66"/>
      <c r="IN201" s="66"/>
      <c r="IO201" s="66"/>
      <c r="IP201" s="66"/>
      <c r="IQ201" s="66"/>
      <c r="IR201" s="66"/>
    </row>
    <row r="202" spans="1:252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7"/>
      <c r="Y202" s="57"/>
      <c r="Z202" s="57"/>
      <c r="AA202" s="57"/>
      <c r="AB202" s="57"/>
      <c r="AC202" s="57"/>
      <c r="AD202" s="57"/>
      <c r="AE202" s="57"/>
      <c r="AF202" s="58"/>
      <c r="AG202" s="58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60"/>
      <c r="CD202" s="60"/>
      <c r="CE202" s="61"/>
      <c r="CF202" s="61"/>
      <c r="CG202" s="62"/>
      <c r="CH202" s="61"/>
      <c r="CI202" s="61"/>
      <c r="CJ202" s="61"/>
      <c r="CK202" s="61"/>
      <c r="CL202" s="61"/>
      <c r="CM202" s="61"/>
      <c r="CN202" s="61"/>
      <c r="CO202" s="61"/>
      <c r="CP202" s="59"/>
      <c r="CQ202" s="59"/>
      <c r="CR202" s="59"/>
      <c r="CS202" s="59"/>
      <c r="CT202" s="56"/>
      <c r="CU202" s="56"/>
      <c r="CV202" s="56"/>
      <c r="CW202" s="56"/>
      <c r="CX202" s="56"/>
      <c r="CY202" s="56"/>
      <c r="CZ202" s="56"/>
      <c r="DA202" s="56"/>
      <c r="DB202" s="56"/>
      <c r="DC202" s="56"/>
      <c r="DD202" s="56"/>
      <c r="DE202" s="56"/>
      <c r="DF202" s="56"/>
      <c r="DG202" s="56"/>
      <c r="DH202" s="56"/>
      <c r="DI202" s="56"/>
      <c r="DJ202" s="57"/>
      <c r="DK202" s="57"/>
      <c r="DL202" s="57"/>
      <c r="DM202" s="57"/>
      <c r="DN202" s="57"/>
      <c r="DO202" s="57"/>
      <c r="DP202" s="57"/>
      <c r="DQ202" s="57"/>
      <c r="DR202" s="57"/>
      <c r="DS202" s="58"/>
      <c r="DT202" s="56"/>
      <c r="DU202" s="56"/>
      <c r="DV202" s="56"/>
      <c r="DW202" s="56"/>
      <c r="DX202" s="56"/>
      <c r="DY202" s="56"/>
      <c r="DZ202" s="59"/>
      <c r="EA202" s="59"/>
      <c r="EB202" s="59"/>
      <c r="EC202" s="63"/>
      <c r="ED202" s="64"/>
      <c r="EE202" s="65"/>
      <c r="EF202" s="63"/>
      <c r="EG202" s="64"/>
      <c r="EH202" s="65"/>
      <c r="EI202" s="63"/>
      <c r="EJ202" s="64"/>
      <c r="EK202" s="65"/>
      <c r="EL202" s="59"/>
      <c r="EM202" s="62"/>
      <c r="EN202" s="62"/>
      <c r="EO202" s="62"/>
      <c r="EP202" s="62"/>
      <c r="EQ202" s="62"/>
      <c r="ER202" s="62"/>
      <c r="ES202" s="62"/>
      <c r="ET202" s="62"/>
      <c r="EU202" s="62"/>
      <c r="EV202" s="62"/>
      <c r="EW202" s="62"/>
      <c r="EX202" s="62"/>
      <c r="EY202" s="61"/>
      <c r="EZ202" s="61"/>
      <c r="FA202" s="61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9"/>
      <c r="HA202" s="59"/>
      <c r="HB202" s="59"/>
      <c r="HC202" s="59"/>
      <c r="HD202" s="59"/>
      <c r="HE202" s="59"/>
      <c r="HF202" s="59"/>
      <c r="HG202" s="59"/>
      <c r="HH202" s="59"/>
      <c r="HI202" s="59"/>
      <c r="HJ202" s="59"/>
      <c r="HK202" s="59"/>
      <c r="HL202" s="59"/>
      <c r="HM202" s="59"/>
      <c r="HN202" s="59"/>
      <c r="HO202" s="59"/>
      <c r="HP202" s="59"/>
      <c r="HQ202" s="59"/>
      <c r="HR202" s="59"/>
      <c r="HS202" s="59"/>
      <c r="HT202" s="59"/>
      <c r="HU202" s="59"/>
      <c r="HV202" s="59"/>
      <c r="HW202" s="59"/>
      <c r="HX202" s="59"/>
      <c r="HY202" s="59"/>
      <c r="HZ202" s="59"/>
      <c r="IA202" s="66"/>
      <c r="IB202" s="66"/>
      <c r="IC202" s="66"/>
      <c r="ID202" s="66"/>
      <c r="IE202" s="66"/>
      <c r="IF202" s="66"/>
      <c r="IG202" s="66"/>
      <c r="IH202" s="66"/>
      <c r="II202" s="66"/>
      <c r="IJ202" s="66"/>
      <c r="IK202" s="66"/>
      <c r="IL202" s="66"/>
      <c r="IM202" s="66"/>
      <c r="IN202" s="66"/>
      <c r="IO202" s="66"/>
      <c r="IP202" s="66"/>
      <c r="IQ202" s="66"/>
      <c r="IR202" s="66"/>
    </row>
    <row r="203" spans="1:252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7"/>
      <c r="Y203" s="57"/>
      <c r="Z203" s="57"/>
      <c r="AA203" s="57"/>
      <c r="AB203" s="57"/>
      <c r="AC203" s="57"/>
      <c r="AD203" s="57"/>
      <c r="AE203" s="57"/>
      <c r="AF203" s="58"/>
      <c r="AG203" s="58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60"/>
      <c r="CD203" s="60"/>
      <c r="CE203" s="61"/>
      <c r="CF203" s="61"/>
      <c r="CG203" s="62"/>
      <c r="CH203" s="61"/>
      <c r="CI203" s="61"/>
      <c r="CJ203" s="61"/>
      <c r="CK203" s="61"/>
      <c r="CL203" s="61"/>
      <c r="CM203" s="61"/>
      <c r="CN203" s="61"/>
      <c r="CO203" s="61"/>
      <c r="CP203" s="59"/>
      <c r="CQ203" s="59"/>
      <c r="CR203" s="59"/>
      <c r="CS203" s="59"/>
      <c r="CT203" s="56"/>
      <c r="CU203" s="56"/>
      <c r="CV203" s="56"/>
      <c r="CW203" s="56"/>
      <c r="CX203" s="56"/>
      <c r="CY203" s="56"/>
      <c r="CZ203" s="56"/>
      <c r="DA203" s="56"/>
      <c r="DB203" s="56"/>
      <c r="DC203" s="56"/>
      <c r="DD203" s="56"/>
      <c r="DE203" s="56"/>
      <c r="DF203" s="56"/>
      <c r="DG203" s="56"/>
      <c r="DH203" s="56"/>
      <c r="DI203" s="56"/>
      <c r="DJ203" s="57"/>
      <c r="DK203" s="57"/>
      <c r="DL203" s="57"/>
      <c r="DM203" s="57"/>
      <c r="DN203" s="57"/>
      <c r="DO203" s="57"/>
      <c r="DP203" s="57"/>
      <c r="DQ203" s="57"/>
      <c r="DR203" s="57"/>
      <c r="DS203" s="58"/>
      <c r="DT203" s="56"/>
      <c r="DU203" s="56"/>
      <c r="DV203" s="56"/>
      <c r="DW203" s="56"/>
      <c r="DX203" s="56"/>
      <c r="DY203" s="56"/>
      <c r="DZ203" s="59"/>
      <c r="EA203" s="59"/>
      <c r="EB203" s="59"/>
      <c r="EC203" s="63"/>
      <c r="ED203" s="64"/>
      <c r="EE203" s="65"/>
      <c r="EF203" s="63"/>
      <c r="EG203" s="64"/>
      <c r="EH203" s="65"/>
      <c r="EI203" s="63"/>
      <c r="EJ203" s="64"/>
      <c r="EK203" s="65"/>
      <c r="EL203" s="59"/>
      <c r="EM203" s="62"/>
      <c r="EN203" s="62"/>
      <c r="EO203" s="62"/>
      <c r="EP203" s="62"/>
      <c r="EQ203" s="62"/>
      <c r="ER203" s="62"/>
      <c r="ES203" s="62"/>
      <c r="ET203" s="62"/>
      <c r="EU203" s="62"/>
      <c r="EV203" s="62"/>
      <c r="EW203" s="62"/>
      <c r="EX203" s="62"/>
      <c r="EY203" s="61"/>
      <c r="EZ203" s="61"/>
      <c r="FA203" s="61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9"/>
      <c r="HA203" s="59"/>
      <c r="HB203" s="59"/>
      <c r="HC203" s="59"/>
      <c r="HD203" s="59"/>
      <c r="HE203" s="59"/>
      <c r="HF203" s="59"/>
      <c r="HG203" s="59"/>
      <c r="HH203" s="59"/>
      <c r="HI203" s="59"/>
      <c r="HJ203" s="59"/>
      <c r="HK203" s="59"/>
      <c r="HL203" s="59"/>
      <c r="HM203" s="59"/>
      <c r="HN203" s="59"/>
      <c r="HO203" s="59"/>
      <c r="HP203" s="59"/>
      <c r="HQ203" s="59"/>
      <c r="HR203" s="59"/>
      <c r="HS203" s="59"/>
      <c r="HT203" s="59"/>
      <c r="HU203" s="59"/>
      <c r="HV203" s="59"/>
      <c r="HW203" s="59"/>
      <c r="HX203" s="59"/>
      <c r="HY203" s="59"/>
      <c r="HZ203" s="59"/>
      <c r="IA203" s="66"/>
      <c r="IB203" s="66"/>
      <c r="IC203" s="66"/>
      <c r="ID203" s="66"/>
      <c r="IE203" s="66"/>
      <c r="IF203" s="66"/>
      <c r="IG203" s="66"/>
      <c r="IH203" s="66"/>
      <c r="II203" s="66"/>
      <c r="IJ203" s="66"/>
      <c r="IK203" s="66"/>
      <c r="IL203" s="66"/>
      <c r="IM203" s="66"/>
      <c r="IN203" s="66"/>
      <c r="IO203" s="66"/>
      <c r="IP203" s="66"/>
      <c r="IQ203" s="66"/>
      <c r="IR203" s="66"/>
    </row>
    <row r="204" spans="1:252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7"/>
      <c r="Y204" s="57"/>
      <c r="Z204" s="57"/>
      <c r="AA204" s="57"/>
      <c r="AB204" s="57"/>
      <c r="AC204" s="57"/>
      <c r="AD204" s="57"/>
      <c r="AE204" s="57"/>
      <c r="AF204" s="58"/>
      <c r="AG204" s="58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/>
      <c r="BV204" s="59"/>
      <c r="BW204" s="59"/>
      <c r="BX204" s="59"/>
      <c r="BY204" s="59"/>
      <c r="BZ204" s="59"/>
      <c r="CA204" s="59"/>
      <c r="CB204" s="59"/>
      <c r="CC204" s="60"/>
      <c r="CD204" s="60"/>
      <c r="CE204" s="61"/>
      <c r="CF204" s="61"/>
      <c r="CG204" s="62"/>
      <c r="CH204" s="61"/>
      <c r="CI204" s="61"/>
      <c r="CJ204" s="61"/>
      <c r="CK204" s="61"/>
      <c r="CL204" s="61"/>
      <c r="CM204" s="61"/>
      <c r="CN204" s="61"/>
      <c r="CO204" s="61"/>
      <c r="CP204" s="59"/>
      <c r="CQ204" s="59"/>
      <c r="CR204" s="59"/>
      <c r="CS204" s="59"/>
      <c r="CT204" s="56"/>
      <c r="CU204" s="56"/>
      <c r="CV204" s="56"/>
      <c r="CW204" s="56"/>
      <c r="CX204" s="56"/>
      <c r="CY204" s="56"/>
      <c r="CZ204" s="56"/>
      <c r="DA204" s="56"/>
      <c r="DB204" s="56"/>
      <c r="DC204" s="56"/>
      <c r="DD204" s="56"/>
      <c r="DE204" s="56"/>
      <c r="DF204" s="56"/>
      <c r="DG204" s="56"/>
      <c r="DH204" s="56"/>
      <c r="DI204" s="56"/>
      <c r="DJ204" s="57"/>
      <c r="DK204" s="57"/>
      <c r="DL204" s="57"/>
      <c r="DM204" s="57"/>
      <c r="DN204" s="57"/>
      <c r="DO204" s="57"/>
      <c r="DP204" s="57"/>
      <c r="DQ204" s="57"/>
      <c r="DR204" s="57"/>
      <c r="DS204" s="58"/>
      <c r="DT204" s="56"/>
      <c r="DU204" s="56"/>
      <c r="DV204" s="56"/>
      <c r="DW204" s="56"/>
      <c r="DX204" s="56"/>
      <c r="DY204" s="56"/>
      <c r="DZ204" s="59"/>
      <c r="EA204" s="59"/>
      <c r="EB204" s="59"/>
      <c r="EC204" s="63"/>
      <c r="ED204" s="64"/>
      <c r="EE204" s="65"/>
      <c r="EF204" s="63"/>
      <c r="EG204" s="64"/>
      <c r="EH204" s="65"/>
      <c r="EI204" s="63"/>
      <c r="EJ204" s="64"/>
      <c r="EK204" s="65"/>
      <c r="EL204" s="59"/>
      <c r="EM204" s="62"/>
      <c r="EN204" s="62"/>
      <c r="EO204" s="62"/>
      <c r="EP204" s="62"/>
      <c r="EQ204" s="62"/>
      <c r="ER204" s="62"/>
      <c r="ES204" s="62"/>
      <c r="ET204" s="62"/>
      <c r="EU204" s="62"/>
      <c r="EV204" s="62"/>
      <c r="EW204" s="62"/>
      <c r="EX204" s="62"/>
      <c r="EY204" s="61"/>
      <c r="EZ204" s="61"/>
      <c r="FA204" s="61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9"/>
      <c r="HA204" s="59"/>
      <c r="HB204" s="59"/>
      <c r="HC204" s="59"/>
      <c r="HD204" s="59"/>
      <c r="HE204" s="59"/>
      <c r="HF204" s="59"/>
      <c r="HG204" s="59"/>
      <c r="HH204" s="59"/>
      <c r="HI204" s="59"/>
      <c r="HJ204" s="59"/>
      <c r="HK204" s="59"/>
      <c r="HL204" s="59"/>
      <c r="HM204" s="59"/>
      <c r="HN204" s="59"/>
      <c r="HO204" s="59"/>
      <c r="HP204" s="59"/>
      <c r="HQ204" s="59"/>
      <c r="HR204" s="59"/>
      <c r="HS204" s="59"/>
      <c r="HT204" s="59"/>
      <c r="HU204" s="59"/>
      <c r="HV204" s="59"/>
      <c r="HW204" s="59"/>
      <c r="HX204" s="59"/>
      <c r="HY204" s="59"/>
      <c r="HZ204" s="59"/>
      <c r="IA204" s="66"/>
      <c r="IB204" s="66"/>
      <c r="IC204" s="66"/>
      <c r="ID204" s="66"/>
      <c r="IE204" s="66"/>
      <c r="IF204" s="66"/>
      <c r="IG204" s="66"/>
      <c r="IH204" s="66"/>
      <c r="II204" s="66"/>
      <c r="IJ204" s="66"/>
      <c r="IK204" s="66"/>
      <c r="IL204" s="66"/>
      <c r="IM204" s="66"/>
      <c r="IN204" s="66"/>
      <c r="IO204" s="66"/>
      <c r="IP204" s="66"/>
    </row>
    <row r="205" spans="1:252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7"/>
      <c r="Y205" s="57"/>
      <c r="Z205" s="57"/>
      <c r="AA205" s="57"/>
      <c r="AB205" s="57"/>
      <c r="AC205" s="57"/>
      <c r="AD205" s="57"/>
      <c r="AE205" s="57"/>
      <c r="AF205" s="58"/>
      <c r="AG205" s="58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9"/>
      <c r="BM205" s="59"/>
      <c r="BN205" s="59"/>
      <c r="BO205" s="59"/>
      <c r="BP205" s="59"/>
      <c r="BQ205" s="59"/>
      <c r="BR205" s="59"/>
      <c r="BS205" s="59"/>
      <c r="BT205" s="59"/>
      <c r="BU205" s="59"/>
      <c r="BV205" s="59"/>
      <c r="BW205" s="59"/>
      <c r="BX205" s="59"/>
      <c r="BY205" s="59"/>
      <c r="BZ205" s="59"/>
      <c r="CA205" s="59"/>
      <c r="CB205" s="59"/>
      <c r="CC205" s="60"/>
      <c r="CD205" s="60"/>
      <c r="CE205" s="61"/>
      <c r="CF205" s="61"/>
      <c r="CG205" s="62"/>
      <c r="CH205" s="61"/>
      <c r="CI205" s="61"/>
      <c r="CJ205" s="61"/>
      <c r="CK205" s="61"/>
      <c r="CL205" s="61"/>
      <c r="CM205" s="61"/>
      <c r="CN205" s="61"/>
      <c r="CO205" s="61"/>
      <c r="CP205" s="59"/>
      <c r="CQ205" s="59"/>
      <c r="CR205" s="59"/>
      <c r="CS205" s="59"/>
      <c r="CT205" s="56"/>
      <c r="CU205" s="56"/>
      <c r="CV205" s="56"/>
      <c r="CW205" s="56"/>
      <c r="CX205" s="56"/>
      <c r="CY205" s="56"/>
      <c r="CZ205" s="56"/>
      <c r="DA205" s="56"/>
      <c r="DB205" s="56"/>
      <c r="DC205" s="56"/>
      <c r="DD205" s="56"/>
      <c r="DE205" s="56"/>
      <c r="DF205" s="56"/>
      <c r="DG205" s="56"/>
      <c r="DH205" s="56"/>
      <c r="DI205" s="56"/>
      <c r="DJ205" s="57"/>
      <c r="DK205" s="57"/>
      <c r="DL205" s="57"/>
      <c r="DM205" s="57"/>
      <c r="DN205" s="57"/>
      <c r="DO205" s="57"/>
      <c r="DP205" s="57"/>
      <c r="DQ205" s="57"/>
      <c r="DR205" s="57"/>
      <c r="DS205" s="58"/>
      <c r="DT205" s="56"/>
      <c r="DU205" s="56"/>
      <c r="DV205" s="56"/>
      <c r="DW205" s="56"/>
      <c r="DX205" s="56"/>
      <c r="DY205" s="56"/>
      <c r="DZ205" s="59"/>
      <c r="EA205" s="59"/>
      <c r="EB205" s="59"/>
      <c r="EC205" s="63"/>
      <c r="ED205" s="64"/>
      <c r="EE205" s="65"/>
      <c r="EF205" s="63"/>
      <c r="EG205" s="64"/>
      <c r="EH205" s="65"/>
      <c r="EI205" s="63"/>
      <c r="EJ205" s="64"/>
      <c r="EK205" s="65"/>
      <c r="EL205" s="59"/>
      <c r="EM205" s="62"/>
      <c r="EN205" s="62"/>
      <c r="EO205" s="62"/>
      <c r="EP205" s="62"/>
      <c r="EQ205" s="62"/>
      <c r="ER205" s="62"/>
      <c r="ES205" s="62"/>
      <c r="ET205" s="62"/>
      <c r="EU205" s="62"/>
      <c r="EV205" s="62"/>
      <c r="EW205" s="62"/>
      <c r="EX205" s="62"/>
      <c r="EY205" s="61"/>
      <c r="EZ205" s="61"/>
      <c r="FA205" s="61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9"/>
      <c r="HA205" s="59"/>
      <c r="HB205" s="59"/>
      <c r="HC205" s="59"/>
      <c r="HD205" s="59"/>
      <c r="HE205" s="59"/>
      <c r="HF205" s="59"/>
      <c r="HG205" s="59"/>
      <c r="HH205" s="59"/>
      <c r="HI205" s="59"/>
      <c r="HJ205" s="59"/>
      <c r="HK205" s="59"/>
      <c r="HL205" s="59"/>
      <c r="HM205" s="59"/>
      <c r="HN205" s="59"/>
      <c r="HO205" s="59"/>
      <c r="HP205" s="59"/>
      <c r="HQ205" s="59"/>
      <c r="HR205" s="59"/>
      <c r="HS205" s="59"/>
      <c r="HT205" s="59"/>
      <c r="HU205" s="59"/>
      <c r="HV205" s="59"/>
      <c r="HW205" s="59"/>
      <c r="HX205" s="59"/>
      <c r="HY205" s="59"/>
      <c r="HZ205" s="59"/>
      <c r="IA205" s="66"/>
      <c r="IB205" s="66"/>
      <c r="IC205" s="66"/>
      <c r="ID205" s="66"/>
      <c r="IE205" s="66"/>
      <c r="IF205" s="66"/>
      <c r="IG205" s="66"/>
      <c r="IH205" s="66"/>
      <c r="II205" s="66"/>
      <c r="IJ205" s="66"/>
      <c r="IK205" s="66"/>
      <c r="IL205" s="66"/>
      <c r="IM205" s="66"/>
      <c r="IN205" s="66"/>
      <c r="IO205" s="66"/>
      <c r="IP205" s="66"/>
      <c r="IQ205" s="47"/>
      <c r="IR205" s="47"/>
    </row>
    <row r="206" spans="1:252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7"/>
      <c r="Y206" s="57"/>
      <c r="Z206" s="57"/>
      <c r="AA206" s="57"/>
      <c r="AB206" s="57"/>
      <c r="AC206" s="57"/>
      <c r="AD206" s="57"/>
      <c r="AE206" s="57"/>
      <c r="AF206" s="58"/>
      <c r="AG206" s="58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59"/>
      <c r="BZ206" s="59"/>
      <c r="CA206" s="59"/>
      <c r="CB206" s="59"/>
      <c r="CC206" s="60"/>
      <c r="CD206" s="60"/>
      <c r="CE206" s="61"/>
      <c r="CF206" s="61"/>
      <c r="CG206" s="62"/>
      <c r="CH206" s="61"/>
      <c r="CI206" s="61"/>
      <c r="CJ206" s="61"/>
      <c r="CK206" s="61"/>
      <c r="CL206" s="61"/>
      <c r="CM206" s="61"/>
      <c r="CN206" s="61"/>
      <c r="CO206" s="61"/>
      <c r="CP206" s="59"/>
      <c r="CQ206" s="59"/>
      <c r="CR206" s="59"/>
      <c r="CS206" s="59"/>
      <c r="CT206" s="56"/>
      <c r="CU206" s="56"/>
      <c r="CV206" s="56"/>
      <c r="CW206" s="56"/>
      <c r="CX206" s="56"/>
      <c r="CY206" s="56"/>
      <c r="CZ206" s="56"/>
      <c r="DA206" s="56"/>
      <c r="DB206" s="56"/>
      <c r="DC206" s="56"/>
      <c r="DD206" s="56"/>
      <c r="DE206" s="56"/>
      <c r="DF206" s="56"/>
      <c r="DG206" s="56"/>
      <c r="DH206" s="56"/>
      <c r="DI206" s="56"/>
      <c r="DJ206" s="57"/>
      <c r="DK206" s="57"/>
      <c r="DL206" s="57"/>
      <c r="DM206" s="57"/>
      <c r="DN206" s="57"/>
      <c r="DO206" s="57"/>
      <c r="DP206" s="57"/>
      <c r="DQ206" s="57"/>
      <c r="DR206" s="57"/>
      <c r="DS206" s="58"/>
      <c r="DT206" s="56"/>
      <c r="DU206" s="56"/>
      <c r="DV206" s="56"/>
      <c r="DW206" s="56"/>
      <c r="DX206" s="56"/>
      <c r="DY206" s="56"/>
      <c r="DZ206" s="59"/>
      <c r="EA206" s="59"/>
      <c r="EB206" s="59"/>
      <c r="EC206" s="63"/>
      <c r="ED206" s="64"/>
      <c r="EE206" s="65"/>
      <c r="EF206" s="63"/>
      <c r="EG206" s="64"/>
      <c r="EH206" s="65"/>
      <c r="EI206" s="63"/>
      <c r="EJ206" s="64"/>
      <c r="EK206" s="65"/>
      <c r="EL206" s="59"/>
      <c r="EM206" s="62"/>
      <c r="EN206" s="62"/>
      <c r="EO206" s="62"/>
      <c r="EP206" s="62"/>
      <c r="EQ206" s="62"/>
      <c r="ER206" s="62"/>
      <c r="ES206" s="62"/>
      <c r="ET206" s="62"/>
      <c r="EU206" s="62"/>
      <c r="EV206" s="62"/>
      <c r="EW206" s="62"/>
      <c r="EX206" s="62"/>
      <c r="EY206" s="61"/>
      <c r="EZ206" s="61"/>
      <c r="FA206" s="61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9"/>
      <c r="HA206" s="59"/>
      <c r="HB206" s="59"/>
      <c r="HC206" s="59"/>
      <c r="HD206" s="59"/>
      <c r="HE206" s="59"/>
      <c r="HF206" s="59"/>
      <c r="HG206" s="59"/>
      <c r="HH206" s="59"/>
      <c r="HI206" s="59"/>
      <c r="HJ206" s="59"/>
      <c r="HK206" s="59"/>
      <c r="HL206" s="59"/>
      <c r="HM206" s="59"/>
      <c r="HN206" s="59"/>
      <c r="HO206" s="59"/>
      <c r="HP206" s="59"/>
      <c r="HQ206" s="59"/>
      <c r="HR206" s="59"/>
      <c r="HS206" s="59"/>
      <c r="HT206" s="59"/>
      <c r="HU206" s="59"/>
      <c r="HV206" s="59"/>
      <c r="HW206" s="59"/>
      <c r="HX206" s="59"/>
      <c r="HY206" s="59"/>
      <c r="HZ206" s="59"/>
      <c r="IA206" s="66"/>
      <c r="IB206" s="66"/>
      <c r="IC206" s="66"/>
      <c r="ID206" s="66"/>
      <c r="IE206" s="66"/>
      <c r="IF206" s="66"/>
      <c r="IG206" s="66"/>
      <c r="IH206" s="66"/>
      <c r="II206" s="66"/>
      <c r="IJ206" s="66"/>
      <c r="IK206" s="66"/>
      <c r="IL206" s="66"/>
      <c r="IM206" s="66"/>
      <c r="IN206" s="66"/>
      <c r="IO206" s="66"/>
      <c r="IP206" s="66"/>
      <c r="IQ206" s="66"/>
      <c r="IR206" s="66"/>
    </row>
    <row r="207" spans="1:252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7"/>
      <c r="Y207" s="57"/>
      <c r="Z207" s="57"/>
      <c r="AA207" s="57"/>
      <c r="AB207" s="57"/>
      <c r="AC207" s="57"/>
      <c r="AD207" s="57"/>
      <c r="AE207" s="57"/>
      <c r="AF207" s="58"/>
      <c r="AG207" s="58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  <c r="BZ207" s="59"/>
      <c r="CA207" s="59"/>
      <c r="CB207" s="59"/>
      <c r="CC207" s="60"/>
      <c r="CD207" s="60"/>
      <c r="CE207" s="61"/>
      <c r="CF207" s="61"/>
      <c r="CG207" s="62"/>
      <c r="CH207" s="61"/>
      <c r="CI207" s="61"/>
      <c r="CJ207" s="61"/>
      <c r="CK207" s="61"/>
      <c r="CL207" s="61"/>
      <c r="CM207" s="61"/>
      <c r="CN207" s="61"/>
      <c r="CO207" s="61"/>
      <c r="CP207" s="59"/>
      <c r="CQ207" s="59"/>
      <c r="CR207" s="59"/>
      <c r="CS207" s="59"/>
      <c r="CT207" s="56"/>
      <c r="CU207" s="56"/>
      <c r="CV207" s="56"/>
      <c r="CW207" s="56"/>
      <c r="CX207" s="56"/>
      <c r="CY207" s="56"/>
      <c r="CZ207" s="56"/>
      <c r="DA207" s="56"/>
      <c r="DB207" s="56"/>
      <c r="DC207" s="56"/>
      <c r="DD207" s="56"/>
      <c r="DE207" s="56"/>
      <c r="DF207" s="56"/>
      <c r="DG207" s="56"/>
      <c r="DH207" s="56"/>
      <c r="DI207" s="56"/>
      <c r="DJ207" s="57"/>
      <c r="DK207" s="57"/>
      <c r="DL207" s="57"/>
      <c r="DM207" s="57"/>
      <c r="DN207" s="57"/>
      <c r="DO207" s="57"/>
      <c r="DP207" s="57"/>
      <c r="DQ207" s="57"/>
      <c r="DR207" s="57"/>
      <c r="DS207" s="58"/>
      <c r="DT207" s="56"/>
      <c r="DU207" s="56"/>
      <c r="DV207" s="56"/>
      <c r="DW207" s="56"/>
      <c r="DX207" s="56"/>
      <c r="DY207" s="56"/>
      <c r="DZ207" s="59"/>
      <c r="EA207" s="59"/>
      <c r="EB207" s="59"/>
      <c r="EC207" s="63"/>
      <c r="ED207" s="64"/>
      <c r="EE207" s="65"/>
      <c r="EF207" s="63"/>
      <c r="EG207" s="64"/>
      <c r="EH207" s="65"/>
      <c r="EI207" s="63"/>
      <c r="EJ207" s="64"/>
      <c r="EK207" s="65"/>
      <c r="EL207" s="59"/>
      <c r="EM207" s="62"/>
      <c r="EN207" s="62"/>
      <c r="EO207" s="62"/>
      <c r="EP207" s="62"/>
      <c r="EQ207" s="62"/>
      <c r="ER207" s="62"/>
      <c r="ES207" s="62"/>
      <c r="ET207" s="62"/>
      <c r="EU207" s="62"/>
      <c r="EV207" s="62"/>
      <c r="EW207" s="62"/>
      <c r="EX207" s="62"/>
      <c r="EY207" s="61"/>
      <c r="EZ207" s="61"/>
      <c r="FA207" s="61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9"/>
      <c r="HA207" s="59"/>
      <c r="HB207" s="59"/>
      <c r="HC207" s="59"/>
      <c r="HD207" s="59"/>
      <c r="HE207" s="59"/>
      <c r="HF207" s="59"/>
      <c r="HG207" s="59"/>
      <c r="HH207" s="59"/>
      <c r="HI207" s="59"/>
      <c r="HJ207" s="59"/>
      <c r="HK207" s="59"/>
      <c r="HL207" s="59"/>
      <c r="HM207" s="59"/>
      <c r="HN207" s="59"/>
      <c r="HO207" s="59"/>
      <c r="HP207" s="59"/>
      <c r="HQ207" s="59"/>
      <c r="HR207" s="59"/>
      <c r="HS207" s="59"/>
      <c r="HT207" s="59"/>
      <c r="HU207" s="59"/>
      <c r="HV207" s="59"/>
      <c r="HW207" s="59"/>
      <c r="HX207" s="59"/>
      <c r="HY207" s="59"/>
      <c r="HZ207" s="59"/>
      <c r="IA207" s="47"/>
      <c r="IB207" s="47"/>
      <c r="IC207" s="47"/>
      <c r="ID207" s="47"/>
      <c r="IE207" s="47"/>
      <c r="IF207" s="47"/>
      <c r="IG207" s="47"/>
      <c r="IH207" s="47"/>
      <c r="II207" s="47"/>
      <c r="IJ207" s="47"/>
      <c r="IK207" s="47"/>
      <c r="IL207" s="47"/>
      <c r="IM207" s="47"/>
      <c r="IN207" s="47"/>
      <c r="IO207" s="47"/>
      <c r="IP207" s="47"/>
      <c r="IQ207" s="66"/>
      <c r="IR207" s="66"/>
    </row>
    <row r="208" spans="1:252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7"/>
      <c r="Y208" s="57"/>
      <c r="Z208" s="57"/>
      <c r="AA208" s="57"/>
      <c r="AB208" s="57"/>
      <c r="AC208" s="57"/>
      <c r="AD208" s="57"/>
      <c r="AE208" s="57"/>
      <c r="AF208" s="58"/>
      <c r="AG208" s="58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/>
      <c r="BV208" s="59"/>
      <c r="BW208" s="59"/>
      <c r="BX208" s="59"/>
      <c r="BY208" s="59"/>
      <c r="BZ208" s="59"/>
      <c r="CA208" s="59"/>
      <c r="CB208" s="59"/>
      <c r="CC208" s="60"/>
      <c r="CD208" s="60"/>
      <c r="CE208" s="61"/>
      <c r="CF208" s="61"/>
      <c r="CG208" s="62"/>
      <c r="CH208" s="61"/>
      <c r="CI208" s="61"/>
      <c r="CJ208" s="61"/>
      <c r="CK208" s="61"/>
      <c r="CL208" s="61"/>
      <c r="CM208" s="61"/>
      <c r="CN208" s="61"/>
      <c r="CO208" s="61"/>
      <c r="CP208" s="59"/>
      <c r="CQ208" s="59"/>
      <c r="CR208" s="59"/>
      <c r="CS208" s="59"/>
      <c r="CT208" s="56"/>
      <c r="CU208" s="56"/>
      <c r="CV208" s="56"/>
      <c r="CW208" s="56"/>
      <c r="CX208" s="56"/>
      <c r="CY208" s="56"/>
      <c r="CZ208" s="56"/>
      <c r="DA208" s="56"/>
      <c r="DB208" s="56"/>
      <c r="DC208" s="56"/>
      <c r="DD208" s="56"/>
      <c r="DE208" s="56"/>
      <c r="DF208" s="56"/>
      <c r="DG208" s="56"/>
      <c r="DH208" s="56"/>
      <c r="DI208" s="56"/>
      <c r="DJ208" s="57"/>
      <c r="DK208" s="57"/>
      <c r="DL208" s="57"/>
      <c r="DM208" s="57"/>
      <c r="DN208" s="57"/>
      <c r="DO208" s="57"/>
      <c r="DP208" s="57"/>
      <c r="DQ208" s="57"/>
      <c r="DR208" s="57"/>
      <c r="DS208" s="58"/>
      <c r="DT208" s="56"/>
      <c r="DU208" s="56"/>
      <c r="DV208" s="56"/>
      <c r="DW208" s="56"/>
      <c r="DX208" s="56"/>
      <c r="DY208" s="56"/>
      <c r="DZ208" s="59"/>
      <c r="EA208" s="59"/>
      <c r="EB208" s="59"/>
      <c r="EC208" s="63"/>
      <c r="ED208" s="64"/>
      <c r="EE208" s="65"/>
      <c r="EF208" s="63"/>
      <c r="EG208" s="64"/>
      <c r="EH208" s="65"/>
      <c r="EI208" s="63"/>
      <c r="EJ208" s="64"/>
      <c r="EK208" s="65"/>
      <c r="EL208" s="59"/>
      <c r="EM208" s="62"/>
      <c r="EN208" s="62"/>
      <c r="EO208" s="62"/>
      <c r="EP208" s="62"/>
      <c r="EQ208" s="62"/>
      <c r="ER208" s="62"/>
      <c r="ES208" s="62"/>
      <c r="ET208" s="62"/>
      <c r="EU208" s="62"/>
      <c r="EV208" s="62"/>
      <c r="EW208" s="62"/>
      <c r="EX208" s="62"/>
      <c r="EY208" s="61"/>
      <c r="EZ208" s="61"/>
      <c r="FA208" s="61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9"/>
      <c r="HA208" s="59"/>
      <c r="HB208" s="59"/>
      <c r="HC208" s="59"/>
      <c r="HD208" s="59"/>
      <c r="HE208" s="59"/>
      <c r="HF208" s="59"/>
      <c r="HG208" s="59"/>
      <c r="HH208" s="59"/>
      <c r="HI208" s="59"/>
      <c r="HJ208" s="59"/>
      <c r="HK208" s="59"/>
      <c r="HL208" s="59"/>
      <c r="HM208" s="59"/>
      <c r="HN208" s="59"/>
      <c r="HO208" s="59"/>
      <c r="HP208" s="59"/>
      <c r="HQ208" s="59"/>
      <c r="HR208" s="59"/>
      <c r="HS208" s="59"/>
      <c r="HT208" s="59"/>
      <c r="HU208" s="59"/>
      <c r="HV208" s="59"/>
      <c r="HW208" s="59"/>
      <c r="HX208" s="59"/>
      <c r="HY208" s="59"/>
      <c r="HZ208" s="59"/>
      <c r="IA208" s="67"/>
      <c r="IB208" s="67"/>
      <c r="IC208" s="67"/>
      <c r="ID208" s="67"/>
      <c r="IE208" s="67"/>
      <c r="IF208" s="67"/>
      <c r="IG208" s="67"/>
      <c r="IH208" s="67"/>
      <c r="II208" s="67"/>
      <c r="IJ208" s="67"/>
      <c r="IK208" s="67"/>
      <c r="IL208" s="67"/>
      <c r="IM208" s="67"/>
      <c r="IN208" s="67"/>
      <c r="IO208" s="67"/>
      <c r="IP208" s="67"/>
    </row>
    <row r="209" spans="1:252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7"/>
      <c r="Y209" s="57"/>
      <c r="Z209" s="57"/>
      <c r="AA209" s="57"/>
      <c r="AB209" s="57"/>
      <c r="AC209" s="57"/>
      <c r="AD209" s="57"/>
      <c r="AE209" s="57"/>
      <c r="AF209" s="58"/>
      <c r="AG209" s="58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59"/>
      <c r="BZ209" s="59"/>
      <c r="CA209" s="59"/>
      <c r="CB209" s="59"/>
      <c r="CC209" s="60"/>
      <c r="CD209" s="60"/>
      <c r="CE209" s="61"/>
      <c r="CF209" s="61"/>
      <c r="CG209" s="62"/>
      <c r="CH209" s="61"/>
      <c r="CI209" s="61"/>
      <c r="CJ209" s="61"/>
      <c r="CK209" s="61"/>
      <c r="CL209" s="61"/>
      <c r="CM209" s="61"/>
      <c r="CN209" s="61"/>
      <c r="CO209" s="61"/>
      <c r="CP209" s="59"/>
      <c r="CQ209" s="59"/>
      <c r="CR209" s="59"/>
      <c r="CS209" s="59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7"/>
      <c r="DK209" s="57"/>
      <c r="DL209" s="57"/>
      <c r="DM209" s="57"/>
      <c r="DN209" s="57"/>
      <c r="DO209" s="57"/>
      <c r="DP209" s="57"/>
      <c r="DQ209" s="57"/>
      <c r="DR209" s="57"/>
      <c r="DS209" s="58"/>
      <c r="DT209" s="56"/>
      <c r="DU209" s="56"/>
      <c r="DV209" s="56"/>
      <c r="DW209" s="56"/>
      <c r="DX209" s="56"/>
      <c r="DY209" s="56"/>
      <c r="DZ209" s="59"/>
      <c r="EA209" s="59"/>
      <c r="EB209" s="59"/>
      <c r="EC209" s="63"/>
      <c r="ED209" s="64"/>
      <c r="EE209" s="65"/>
      <c r="EF209" s="63"/>
      <c r="EG209" s="64"/>
      <c r="EH209" s="65"/>
      <c r="EI209" s="63"/>
      <c r="EJ209" s="64"/>
      <c r="EK209" s="65"/>
      <c r="EL209" s="59"/>
      <c r="EM209" s="62"/>
      <c r="EN209" s="62"/>
      <c r="EO209" s="62"/>
      <c r="EP209" s="62"/>
      <c r="EQ209" s="62"/>
      <c r="ER209" s="62"/>
      <c r="ES209" s="62"/>
      <c r="ET209" s="62"/>
      <c r="EU209" s="62"/>
      <c r="EV209" s="62"/>
      <c r="EW209" s="62"/>
      <c r="EX209" s="62"/>
      <c r="EY209" s="61"/>
      <c r="EZ209" s="61"/>
      <c r="FA209" s="61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9"/>
      <c r="HA209" s="59"/>
      <c r="HB209" s="59"/>
      <c r="HC209" s="59"/>
      <c r="HD209" s="59"/>
      <c r="HE209" s="59"/>
      <c r="HF209" s="59"/>
      <c r="HG209" s="59"/>
      <c r="HH209" s="59"/>
      <c r="HI209" s="59"/>
      <c r="HJ209" s="59"/>
      <c r="HK209" s="59"/>
      <c r="HL209" s="59"/>
      <c r="HM209" s="59"/>
      <c r="HN209" s="59"/>
      <c r="HO209" s="59"/>
      <c r="HP209" s="59"/>
      <c r="HQ209" s="59"/>
      <c r="HR209" s="59"/>
      <c r="HS209" s="59"/>
      <c r="HT209" s="59"/>
      <c r="HU209" s="59"/>
      <c r="HV209" s="59"/>
      <c r="HW209" s="59"/>
      <c r="HX209" s="59"/>
      <c r="HY209" s="59"/>
      <c r="HZ209" s="59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</row>
    <row r="210" spans="1:252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7"/>
      <c r="Y210" s="57"/>
      <c r="Z210" s="57"/>
      <c r="AA210" s="57"/>
      <c r="AB210" s="57"/>
      <c r="AC210" s="57"/>
      <c r="AD210" s="57"/>
      <c r="AE210" s="57"/>
      <c r="AF210" s="58"/>
      <c r="AG210" s="58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59"/>
      <c r="BZ210" s="59"/>
      <c r="CA210" s="59"/>
      <c r="CB210" s="59"/>
      <c r="CC210" s="60"/>
      <c r="CD210" s="60"/>
      <c r="CE210" s="61"/>
      <c r="CF210" s="61"/>
      <c r="CG210" s="62"/>
      <c r="CH210" s="61"/>
      <c r="CI210" s="61"/>
      <c r="CJ210" s="61"/>
      <c r="CK210" s="61"/>
      <c r="CL210" s="61"/>
      <c r="CM210" s="61"/>
      <c r="CN210" s="61"/>
      <c r="CO210" s="61"/>
      <c r="CP210" s="59"/>
      <c r="CQ210" s="59"/>
      <c r="CR210" s="59"/>
      <c r="CS210" s="59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7"/>
      <c r="DK210" s="57"/>
      <c r="DL210" s="57"/>
      <c r="DM210" s="57"/>
      <c r="DN210" s="57"/>
      <c r="DO210" s="57"/>
      <c r="DP210" s="57"/>
      <c r="DQ210" s="57"/>
      <c r="DR210" s="57"/>
      <c r="DS210" s="58"/>
      <c r="DT210" s="56"/>
      <c r="DU210" s="56"/>
      <c r="DV210" s="56"/>
      <c r="DW210" s="56"/>
      <c r="DX210" s="56"/>
      <c r="DY210" s="56"/>
      <c r="DZ210" s="59"/>
      <c r="EA210" s="59"/>
      <c r="EB210" s="59"/>
      <c r="EC210" s="63"/>
      <c r="ED210" s="64"/>
      <c r="EE210" s="65"/>
      <c r="EF210" s="63"/>
      <c r="EG210" s="64"/>
      <c r="EH210" s="65"/>
      <c r="EI210" s="63"/>
      <c r="EJ210" s="64"/>
      <c r="EK210" s="65"/>
      <c r="EL210" s="59"/>
      <c r="EM210" s="62"/>
      <c r="EN210" s="62"/>
      <c r="EO210" s="62"/>
      <c r="EP210" s="62"/>
      <c r="EQ210" s="62"/>
      <c r="ER210" s="62"/>
      <c r="ES210" s="62"/>
      <c r="ET210" s="62"/>
      <c r="EU210" s="62"/>
      <c r="EV210" s="62"/>
      <c r="EW210" s="62"/>
      <c r="EX210" s="62"/>
      <c r="EY210" s="61"/>
      <c r="EZ210" s="61"/>
      <c r="FA210" s="61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9"/>
      <c r="HA210" s="59"/>
      <c r="HB210" s="59"/>
      <c r="HC210" s="59"/>
      <c r="HD210" s="59"/>
      <c r="HE210" s="59"/>
      <c r="HF210" s="59"/>
      <c r="HG210" s="59"/>
      <c r="HH210" s="59"/>
      <c r="HI210" s="59"/>
      <c r="HJ210" s="59"/>
      <c r="HK210" s="59"/>
      <c r="HL210" s="59"/>
      <c r="HM210" s="59"/>
      <c r="HN210" s="59"/>
      <c r="HO210" s="59"/>
      <c r="HP210" s="59"/>
      <c r="HQ210" s="59"/>
      <c r="HR210" s="59"/>
      <c r="HS210" s="59"/>
      <c r="HT210" s="59"/>
      <c r="HU210" s="59"/>
      <c r="HV210" s="59"/>
      <c r="HW210" s="59"/>
      <c r="HX210" s="59"/>
      <c r="HY210" s="59"/>
      <c r="HZ210" s="59"/>
      <c r="IA210" s="67"/>
      <c r="IB210" s="67"/>
      <c r="IC210" s="67"/>
      <c r="ID210" s="67"/>
      <c r="IE210" s="67"/>
      <c r="IF210" s="67"/>
      <c r="IG210" s="67"/>
      <c r="IH210" s="67"/>
      <c r="II210" s="67"/>
      <c r="IJ210" s="67"/>
      <c r="IK210" s="67"/>
      <c r="IL210" s="67"/>
      <c r="IM210" s="67"/>
      <c r="IN210" s="67"/>
      <c r="IO210" s="67"/>
      <c r="IP210" s="67"/>
    </row>
    <row r="211" spans="1:252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7"/>
      <c r="Y211" s="57"/>
      <c r="Z211" s="57"/>
      <c r="AA211" s="57"/>
      <c r="AB211" s="57"/>
      <c r="AC211" s="57"/>
      <c r="AD211" s="57"/>
      <c r="AE211" s="57"/>
      <c r="AF211" s="58"/>
      <c r="AG211" s="58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  <c r="BZ211" s="59"/>
      <c r="CA211" s="59"/>
      <c r="CB211" s="59"/>
      <c r="CC211" s="60"/>
      <c r="CD211" s="60"/>
      <c r="CE211" s="61"/>
      <c r="CF211" s="61"/>
      <c r="CG211" s="62"/>
      <c r="CH211" s="61"/>
      <c r="CI211" s="61"/>
      <c r="CJ211" s="61"/>
      <c r="CK211" s="61"/>
      <c r="CL211" s="61"/>
      <c r="CM211" s="61"/>
      <c r="CN211" s="61"/>
      <c r="CO211" s="61"/>
      <c r="CP211" s="59"/>
      <c r="CQ211" s="59"/>
      <c r="CR211" s="59"/>
      <c r="CS211" s="59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7"/>
      <c r="DK211" s="57"/>
      <c r="DL211" s="57"/>
      <c r="DM211" s="57"/>
      <c r="DN211" s="57"/>
      <c r="DO211" s="57"/>
      <c r="DP211" s="57"/>
      <c r="DQ211" s="57"/>
      <c r="DR211" s="57"/>
      <c r="DS211" s="58"/>
      <c r="DT211" s="56"/>
      <c r="DU211" s="56"/>
      <c r="DV211" s="56"/>
      <c r="DW211" s="56"/>
      <c r="DX211" s="56"/>
      <c r="DY211" s="56"/>
      <c r="DZ211" s="59"/>
      <c r="EA211" s="59"/>
      <c r="EB211" s="59"/>
      <c r="EC211" s="63"/>
      <c r="ED211" s="64"/>
      <c r="EE211" s="65"/>
      <c r="EF211" s="63"/>
      <c r="EG211" s="64"/>
      <c r="EH211" s="65"/>
      <c r="EI211" s="63"/>
      <c r="EJ211" s="64"/>
      <c r="EK211" s="65"/>
      <c r="EL211" s="59"/>
      <c r="EM211" s="62"/>
      <c r="EN211" s="62"/>
      <c r="EO211" s="62"/>
      <c r="EP211" s="62"/>
      <c r="EQ211" s="62"/>
      <c r="ER211" s="62"/>
      <c r="ES211" s="62"/>
      <c r="ET211" s="62"/>
      <c r="EU211" s="62"/>
      <c r="EV211" s="62"/>
      <c r="EW211" s="62"/>
      <c r="EX211" s="62"/>
      <c r="EY211" s="61"/>
      <c r="EZ211" s="61"/>
      <c r="FA211" s="61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9"/>
      <c r="HA211" s="59"/>
      <c r="HB211" s="59"/>
      <c r="HC211" s="59"/>
      <c r="HD211" s="59"/>
      <c r="HE211" s="59"/>
      <c r="HF211" s="59"/>
      <c r="HG211" s="59"/>
      <c r="HH211" s="59"/>
      <c r="HI211" s="59"/>
      <c r="HJ211" s="59"/>
      <c r="HK211" s="59"/>
      <c r="HL211" s="59"/>
      <c r="HM211" s="59"/>
      <c r="HN211" s="59"/>
      <c r="HO211" s="59"/>
      <c r="HP211" s="59"/>
      <c r="HQ211" s="59"/>
      <c r="HR211" s="59"/>
      <c r="HS211" s="59"/>
      <c r="HT211" s="59"/>
      <c r="HU211" s="59"/>
      <c r="HV211" s="59"/>
      <c r="HW211" s="59"/>
      <c r="HX211" s="59"/>
      <c r="HY211" s="59"/>
      <c r="HZ211" s="59"/>
      <c r="IA211" s="66"/>
      <c r="IB211" s="66"/>
      <c r="IC211" s="66"/>
      <c r="ID211" s="66"/>
      <c r="IE211" s="66"/>
      <c r="IF211" s="66"/>
      <c r="IG211" s="66"/>
      <c r="IH211" s="66"/>
      <c r="II211" s="66"/>
      <c r="IJ211" s="66"/>
      <c r="IK211" s="66"/>
      <c r="IL211" s="66"/>
      <c r="IM211" s="66"/>
      <c r="IN211" s="66"/>
      <c r="IO211" s="66"/>
      <c r="IP211" s="66"/>
    </row>
    <row r="212" spans="1:252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7"/>
      <c r="Y212" s="57"/>
      <c r="Z212" s="57"/>
      <c r="AA212" s="57"/>
      <c r="AB212" s="57"/>
      <c r="AC212" s="57"/>
      <c r="AD212" s="57"/>
      <c r="AE212" s="57"/>
      <c r="AF212" s="58"/>
      <c r="AG212" s="58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59"/>
      <c r="BZ212" s="59"/>
      <c r="CA212" s="59"/>
      <c r="CB212" s="59"/>
      <c r="CC212" s="60"/>
      <c r="CD212" s="60"/>
      <c r="CE212" s="61"/>
      <c r="CF212" s="61"/>
      <c r="CG212" s="62"/>
      <c r="CH212" s="61"/>
      <c r="CI212" s="61"/>
      <c r="CJ212" s="61"/>
      <c r="CK212" s="61"/>
      <c r="CL212" s="61"/>
      <c r="CM212" s="61"/>
      <c r="CN212" s="61"/>
      <c r="CO212" s="61"/>
      <c r="CP212" s="59"/>
      <c r="CQ212" s="59"/>
      <c r="CR212" s="59"/>
      <c r="CS212" s="59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7"/>
      <c r="DK212" s="57"/>
      <c r="DL212" s="57"/>
      <c r="DM212" s="57"/>
      <c r="DN212" s="57"/>
      <c r="DO212" s="57"/>
      <c r="DP212" s="57"/>
      <c r="DQ212" s="57"/>
      <c r="DR212" s="57"/>
      <c r="DS212" s="58"/>
      <c r="DT212" s="56"/>
      <c r="DU212" s="56"/>
      <c r="DV212" s="56"/>
      <c r="DW212" s="56"/>
      <c r="DX212" s="56"/>
      <c r="DY212" s="56"/>
      <c r="DZ212" s="59"/>
      <c r="EA212" s="59"/>
      <c r="EB212" s="59"/>
      <c r="EC212" s="63"/>
      <c r="ED212" s="64"/>
      <c r="EE212" s="65"/>
      <c r="EF212" s="63"/>
      <c r="EG212" s="64"/>
      <c r="EH212" s="65"/>
      <c r="EI212" s="63"/>
      <c r="EJ212" s="64"/>
      <c r="EK212" s="65"/>
      <c r="EL212" s="59"/>
      <c r="EM212" s="62"/>
      <c r="EN212" s="62"/>
      <c r="EO212" s="62"/>
      <c r="EP212" s="62"/>
      <c r="EQ212" s="62"/>
      <c r="ER212" s="62"/>
      <c r="ES212" s="62"/>
      <c r="ET212" s="62"/>
      <c r="EU212" s="62"/>
      <c r="EV212" s="62"/>
      <c r="EW212" s="62"/>
      <c r="EX212" s="62"/>
      <c r="EY212" s="61"/>
      <c r="EZ212" s="61"/>
      <c r="FA212" s="61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9"/>
      <c r="HA212" s="59"/>
      <c r="HB212" s="59"/>
      <c r="HC212" s="59"/>
      <c r="HD212" s="59"/>
      <c r="HE212" s="59"/>
      <c r="HF212" s="59"/>
      <c r="HG212" s="59"/>
      <c r="HH212" s="59"/>
      <c r="HI212" s="59"/>
      <c r="HJ212" s="59"/>
      <c r="HK212" s="59"/>
      <c r="HL212" s="59"/>
      <c r="HM212" s="59"/>
      <c r="HN212" s="59"/>
      <c r="HO212" s="59"/>
      <c r="HP212" s="59"/>
      <c r="HQ212" s="59"/>
      <c r="HR212" s="59"/>
      <c r="HS212" s="59"/>
      <c r="HT212" s="59"/>
      <c r="HU212" s="59"/>
      <c r="HV212" s="59"/>
      <c r="HW212" s="59"/>
      <c r="HX212" s="59"/>
      <c r="HY212" s="59"/>
      <c r="HZ212" s="59"/>
      <c r="IA212" s="67"/>
      <c r="IB212" s="67"/>
      <c r="IC212" s="67"/>
      <c r="ID212" s="67"/>
      <c r="IE212" s="67"/>
      <c r="IF212" s="67"/>
      <c r="IG212" s="67"/>
      <c r="IH212" s="67"/>
      <c r="II212" s="67"/>
      <c r="IJ212" s="67"/>
      <c r="IK212" s="67"/>
      <c r="IL212" s="67"/>
      <c r="IM212" s="67"/>
      <c r="IN212" s="67"/>
      <c r="IO212" s="67"/>
      <c r="IP212" s="67"/>
      <c r="IQ212" s="66"/>
      <c r="IR212" s="66"/>
    </row>
    <row r="213" spans="1:252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7"/>
      <c r="Y213" s="57"/>
      <c r="Z213" s="57"/>
      <c r="AA213" s="57"/>
      <c r="AB213" s="57"/>
      <c r="AC213" s="57"/>
      <c r="AD213" s="57"/>
      <c r="AE213" s="57"/>
      <c r="AF213" s="58"/>
      <c r="AG213" s="58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60"/>
      <c r="CD213" s="60"/>
      <c r="CE213" s="61"/>
      <c r="CF213" s="61"/>
      <c r="CG213" s="62"/>
      <c r="CH213" s="61"/>
      <c r="CI213" s="61"/>
      <c r="CJ213" s="61"/>
      <c r="CK213" s="61"/>
      <c r="CL213" s="61"/>
      <c r="CM213" s="61"/>
      <c r="CN213" s="61"/>
      <c r="CO213" s="61"/>
      <c r="CP213" s="59"/>
      <c r="CQ213" s="59"/>
      <c r="CR213" s="59"/>
      <c r="CS213" s="59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7"/>
      <c r="DK213" s="57"/>
      <c r="DL213" s="57"/>
      <c r="DM213" s="57"/>
      <c r="DN213" s="57"/>
      <c r="DO213" s="57"/>
      <c r="DP213" s="57"/>
      <c r="DQ213" s="57"/>
      <c r="DR213" s="57"/>
      <c r="DS213" s="58"/>
      <c r="DT213" s="56"/>
      <c r="DU213" s="56"/>
      <c r="DV213" s="56"/>
      <c r="DW213" s="56"/>
      <c r="DX213" s="56"/>
      <c r="DY213" s="56"/>
      <c r="DZ213" s="59"/>
      <c r="EA213" s="59"/>
      <c r="EB213" s="59"/>
      <c r="EC213" s="63"/>
      <c r="ED213" s="64"/>
      <c r="EE213" s="65"/>
      <c r="EF213" s="63"/>
      <c r="EG213" s="64"/>
      <c r="EH213" s="65"/>
      <c r="EI213" s="63"/>
      <c r="EJ213" s="64"/>
      <c r="EK213" s="65"/>
      <c r="EL213" s="59"/>
      <c r="EM213" s="62"/>
      <c r="EN213" s="62"/>
      <c r="EO213" s="62"/>
      <c r="EP213" s="62"/>
      <c r="EQ213" s="62"/>
      <c r="ER213" s="62"/>
      <c r="ES213" s="62"/>
      <c r="ET213" s="62"/>
      <c r="EU213" s="62"/>
      <c r="EV213" s="62"/>
      <c r="EW213" s="62"/>
      <c r="EX213" s="62"/>
      <c r="EY213" s="61"/>
      <c r="EZ213" s="61"/>
      <c r="FA213" s="61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9"/>
      <c r="HA213" s="59"/>
      <c r="HB213" s="59"/>
      <c r="HC213" s="59"/>
      <c r="HD213" s="59"/>
      <c r="HE213" s="59"/>
      <c r="HF213" s="59"/>
      <c r="HG213" s="59"/>
      <c r="HH213" s="59"/>
      <c r="HI213" s="59"/>
      <c r="HJ213" s="59"/>
      <c r="HK213" s="59"/>
      <c r="HL213" s="59"/>
      <c r="HM213" s="59"/>
      <c r="HN213" s="59"/>
      <c r="HO213" s="59"/>
      <c r="HP213" s="59"/>
      <c r="HQ213" s="59"/>
      <c r="HR213" s="59"/>
      <c r="HS213" s="59"/>
      <c r="HT213" s="59"/>
      <c r="HU213" s="59"/>
      <c r="HV213" s="59"/>
      <c r="HW213" s="59"/>
      <c r="HX213" s="59"/>
      <c r="HY213" s="59"/>
      <c r="HZ213" s="59"/>
      <c r="IA213" s="67"/>
      <c r="IB213" s="67"/>
      <c r="IC213" s="67"/>
      <c r="ID213" s="67"/>
      <c r="IE213" s="67"/>
      <c r="IF213" s="67"/>
      <c r="IG213" s="67"/>
      <c r="IH213" s="67"/>
      <c r="II213" s="67"/>
      <c r="IJ213" s="67"/>
      <c r="IK213" s="67"/>
      <c r="IL213" s="67"/>
      <c r="IM213" s="67"/>
      <c r="IN213" s="67"/>
      <c r="IO213" s="67"/>
      <c r="IP213" s="67"/>
      <c r="IQ213" s="66"/>
      <c r="IR213" s="66"/>
    </row>
    <row r="214" spans="1:252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78"/>
      <c r="R214" s="56"/>
      <c r="S214" s="56"/>
      <c r="T214" s="56"/>
      <c r="U214" s="56"/>
      <c r="V214" s="56"/>
      <c r="W214" s="56"/>
      <c r="X214" s="57"/>
      <c r="Y214" s="57"/>
      <c r="Z214" s="57"/>
      <c r="AA214" s="57"/>
      <c r="AB214" s="57"/>
      <c r="AC214" s="57"/>
      <c r="AD214" s="57"/>
      <c r="AE214" s="57"/>
      <c r="AF214" s="58"/>
      <c r="AG214" s="58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59"/>
      <c r="BZ214" s="59"/>
      <c r="CA214" s="59"/>
      <c r="CB214" s="59"/>
      <c r="CC214" s="60"/>
      <c r="CD214" s="60"/>
      <c r="CE214" s="61"/>
      <c r="CF214" s="61"/>
      <c r="CG214" s="62"/>
      <c r="CH214" s="61"/>
      <c r="CI214" s="61"/>
      <c r="CJ214" s="61"/>
      <c r="CK214" s="61"/>
      <c r="CL214" s="61"/>
      <c r="CM214" s="61"/>
      <c r="CN214" s="61"/>
      <c r="CO214" s="61"/>
      <c r="CP214" s="59"/>
      <c r="CQ214" s="59"/>
      <c r="CR214" s="59"/>
      <c r="CS214" s="59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7"/>
      <c r="DK214" s="57"/>
      <c r="DL214" s="57"/>
      <c r="DM214" s="57"/>
      <c r="DN214" s="57"/>
      <c r="DO214" s="57"/>
      <c r="DP214" s="57"/>
      <c r="DQ214" s="57"/>
      <c r="DR214" s="57"/>
      <c r="DS214" s="58"/>
      <c r="DT214" s="56"/>
      <c r="DU214" s="56"/>
      <c r="DV214" s="56"/>
      <c r="DW214" s="56"/>
      <c r="DX214" s="56"/>
      <c r="DY214" s="56"/>
      <c r="DZ214" s="59"/>
      <c r="EA214" s="59"/>
      <c r="EB214" s="59"/>
      <c r="EC214" s="63"/>
      <c r="ED214" s="64"/>
      <c r="EE214" s="65"/>
      <c r="EF214" s="63"/>
      <c r="EG214" s="64"/>
      <c r="EH214" s="65"/>
      <c r="EI214" s="63"/>
      <c r="EJ214" s="64"/>
      <c r="EK214" s="65"/>
      <c r="EL214" s="59"/>
      <c r="EM214" s="62"/>
      <c r="EN214" s="62"/>
      <c r="EO214" s="62"/>
      <c r="EP214" s="62"/>
      <c r="EQ214" s="62"/>
      <c r="ER214" s="62"/>
      <c r="ES214" s="62"/>
      <c r="ET214" s="62"/>
      <c r="EU214" s="62"/>
      <c r="EV214" s="62"/>
      <c r="EW214" s="62"/>
      <c r="EX214" s="62"/>
      <c r="EY214" s="61"/>
      <c r="EZ214" s="61"/>
      <c r="FA214" s="61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9"/>
      <c r="HA214" s="59"/>
      <c r="HB214" s="59"/>
      <c r="HC214" s="59"/>
      <c r="HD214" s="59"/>
      <c r="HE214" s="59"/>
      <c r="HF214" s="59"/>
      <c r="HG214" s="59"/>
      <c r="HH214" s="59"/>
      <c r="HI214" s="59"/>
      <c r="HJ214" s="59"/>
      <c r="HK214" s="59"/>
      <c r="HL214" s="59"/>
      <c r="HM214" s="59"/>
      <c r="HN214" s="59"/>
      <c r="HO214" s="59"/>
      <c r="HP214" s="59"/>
      <c r="HQ214" s="59"/>
      <c r="HR214" s="59"/>
      <c r="HS214" s="59"/>
      <c r="HT214" s="59"/>
      <c r="HU214" s="59"/>
      <c r="HV214" s="59"/>
      <c r="HW214" s="59"/>
      <c r="HX214" s="59"/>
      <c r="HY214" s="59"/>
      <c r="HZ214" s="59"/>
      <c r="IA214" s="66"/>
      <c r="IB214" s="66"/>
      <c r="IC214" s="66"/>
      <c r="ID214" s="66"/>
      <c r="IE214" s="66"/>
      <c r="IF214" s="66"/>
      <c r="IG214" s="66"/>
      <c r="IH214" s="66"/>
      <c r="II214" s="66"/>
      <c r="IJ214" s="66"/>
      <c r="IK214" s="66"/>
      <c r="IL214" s="66"/>
      <c r="IM214" s="66"/>
      <c r="IN214" s="66"/>
      <c r="IO214" s="66"/>
      <c r="IP214" s="66"/>
    </row>
    <row r="215" spans="1:252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78"/>
      <c r="R215" s="56"/>
      <c r="S215" s="56"/>
      <c r="T215" s="56"/>
      <c r="U215" s="56"/>
      <c r="V215" s="56"/>
      <c r="W215" s="56"/>
      <c r="X215" s="57"/>
      <c r="Y215" s="57"/>
      <c r="Z215" s="57"/>
      <c r="AA215" s="57"/>
      <c r="AB215" s="57"/>
      <c r="AC215" s="57"/>
      <c r="AD215" s="57"/>
      <c r="AE215" s="57"/>
      <c r="AF215" s="58"/>
      <c r="AG215" s="58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9"/>
      <c r="BM215" s="59"/>
      <c r="BN215" s="59"/>
      <c r="BO215" s="59"/>
      <c r="BP215" s="59"/>
      <c r="BQ215" s="59"/>
      <c r="BR215" s="59"/>
      <c r="BS215" s="59"/>
      <c r="BT215" s="59"/>
      <c r="BU215" s="59"/>
      <c r="BV215" s="59"/>
      <c r="BW215" s="59"/>
      <c r="BX215" s="59"/>
      <c r="BY215" s="59"/>
      <c r="BZ215" s="59"/>
      <c r="CA215" s="59"/>
      <c r="CB215" s="59"/>
      <c r="CC215" s="60"/>
      <c r="CD215" s="60"/>
      <c r="CE215" s="61"/>
      <c r="CF215" s="61"/>
      <c r="CG215" s="62"/>
      <c r="CH215" s="61"/>
      <c r="CI215" s="61"/>
      <c r="CJ215" s="61"/>
      <c r="CK215" s="61"/>
      <c r="CL215" s="61"/>
      <c r="CM215" s="61"/>
      <c r="CN215" s="61"/>
      <c r="CO215" s="61"/>
      <c r="CP215" s="59"/>
      <c r="CQ215" s="59"/>
      <c r="CR215" s="59"/>
      <c r="CS215" s="59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7"/>
      <c r="DK215" s="57"/>
      <c r="DL215" s="57"/>
      <c r="DM215" s="57"/>
      <c r="DN215" s="57"/>
      <c r="DO215" s="57"/>
      <c r="DP215" s="57"/>
      <c r="DQ215" s="57"/>
      <c r="DR215" s="57"/>
      <c r="DS215" s="58"/>
      <c r="DT215" s="56"/>
      <c r="DU215" s="56"/>
      <c r="DV215" s="56"/>
      <c r="DW215" s="56"/>
      <c r="DX215" s="56"/>
      <c r="DY215" s="56"/>
      <c r="DZ215" s="59"/>
      <c r="EA215" s="59"/>
      <c r="EB215" s="59"/>
      <c r="EC215" s="63"/>
      <c r="ED215" s="64"/>
      <c r="EE215" s="65"/>
      <c r="EF215" s="63"/>
      <c r="EG215" s="64"/>
      <c r="EH215" s="65"/>
      <c r="EI215" s="63"/>
      <c r="EJ215" s="64"/>
      <c r="EK215" s="65"/>
      <c r="EL215" s="59"/>
      <c r="EM215" s="62"/>
      <c r="EN215" s="62"/>
      <c r="EO215" s="62"/>
      <c r="EP215" s="62"/>
      <c r="EQ215" s="62"/>
      <c r="ER215" s="62"/>
      <c r="ES215" s="62"/>
      <c r="ET215" s="62"/>
      <c r="EU215" s="62"/>
      <c r="EV215" s="62"/>
      <c r="EW215" s="62"/>
      <c r="EX215" s="62"/>
      <c r="EY215" s="61"/>
      <c r="EZ215" s="61"/>
      <c r="FA215" s="61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9"/>
      <c r="HA215" s="59"/>
      <c r="HB215" s="59"/>
      <c r="HC215" s="59"/>
      <c r="HD215" s="59"/>
      <c r="HE215" s="59"/>
      <c r="HF215" s="59"/>
      <c r="HG215" s="59"/>
      <c r="HH215" s="59"/>
      <c r="HI215" s="59"/>
      <c r="HJ215" s="59"/>
      <c r="HK215" s="59"/>
      <c r="HL215" s="59"/>
      <c r="HM215" s="59"/>
      <c r="HN215" s="59"/>
      <c r="HO215" s="59"/>
      <c r="HP215" s="59"/>
      <c r="HQ215" s="59"/>
      <c r="HR215" s="59"/>
      <c r="HS215" s="59"/>
      <c r="HT215" s="59"/>
      <c r="HU215" s="59"/>
      <c r="HV215" s="59"/>
      <c r="HW215" s="59"/>
      <c r="HX215" s="59"/>
      <c r="HY215" s="59"/>
      <c r="HZ215" s="59"/>
      <c r="IA215" s="66"/>
      <c r="IB215" s="66"/>
      <c r="IC215" s="66"/>
      <c r="ID215" s="66"/>
      <c r="IE215" s="66"/>
      <c r="IF215" s="66"/>
      <c r="IG215" s="66"/>
      <c r="IH215" s="66"/>
      <c r="II215" s="66"/>
      <c r="IJ215" s="66"/>
      <c r="IK215" s="66"/>
      <c r="IL215" s="66"/>
      <c r="IM215" s="66"/>
      <c r="IN215" s="66"/>
      <c r="IO215" s="66"/>
      <c r="IP215" s="66"/>
      <c r="IQ215" s="47"/>
      <c r="IR215" s="47"/>
    </row>
    <row r="216" spans="1:252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78"/>
      <c r="R216" s="56"/>
      <c r="S216" s="56"/>
      <c r="T216" s="56"/>
      <c r="U216" s="56"/>
      <c r="V216" s="56"/>
      <c r="W216" s="56"/>
      <c r="X216" s="57"/>
      <c r="Y216" s="57"/>
      <c r="Z216" s="57"/>
      <c r="AA216" s="57"/>
      <c r="AB216" s="57"/>
      <c r="AC216" s="57"/>
      <c r="AD216" s="57"/>
      <c r="AE216" s="57"/>
      <c r="AF216" s="58"/>
      <c r="AG216" s="58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9"/>
      <c r="BM216" s="59"/>
      <c r="BN216" s="59"/>
      <c r="BO216" s="59"/>
      <c r="BP216" s="59"/>
      <c r="BQ216" s="59"/>
      <c r="BR216" s="59"/>
      <c r="BS216" s="59"/>
      <c r="BT216" s="59"/>
      <c r="BU216" s="59"/>
      <c r="BV216" s="59"/>
      <c r="BW216" s="59"/>
      <c r="BX216" s="59"/>
      <c r="BY216" s="59"/>
      <c r="BZ216" s="59"/>
      <c r="CA216" s="59"/>
      <c r="CB216" s="59"/>
      <c r="CC216" s="60"/>
      <c r="CD216" s="60"/>
      <c r="CE216" s="61"/>
      <c r="CF216" s="61"/>
      <c r="CG216" s="62"/>
      <c r="CH216" s="61"/>
      <c r="CI216" s="61"/>
      <c r="CJ216" s="61"/>
      <c r="CK216" s="61"/>
      <c r="CL216" s="61"/>
      <c r="CM216" s="61"/>
      <c r="CN216" s="61"/>
      <c r="CO216" s="61"/>
      <c r="CP216" s="59"/>
      <c r="CQ216" s="59"/>
      <c r="CR216" s="59"/>
      <c r="CS216" s="59"/>
      <c r="CT216" s="56"/>
      <c r="CU216" s="56"/>
      <c r="CV216" s="56"/>
      <c r="CW216" s="56"/>
      <c r="CX216" s="56"/>
      <c r="CY216" s="56"/>
      <c r="CZ216" s="56"/>
      <c r="DA216" s="56"/>
      <c r="DB216" s="56"/>
      <c r="DC216" s="56"/>
      <c r="DD216" s="56"/>
      <c r="DE216" s="56"/>
      <c r="DF216" s="56"/>
      <c r="DG216" s="56"/>
      <c r="DH216" s="56"/>
      <c r="DI216" s="56"/>
      <c r="DJ216" s="57"/>
      <c r="DK216" s="57"/>
      <c r="DL216" s="57"/>
      <c r="DM216" s="57"/>
      <c r="DN216" s="57"/>
      <c r="DO216" s="57"/>
      <c r="DP216" s="57"/>
      <c r="DQ216" s="57"/>
      <c r="DR216" s="57"/>
      <c r="DS216" s="58"/>
      <c r="DT216" s="56"/>
      <c r="DU216" s="56"/>
      <c r="DV216" s="56"/>
      <c r="DW216" s="56"/>
      <c r="DX216" s="56"/>
      <c r="DY216" s="56"/>
      <c r="DZ216" s="59"/>
      <c r="EA216" s="59"/>
      <c r="EB216" s="59"/>
      <c r="EC216" s="63"/>
      <c r="ED216" s="64"/>
      <c r="EE216" s="65"/>
      <c r="EF216" s="63"/>
      <c r="EG216" s="64"/>
      <c r="EH216" s="65"/>
      <c r="EI216" s="63"/>
      <c r="EJ216" s="64"/>
      <c r="EK216" s="65"/>
      <c r="EL216" s="59"/>
      <c r="EM216" s="62"/>
      <c r="EN216" s="62"/>
      <c r="EO216" s="62"/>
      <c r="EP216" s="62"/>
      <c r="EQ216" s="62"/>
      <c r="ER216" s="62"/>
      <c r="ES216" s="62"/>
      <c r="ET216" s="62"/>
      <c r="EU216" s="62"/>
      <c r="EV216" s="62"/>
      <c r="EW216" s="62"/>
      <c r="EX216" s="62"/>
      <c r="EY216" s="61"/>
      <c r="EZ216" s="61"/>
      <c r="FA216" s="61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9"/>
      <c r="HA216" s="59"/>
      <c r="HB216" s="59"/>
      <c r="HC216" s="59"/>
      <c r="HD216" s="59"/>
      <c r="HE216" s="59"/>
      <c r="HF216" s="59"/>
      <c r="HG216" s="59"/>
      <c r="HH216" s="59"/>
      <c r="HI216" s="59"/>
      <c r="HJ216" s="59"/>
      <c r="HK216" s="59"/>
      <c r="HL216" s="59"/>
      <c r="HM216" s="59"/>
      <c r="HN216" s="59"/>
      <c r="HO216" s="59"/>
      <c r="HP216" s="59"/>
      <c r="HQ216" s="59"/>
      <c r="HR216" s="59"/>
      <c r="HS216" s="59"/>
      <c r="HT216" s="59"/>
      <c r="HU216" s="59"/>
      <c r="HV216" s="59"/>
      <c r="HW216" s="59"/>
      <c r="HX216" s="59"/>
      <c r="HY216" s="59"/>
      <c r="HZ216" s="59"/>
      <c r="IA216" s="66"/>
      <c r="IB216" s="66"/>
      <c r="IC216" s="66"/>
      <c r="ID216" s="66"/>
      <c r="IE216" s="66"/>
      <c r="IF216" s="66"/>
      <c r="IG216" s="66"/>
      <c r="IH216" s="66"/>
      <c r="II216" s="66"/>
      <c r="IJ216" s="66"/>
      <c r="IK216" s="66"/>
      <c r="IL216" s="66"/>
      <c r="IM216" s="66"/>
      <c r="IN216" s="66"/>
      <c r="IO216" s="66"/>
      <c r="IP216" s="66"/>
      <c r="IQ216" s="66"/>
      <c r="IR216" s="66"/>
    </row>
    <row r="217" spans="1:252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78"/>
      <c r="R217" s="56"/>
      <c r="S217" s="56"/>
      <c r="T217" s="56"/>
      <c r="U217" s="56"/>
      <c r="V217" s="56"/>
      <c r="W217" s="56"/>
      <c r="X217" s="57"/>
      <c r="Y217" s="57"/>
      <c r="Z217" s="57"/>
      <c r="AA217" s="57"/>
      <c r="AB217" s="57"/>
      <c r="AC217" s="57"/>
      <c r="AD217" s="57"/>
      <c r="AE217" s="57"/>
      <c r="AF217" s="58"/>
      <c r="AG217" s="58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9"/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  <c r="BZ217" s="59"/>
      <c r="CA217" s="59"/>
      <c r="CB217" s="59"/>
      <c r="CC217" s="60"/>
      <c r="CD217" s="60"/>
      <c r="CE217" s="61"/>
      <c r="CF217" s="61"/>
      <c r="CG217" s="62"/>
      <c r="CH217" s="61"/>
      <c r="CI217" s="61"/>
      <c r="CJ217" s="61"/>
      <c r="CK217" s="61"/>
      <c r="CL217" s="61"/>
      <c r="CM217" s="61"/>
      <c r="CN217" s="61"/>
      <c r="CO217" s="61"/>
      <c r="CP217" s="59"/>
      <c r="CQ217" s="59"/>
      <c r="CR217" s="59"/>
      <c r="CS217" s="59"/>
      <c r="CT217" s="56"/>
      <c r="CU217" s="56"/>
      <c r="CV217" s="56"/>
      <c r="CW217" s="56"/>
      <c r="CX217" s="56"/>
      <c r="CY217" s="56"/>
      <c r="CZ217" s="56"/>
      <c r="DA217" s="56"/>
      <c r="DB217" s="56"/>
      <c r="DC217" s="56"/>
      <c r="DD217" s="56"/>
      <c r="DE217" s="56"/>
      <c r="DF217" s="56"/>
      <c r="DG217" s="56"/>
      <c r="DH217" s="56"/>
      <c r="DI217" s="56"/>
      <c r="DJ217" s="57"/>
      <c r="DK217" s="57"/>
      <c r="DL217" s="57"/>
      <c r="DM217" s="57"/>
      <c r="DN217" s="57"/>
      <c r="DO217" s="57"/>
      <c r="DP217" s="57"/>
      <c r="DQ217" s="57"/>
      <c r="DR217" s="57"/>
      <c r="DS217" s="58"/>
      <c r="DT217" s="56"/>
      <c r="DU217" s="56"/>
      <c r="DV217" s="56"/>
      <c r="DW217" s="56"/>
      <c r="DX217" s="56"/>
      <c r="DY217" s="56"/>
      <c r="DZ217" s="59"/>
      <c r="EA217" s="59"/>
      <c r="EB217" s="59"/>
      <c r="EC217" s="63"/>
      <c r="ED217" s="64"/>
      <c r="EE217" s="65"/>
      <c r="EF217" s="63"/>
      <c r="EG217" s="64"/>
      <c r="EH217" s="65"/>
      <c r="EI217" s="63"/>
      <c r="EJ217" s="64"/>
      <c r="EK217" s="65"/>
      <c r="EL217" s="59"/>
      <c r="EM217" s="62"/>
      <c r="EN217" s="62"/>
      <c r="EO217" s="62"/>
      <c r="EP217" s="62"/>
      <c r="EQ217" s="62"/>
      <c r="ER217" s="62"/>
      <c r="ES217" s="62"/>
      <c r="ET217" s="62"/>
      <c r="EU217" s="62"/>
      <c r="EV217" s="62"/>
      <c r="EW217" s="62"/>
      <c r="EX217" s="62"/>
      <c r="EY217" s="61"/>
      <c r="EZ217" s="61"/>
      <c r="FA217" s="61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9"/>
      <c r="HA217" s="59"/>
      <c r="HB217" s="59"/>
      <c r="HC217" s="59"/>
      <c r="HD217" s="59"/>
      <c r="HE217" s="59"/>
      <c r="HF217" s="59"/>
      <c r="HG217" s="59"/>
      <c r="HH217" s="59"/>
      <c r="HI217" s="59"/>
      <c r="HJ217" s="59"/>
      <c r="HK217" s="59"/>
      <c r="HL217" s="59"/>
      <c r="HM217" s="59"/>
      <c r="HN217" s="59"/>
      <c r="HO217" s="59"/>
      <c r="HP217" s="59"/>
      <c r="HQ217" s="59"/>
      <c r="HR217" s="59"/>
      <c r="HS217" s="59"/>
      <c r="HT217" s="59"/>
      <c r="HU217" s="59"/>
      <c r="HV217" s="59"/>
      <c r="HW217" s="59"/>
      <c r="HX217" s="59"/>
      <c r="HY217" s="59"/>
      <c r="HZ217" s="59"/>
      <c r="IA217" s="47"/>
      <c r="IB217" s="47"/>
      <c r="IC217" s="47"/>
      <c r="ID217" s="47"/>
      <c r="IE217" s="47"/>
      <c r="IF217" s="47"/>
      <c r="IG217" s="47"/>
      <c r="IH217" s="47"/>
      <c r="II217" s="47"/>
      <c r="IJ217" s="47"/>
      <c r="IK217" s="47"/>
      <c r="IL217" s="47"/>
      <c r="IM217" s="47"/>
      <c r="IN217" s="47"/>
      <c r="IO217" s="47"/>
      <c r="IP217" s="47"/>
    </row>
    <row r="218" spans="1:252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78"/>
      <c r="R218" s="56"/>
      <c r="S218" s="56"/>
      <c r="T218" s="56"/>
      <c r="U218" s="56"/>
      <c r="V218" s="56"/>
      <c r="W218" s="56"/>
      <c r="X218" s="57"/>
      <c r="Y218" s="57"/>
      <c r="Z218" s="57"/>
      <c r="AA218" s="57"/>
      <c r="AB218" s="57"/>
      <c r="AC218" s="57"/>
      <c r="AD218" s="57"/>
      <c r="AE218" s="57"/>
      <c r="AF218" s="58"/>
      <c r="AG218" s="58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9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  <c r="CC218" s="65"/>
      <c r="CD218" s="95"/>
      <c r="CE218" s="96"/>
      <c r="CF218" s="96"/>
      <c r="CG218" s="65"/>
      <c r="CH218" s="96"/>
      <c r="CI218" s="96"/>
      <c r="CJ218" s="96"/>
      <c r="CK218" s="96"/>
      <c r="CL218" s="96"/>
      <c r="CM218" s="96"/>
      <c r="CN218" s="96"/>
      <c r="CO218" s="96"/>
      <c r="CP218" s="59"/>
      <c r="CQ218" s="59"/>
      <c r="CR218" s="59"/>
      <c r="CS218" s="59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7"/>
      <c r="DK218" s="57"/>
      <c r="DL218" s="57"/>
      <c r="DM218" s="57"/>
      <c r="DN218" s="57"/>
      <c r="DO218" s="57"/>
      <c r="DP218" s="57"/>
      <c r="DQ218" s="57"/>
      <c r="DR218" s="57"/>
      <c r="DS218" s="58"/>
      <c r="DT218" s="56"/>
      <c r="DU218" s="56"/>
      <c r="DV218" s="56"/>
      <c r="DW218" s="56"/>
      <c r="DX218" s="56"/>
      <c r="DY218" s="56"/>
      <c r="DZ218" s="59"/>
      <c r="EA218" s="59"/>
      <c r="EB218" s="59"/>
      <c r="EC218" s="63"/>
      <c r="ED218" s="64"/>
      <c r="EE218" s="65"/>
      <c r="EF218" s="63"/>
      <c r="EG218" s="64"/>
      <c r="EH218" s="65"/>
      <c r="EI218" s="63"/>
      <c r="EJ218" s="64"/>
      <c r="EK218" s="65"/>
      <c r="EL218" s="59"/>
      <c r="EM218" s="62"/>
      <c r="EN218" s="62"/>
      <c r="EO218" s="62"/>
      <c r="EP218" s="62"/>
      <c r="EQ218" s="62"/>
      <c r="ER218" s="62"/>
      <c r="ES218" s="62"/>
      <c r="ET218" s="62"/>
      <c r="EU218" s="62"/>
      <c r="EV218" s="62"/>
      <c r="EW218" s="62"/>
      <c r="EX218" s="62"/>
      <c r="EY218" s="61"/>
      <c r="EZ218" s="61"/>
      <c r="FA218" s="61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  <c r="GS218" s="59"/>
      <c r="GT218" s="59"/>
      <c r="GU218" s="59"/>
      <c r="GV218" s="59"/>
      <c r="GW218" s="59"/>
      <c r="GX218" s="59"/>
      <c r="GY218" s="59"/>
      <c r="GZ218" s="59"/>
      <c r="HA218" s="59"/>
      <c r="HB218" s="59"/>
      <c r="HC218" s="59"/>
      <c r="HD218" s="59"/>
      <c r="HE218" s="59"/>
      <c r="HF218" s="59"/>
      <c r="HG218" s="59"/>
      <c r="HH218" s="59"/>
      <c r="HI218" s="59"/>
      <c r="HJ218" s="59"/>
      <c r="HK218" s="59"/>
      <c r="HL218" s="59"/>
      <c r="HM218" s="59"/>
      <c r="HN218" s="59"/>
      <c r="HO218" s="59"/>
      <c r="HP218" s="59"/>
      <c r="HQ218" s="59"/>
      <c r="HR218" s="59"/>
      <c r="HS218" s="59"/>
      <c r="HT218" s="59"/>
      <c r="HU218" s="59"/>
      <c r="HV218" s="59"/>
      <c r="HW218" s="59"/>
      <c r="HX218" s="59"/>
      <c r="HY218" s="59"/>
      <c r="HZ218" s="59"/>
      <c r="IA218" s="47"/>
      <c r="IB218" s="47"/>
      <c r="IC218" s="47"/>
      <c r="ID218" s="47"/>
      <c r="IE218" s="47"/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</row>
    <row r="219" spans="1:252" s="97" customFormat="1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78"/>
      <c r="R219" s="56"/>
      <c r="S219" s="56"/>
      <c r="T219" s="56"/>
      <c r="U219" s="56"/>
      <c r="V219" s="56"/>
      <c r="W219" s="56"/>
      <c r="X219" s="57"/>
      <c r="Y219" s="57"/>
      <c r="Z219" s="57"/>
      <c r="AA219" s="57"/>
      <c r="AB219" s="57"/>
      <c r="AC219" s="57"/>
      <c r="AD219" s="57"/>
      <c r="AE219" s="57"/>
      <c r="AF219" s="58"/>
      <c r="AG219" s="58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60"/>
      <c r="CD219" s="60"/>
      <c r="CE219" s="61"/>
      <c r="CF219" s="61"/>
      <c r="CG219" s="62"/>
      <c r="CH219" s="61"/>
      <c r="CI219" s="61"/>
      <c r="CJ219" s="61"/>
      <c r="CK219" s="61"/>
      <c r="CL219" s="61"/>
      <c r="CM219" s="61"/>
      <c r="CN219" s="61"/>
      <c r="CO219" s="61"/>
      <c r="CP219" s="59"/>
      <c r="CQ219" s="59"/>
      <c r="CR219" s="59"/>
      <c r="CS219" s="59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7"/>
      <c r="DK219" s="57"/>
      <c r="DL219" s="57"/>
      <c r="DM219" s="57"/>
      <c r="DN219" s="57"/>
      <c r="DO219" s="57"/>
      <c r="DP219" s="57"/>
      <c r="DQ219" s="57"/>
      <c r="DR219" s="57"/>
      <c r="DS219" s="58"/>
      <c r="DT219" s="56"/>
      <c r="DU219" s="56"/>
      <c r="DV219" s="56"/>
      <c r="DW219" s="56"/>
      <c r="DX219" s="56"/>
      <c r="DY219" s="56"/>
      <c r="DZ219" s="59"/>
      <c r="EA219" s="59"/>
      <c r="EB219" s="59"/>
      <c r="EC219" s="63"/>
      <c r="ED219" s="64"/>
      <c r="EE219" s="65"/>
      <c r="EF219" s="63"/>
      <c r="EG219" s="64"/>
      <c r="EH219" s="65"/>
      <c r="EI219" s="63"/>
      <c r="EJ219" s="64"/>
      <c r="EK219" s="65"/>
      <c r="EL219" s="59"/>
      <c r="EM219" s="62"/>
      <c r="EN219" s="62"/>
      <c r="EO219" s="62"/>
      <c r="EP219" s="62"/>
      <c r="EQ219" s="62"/>
      <c r="ER219" s="62"/>
      <c r="ES219" s="62"/>
      <c r="ET219" s="62"/>
      <c r="EU219" s="62"/>
      <c r="EV219" s="62"/>
      <c r="EW219" s="62"/>
      <c r="EX219" s="62"/>
      <c r="EY219" s="61"/>
      <c r="EZ219" s="61"/>
      <c r="FA219" s="61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  <c r="GS219" s="59"/>
      <c r="GT219" s="59"/>
      <c r="GU219" s="59"/>
      <c r="GV219" s="59"/>
      <c r="GW219" s="59"/>
      <c r="GX219" s="59"/>
      <c r="GY219" s="59"/>
      <c r="GZ219" s="59"/>
      <c r="HA219" s="59"/>
      <c r="HB219" s="59"/>
      <c r="HC219" s="59"/>
      <c r="HD219" s="59"/>
      <c r="HE219" s="59"/>
      <c r="HF219" s="59"/>
      <c r="HG219" s="59"/>
      <c r="HH219" s="59"/>
      <c r="HI219" s="59"/>
      <c r="HJ219" s="59"/>
      <c r="HK219" s="59"/>
      <c r="HL219" s="59"/>
      <c r="HM219" s="59"/>
      <c r="HN219" s="59"/>
      <c r="HO219" s="59"/>
      <c r="HP219" s="59"/>
      <c r="HQ219" s="59"/>
      <c r="HR219" s="59"/>
      <c r="HS219" s="59"/>
      <c r="HT219" s="59"/>
      <c r="HU219" s="59"/>
      <c r="HV219" s="59"/>
      <c r="HW219" s="59"/>
      <c r="HX219" s="59"/>
      <c r="HY219" s="59"/>
      <c r="HZ219" s="59"/>
      <c r="IA219" s="67"/>
      <c r="IB219" s="67"/>
      <c r="IC219" s="67"/>
      <c r="ID219" s="67"/>
      <c r="IE219" s="67"/>
      <c r="IF219" s="67"/>
      <c r="IG219" s="67"/>
      <c r="IH219" s="67"/>
      <c r="II219" s="67"/>
      <c r="IJ219" s="67"/>
      <c r="IK219" s="67"/>
      <c r="IL219" s="67"/>
      <c r="IM219" s="67"/>
      <c r="IN219" s="67"/>
      <c r="IO219" s="67"/>
      <c r="IP219" s="67"/>
      <c r="IQ219" s="7"/>
      <c r="IR219" s="7"/>
    </row>
    <row r="220" spans="1:252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78"/>
      <c r="R220" s="56"/>
      <c r="S220" s="56"/>
      <c r="T220" s="56"/>
      <c r="U220" s="56"/>
      <c r="V220" s="56"/>
      <c r="W220" s="56"/>
      <c r="X220" s="57"/>
      <c r="Y220" s="57"/>
      <c r="Z220" s="57"/>
      <c r="AA220" s="57"/>
      <c r="AB220" s="57"/>
      <c r="AC220" s="57"/>
      <c r="AD220" s="57"/>
      <c r="AE220" s="57"/>
      <c r="AF220" s="58"/>
      <c r="AG220" s="58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60"/>
      <c r="CD220" s="60"/>
      <c r="CE220" s="61"/>
      <c r="CF220" s="61"/>
      <c r="CG220" s="62"/>
      <c r="CH220" s="61"/>
      <c r="CI220" s="61"/>
      <c r="CJ220" s="61"/>
      <c r="CK220" s="61"/>
      <c r="CL220" s="61"/>
      <c r="CM220" s="61"/>
      <c r="CN220" s="61"/>
      <c r="CO220" s="61"/>
      <c r="CP220" s="59"/>
      <c r="CQ220" s="59"/>
      <c r="CR220" s="59"/>
      <c r="CS220" s="59"/>
      <c r="CT220" s="59"/>
      <c r="CU220" s="59"/>
      <c r="CV220" s="59"/>
      <c r="CW220" s="59"/>
      <c r="CX220" s="59"/>
      <c r="CY220" s="56"/>
      <c r="CZ220" s="56"/>
      <c r="DA220" s="56"/>
      <c r="DB220" s="56"/>
      <c r="DC220" s="56"/>
      <c r="DD220" s="56"/>
      <c r="DE220" s="56"/>
      <c r="DF220" s="56"/>
      <c r="DG220" s="56"/>
      <c r="DH220" s="56"/>
      <c r="DI220" s="56"/>
      <c r="DJ220" s="57"/>
      <c r="DK220" s="57"/>
      <c r="DL220" s="57"/>
      <c r="DM220" s="57"/>
      <c r="DN220" s="57"/>
      <c r="DO220" s="57"/>
      <c r="DP220" s="57"/>
      <c r="DQ220" s="57"/>
      <c r="DR220" s="57"/>
      <c r="DS220" s="58"/>
      <c r="DT220" s="56"/>
      <c r="DU220" s="56"/>
      <c r="DV220" s="56"/>
      <c r="DW220" s="56"/>
      <c r="DX220" s="56"/>
      <c r="DY220" s="56"/>
      <c r="DZ220" s="59"/>
      <c r="EA220" s="59"/>
      <c r="EB220" s="59"/>
      <c r="EC220" s="63"/>
      <c r="ED220" s="64"/>
      <c r="EE220" s="65"/>
      <c r="EF220" s="63"/>
      <c r="EG220" s="64"/>
      <c r="EH220" s="65"/>
      <c r="EI220" s="63"/>
      <c r="EJ220" s="64"/>
      <c r="EK220" s="65"/>
      <c r="EL220" s="59"/>
      <c r="EM220" s="62"/>
      <c r="EN220" s="62"/>
      <c r="EO220" s="62"/>
      <c r="EP220" s="62"/>
      <c r="EQ220" s="62"/>
      <c r="ER220" s="62"/>
      <c r="ES220" s="62"/>
      <c r="ET220" s="62"/>
      <c r="EU220" s="62"/>
      <c r="EV220" s="62"/>
      <c r="EW220" s="62"/>
      <c r="EX220" s="62"/>
      <c r="EY220" s="61"/>
      <c r="EZ220" s="61"/>
      <c r="FA220" s="61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  <c r="GS220" s="59"/>
      <c r="GT220" s="59"/>
      <c r="GU220" s="59"/>
      <c r="GV220" s="59"/>
      <c r="GW220" s="59"/>
      <c r="GX220" s="59"/>
      <c r="GY220" s="59"/>
      <c r="GZ220" s="59"/>
      <c r="HA220" s="59"/>
      <c r="HB220" s="59"/>
      <c r="HC220" s="59"/>
      <c r="HD220" s="59"/>
      <c r="HE220" s="59"/>
      <c r="HF220" s="59"/>
      <c r="HG220" s="59"/>
      <c r="HH220" s="59"/>
      <c r="HI220" s="59"/>
      <c r="HJ220" s="59"/>
      <c r="HK220" s="59"/>
      <c r="HL220" s="59"/>
      <c r="HM220" s="59"/>
      <c r="HN220" s="59"/>
      <c r="HO220" s="59"/>
      <c r="HP220" s="59"/>
      <c r="HQ220" s="59"/>
      <c r="HR220" s="59"/>
      <c r="HS220" s="59"/>
      <c r="HT220" s="59"/>
      <c r="HU220" s="59"/>
      <c r="HV220" s="59"/>
      <c r="HW220" s="59"/>
      <c r="HX220" s="59"/>
      <c r="HY220" s="59"/>
      <c r="HZ220" s="59"/>
      <c r="IA220" s="59"/>
      <c r="IB220" s="59"/>
      <c r="IC220" s="59"/>
      <c r="ID220" s="59"/>
      <c r="IE220" s="59"/>
      <c r="IF220" s="59"/>
    </row>
    <row r="221" spans="1:252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78"/>
      <c r="R221" s="56"/>
      <c r="S221" s="56"/>
      <c r="T221" s="56"/>
      <c r="U221" s="56"/>
      <c r="V221" s="56"/>
      <c r="W221" s="56"/>
      <c r="X221" s="57"/>
      <c r="Y221" s="57"/>
      <c r="Z221" s="57"/>
      <c r="AA221" s="57"/>
      <c r="AB221" s="57"/>
      <c r="AC221" s="57"/>
      <c r="AD221" s="57"/>
      <c r="AE221" s="57"/>
      <c r="AF221" s="58"/>
      <c r="AG221" s="58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60"/>
      <c r="CD221" s="60"/>
      <c r="CE221" s="61"/>
      <c r="CF221" s="61"/>
      <c r="CG221" s="62"/>
      <c r="CH221" s="61"/>
      <c r="CI221" s="61"/>
      <c r="CJ221" s="61"/>
      <c r="CK221" s="61"/>
      <c r="CL221" s="61"/>
      <c r="CM221" s="61"/>
      <c r="CN221" s="61"/>
      <c r="CO221" s="61"/>
      <c r="CP221" s="59"/>
      <c r="CQ221" s="59"/>
      <c r="CR221" s="59"/>
      <c r="CS221" s="59"/>
      <c r="CT221" s="59"/>
      <c r="CU221" s="59"/>
      <c r="CV221" s="59"/>
      <c r="CW221" s="59"/>
      <c r="CX221" s="59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7"/>
      <c r="DK221" s="57"/>
      <c r="DL221" s="57"/>
      <c r="DM221" s="57"/>
      <c r="DN221" s="57"/>
      <c r="DO221" s="57"/>
      <c r="DP221" s="57"/>
      <c r="DQ221" s="57"/>
      <c r="DR221" s="57"/>
      <c r="DS221" s="58"/>
      <c r="DT221" s="56"/>
      <c r="DU221" s="56"/>
      <c r="DV221" s="56"/>
      <c r="DW221" s="56"/>
      <c r="DX221" s="56"/>
      <c r="DY221" s="56"/>
      <c r="DZ221" s="59"/>
      <c r="EA221" s="59"/>
      <c r="EB221" s="59"/>
      <c r="EC221" s="63"/>
      <c r="ED221" s="64"/>
      <c r="EE221" s="65"/>
      <c r="EF221" s="63"/>
      <c r="EG221" s="64"/>
      <c r="EH221" s="65"/>
      <c r="EI221" s="63"/>
      <c r="EJ221" s="64"/>
      <c r="EK221" s="65"/>
      <c r="EL221" s="59"/>
      <c r="EM221" s="62"/>
      <c r="EN221" s="62"/>
      <c r="EO221" s="62"/>
      <c r="EP221" s="62"/>
      <c r="EQ221" s="62"/>
      <c r="ER221" s="62"/>
      <c r="ES221" s="62"/>
      <c r="ET221" s="62"/>
      <c r="EU221" s="62"/>
      <c r="EV221" s="62"/>
      <c r="EW221" s="62"/>
      <c r="EX221" s="62"/>
      <c r="EY221" s="61"/>
      <c r="EZ221" s="61"/>
      <c r="FA221" s="61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  <c r="GI221" s="59"/>
      <c r="GJ221" s="59"/>
      <c r="GK221" s="59"/>
      <c r="GL221" s="59"/>
      <c r="GM221" s="59"/>
      <c r="GN221" s="59"/>
      <c r="GO221" s="59"/>
      <c r="GP221" s="59"/>
      <c r="GQ221" s="59"/>
      <c r="GR221" s="59"/>
      <c r="GS221" s="59"/>
      <c r="GT221" s="59"/>
      <c r="GU221" s="59"/>
      <c r="GV221" s="59"/>
      <c r="GW221" s="59"/>
      <c r="GX221" s="59"/>
      <c r="GY221" s="59"/>
      <c r="GZ221" s="59"/>
      <c r="HA221" s="59"/>
      <c r="HB221" s="59"/>
      <c r="HC221" s="59"/>
      <c r="HD221" s="59"/>
      <c r="HE221" s="59"/>
      <c r="HF221" s="59"/>
      <c r="HG221" s="59"/>
      <c r="HH221" s="59"/>
      <c r="HI221" s="59"/>
      <c r="HJ221" s="59"/>
      <c r="HK221" s="59"/>
      <c r="HL221" s="59"/>
      <c r="HM221" s="59"/>
      <c r="HN221" s="59"/>
      <c r="HO221" s="59"/>
      <c r="HP221" s="59"/>
      <c r="HQ221" s="59"/>
      <c r="HR221" s="59"/>
      <c r="HS221" s="59"/>
      <c r="HT221" s="59"/>
      <c r="HU221" s="59"/>
      <c r="HV221" s="59"/>
      <c r="HW221" s="59"/>
      <c r="HX221" s="59"/>
      <c r="HY221" s="59"/>
      <c r="HZ221" s="59"/>
      <c r="IA221" s="59"/>
      <c r="IB221" s="59"/>
      <c r="IC221" s="59"/>
      <c r="ID221" s="59"/>
      <c r="IE221" s="59"/>
      <c r="IF221" s="59"/>
    </row>
    <row r="222" spans="1:252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78"/>
      <c r="R222" s="56"/>
      <c r="S222" s="56"/>
      <c r="T222" s="56"/>
      <c r="U222" s="56"/>
      <c r="V222" s="56"/>
      <c r="W222" s="56"/>
      <c r="X222" s="57"/>
      <c r="Y222" s="57"/>
      <c r="Z222" s="57"/>
      <c r="AA222" s="57"/>
      <c r="AB222" s="57"/>
      <c r="AC222" s="57"/>
      <c r="AD222" s="57"/>
      <c r="AE222" s="57"/>
      <c r="AF222" s="58"/>
      <c r="AG222" s="58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60"/>
      <c r="CD222" s="60"/>
      <c r="CE222" s="61"/>
      <c r="CF222" s="61"/>
      <c r="CG222" s="62"/>
      <c r="CH222" s="61"/>
      <c r="CI222" s="61"/>
      <c r="CJ222" s="61"/>
      <c r="CK222" s="61"/>
      <c r="CL222" s="61"/>
      <c r="CM222" s="61"/>
      <c r="CN222" s="61"/>
      <c r="CO222" s="61"/>
      <c r="CP222" s="59"/>
      <c r="CQ222" s="59"/>
      <c r="CR222" s="59"/>
      <c r="CS222" s="59"/>
      <c r="CT222" s="59"/>
      <c r="CU222" s="59"/>
      <c r="CV222" s="59"/>
      <c r="CW222" s="59"/>
      <c r="CX222" s="59"/>
      <c r="CY222" s="56"/>
      <c r="CZ222" s="56"/>
      <c r="DA222" s="56"/>
      <c r="DB222" s="56"/>
      <c r="DC222" s="56"/>
      <c r="DD222" s="56"/>
      <c r="DE222" s="56"/>
      <c r="DF222" s="56"/>
      <c r="DG222" s="56"/>
      <c r="DH222" s="56"/>
      <c r="DI222" s="56"/>
      <c r="DJ222" s="57"/>
      <c r="DK222" s="57"/>
      <c r="DL222" s="57"/>
      <c r="DM222" s="57"/>
      <c r="DN222" s="57"/>
      <c r="DO222" s="57"/>
      <c r="DP222" s="57"/>
      <c r="DQ222" s="57"/>
      <c r="DR222" s="57"/>
      <c r="DS222" s="58"/>
      <c r="DT222" s="56"/>
      <c r="DU222" s="56"/>
      <c r="DV222" s="56"/>
      <c r="DW222" s="56"/>
      <c r="DX222" s="56"/>
      <c r="DY222" s="56"/>
      <c r="DZ222" s="59"/>
      <c r="EA222" s="59"/>
      <c r="EB222" s="59"/>
      <c r="EC222" s="63"/>
      <c r="ED222" s="64"/>
      <c r="EE222" s="65"/>
      <c r="EF222" s="63"/>
      <c r="EG222" s="64"/>
      <c r="EH222" s="65"/>
      <c r="EI222" s="63"/>
      <c r="EJ222" s="64"/>
      <c r="EK222" s="65"/>
      <c r="EL222" s="59"/>
      <c r="EM222" s="62"/>
      <c r="EN222" s="62"/>
      <c r="EO222" s="62"/>
      <c r="EP222" s="62"/>
      <c r="EQ222" s="62"/>
      <c r="ER222" s="62"/>
      <c r="ES222" s="62"/>
      <c r="ET222" s="62"/>
      <c r="EU222" s="62"/>
      <c r="EV222" s="62"/>
      <c r="EW222" s="62"/>
      <c r="EX222" s="62"/>
      <c r="EY222" s="61"/>
      <c r="EZ222" s="61"/>
      <c r="FA222" s="61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9"/>
      <c r="HA222" s="59"/>
      <c r="HB222" s="59"/>
      <c r="HC222" s="59"/>
      <c r="HD222" s="59"/>
      <c r="HE222" s="59"/>
      <c r="HF222" s="59"/>
      <c r="HG222" s="59"/>
      <c r="HH222" s="59"/>
      <c r="HI222" s="59"/>
      <c r="HJ222" s="59"/>
      <c r="HK222" s="59"/>
      <c r="HL222" s="59"/>
      <c r="HM222" s="59"/>
      <c r="HN222" s="59"/>
      <c r="HO222" s="59"/>
      <c r="HP222" s="59"/>
      <c r="HQ222" s="59"/>
      <c r="HR222" s="59"/>
      <c r="HS222" s="59"/>
      <c r="HT222" s="59"/>
      <c r="HU222" s="59"/>
      <c r="HV222" s="59"/>
      <c r="HW222" s="59"/>
      <c r="HX222" s="59"/>
      <c r="HY222" s="59"/>
      <c r="HZ222" s="59"/>
      <c r="IA222" s="59"/>
      <c r="IB222" s="59"/>
      <c r="IC222" s="59"/>
      <c r="ID222" s="59"/>
      <c r="IE222" s="59"/>
      <c r="IF222" s="59"/>
    </row>
    <row r="223" spans="1:252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78"/>
      <c r="R223" s="56"/>
      <c r="S223" s="56"/>
      <c r="T223" s="56"/>
      <c r="U223" s="56"/>
      <c r="V223" s="56"/>
      <c r="W223" s="56"/>
      <c r="X223" s="57"/>
      <c r="Y223" s="57"/>
      <c r="Z223" s="57"/>
      <c r="AA223" s="57"/>
      <c r="AB223" s="57"/>
      <c r="AC223" s="57"/>
      <c r="AD223" s="57"/>
      <c r="AE223" s="57"/>
      <c r="AF223" s="58"/>
      <c r="AG223" s="58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/>
      <c r="BY223" s="59"/>
      <c r="BZ223" s="59"/>
      <c r="CA223" s="59"/>
      <c r="CB223" s="59"/>
      <c r="CC223" s="62"/>
      <c r="CD223" s="59"/>
      <c r="CE223" s="61"/>
      <c r="CF223" s="61"/>
      <c r="CG223" s="62"/>
      <c r="CH223" s="61"/>
      <c r="CI223" s="61"/>
      <c r="CJ223" s="61"/>
      <c r="CK223" s="61"/>
      <c r="CL223" s="61"/>
      <c r="CM223" s="61"/>
      <c r="CN223" s="61"/>
      <c r="CO223" s="61"/>
      <c r="CP223" s="59"/>
      <c r="CQ223" s="59"/>
      <c r="CR223" s="59"/>
      <c r="CS223" s="59"/>
      <c r="CT223" s="59"/>
      <c r="CU223" s="59"/>
      <c r="CV223" s="59"/>
      <c r="CW223" s="59"/>
      <c r="CX223" s="59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7"/>
      <c r="DK223" s="57"/>
      <c r="DL223" s="57"/>
      <c r="DM223" s="57"/>
      <c r="DN223" s="57"/>
      <c r="DO223" s="57"/>
      <c r="DP223" s="57"/>
      <c r="DQ223" s="57"/>
      <c r="DR223" s="57"/>
      <c r="DS223" s="58"/>
      <c r="DT223" s="56"/>
      <c r="DU223" s="56"/>
      <c r="DV223" s="56"/>
      <c r="DW223" s="56"/>
      <c r="DX223" s="56"/>
      <c r="DY223" s="56"/>
      <c r="DZ223" s="59"/>
      <c r="EA223" s="59"/>
      <c r="EB223" s="59"/>
      <c r="EC223" s="63"/>
      <c r="ED223" s="64"/>
      <c r="EE223" s="65"/>
      <c r="EF223" s="63"/>
      <c r="EG223" s="64"/>
      <c r="EH223" s="65"/>
      <c r="EI223" s="63"/>
      <c r="EJ223" s="64"/>
      <c r="EK223" s="65"/>
      <c r="EL223" s="59"/>
      <c r="EM223" s="62"/>
      <c r="EN223" s="62"/>
      <c r="EO223" s="62"/>
      <c r="EP223" s="62"/>
      <c r="EQ223" s="62"/>
      <c r="ER223" s="62"/>
      <c r="ES223" s="62"/>
      <c r="ET223" s="62"/>
      <c r="EU223" s="62"/>
      <c r="EV223" s="62"/>
      <c r="EW223" s="62"/>
      <c r="EX223" s="62"/>
      <c r="EY223" s="61"/>
      <c r="EZ223" s="61"/>
      <c r="FA223" s="61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59"/>
      <c r="GW223" s="59"/>
      <c r="GX223" s="59"/>
      <c r="GY223" s="59"/>
      <c r="GZ223" s="59"/>
      <c r="HA223" s="59"/>
      <c r="HB223" s="59"/>
      <c r="HC223" s="59"/>
      <c r="HD223" s="59"/>
      <c r="HE223" s="59"/>
      <c r="HF223" s="59"/>
      <c r="HG223" s="59"/>
      <c r="HH223" s="59"/>
      <c r="HI223" s="59"/>
      <c r="HJ223" s="59"/>
      <c r="HK223" s="59"/>
      <c r="HL223" s="59"/>
      <c r="HM223" s="59"/>
      <c r="HN223" s="59"/>
      <c r="HO223" s="59"/>
      <c r="HP223" s="59"/>
      <c r="HQ223" s="59"/>
      <c r="HR223" s="59"/>
      <c r="HS223" s="59"/>
      <c r="HT223" s="59"/>
      <c r="HU223" s="59"/>
      <c r="HV223" s="59"/>
      <c r="HW223" s="59"/>
      <c r="HX223" s="59"/>
      <c r="HY223" s="59"/>
      <c r="HZ223" s="59"/>
      <c r="IA223" s="59"/>
      <c r="IB223" s="59"/>
      <c r="IC223" s="59"/>
      <c r="ID223" s="59"/>
      <c r="IE223" s="59"/>
      <c r="IF223" s="59"/>
    </row>
    <row r="224" spans="1:252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78"/>
      <c r="R224" s="56"/>
      <c r="S224" s="56"/>
      <c r="T224" s="56"/>
      <c r="U224" s="56"/>
      <c r="V224" s="56"/>
      <c r="W224" s="56"/>
      <c r="X224" s="57"/>
      <c r="Y224" s="57"/>
      <c r="Z224" s="57"/>
      <c r="AA224" s="57"/>
      <c r="AB224" s="57"/>
      <c r="AC224" s="57"/>
      <c r="AD224" s="57"/>
      <c r="AE224" s="57"/>
      <c r="AF224" s="58"/>
      <c r="AG224" s="58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59"/>
      <c r="BZ224" s="59"/>
      <c r="CA224" s="59"/>
      <c r="CB224" s="59"/>
      <c r="CC224" s="62"/>
      <c r="CD224" s="59"/>
      <c r="CE224" s="61"/>
      <c r="CF224" s="61"/>
      <c r="CG224" s="62"/>
      <c r="CH224" s="61"/>
      <c r="CI224" s="61"/>
      <c r="CJ224" s="61"/>
      <c r="CK224" s="61"/>
      <c r="CL224" s="61"/>
      <c r="CM224" s="61"/>
      <c r="CN224" s="61"/>
      <c r="CO224" s="61"/>
      <c r="CP224" s="59"/>
      <c r="CQ224" s="59"/>
      <c r="CR224" s="59"/>
      <c r="CS224" s="59"/>
      <c r="CT224" s="59"/>
      <c r="CU224" s="59"/>
      <c r="CV224" s="59"/>
      <c r="CW224" s="59"/>
      <c r="CX224" s="59"/>
      <c r="CY224" s="56"/>
      <c r="CZ224" s="56"/>
      <c r="DA224" s="56"/>
      <c r="DB224" s="56"/>
      <c r="DC224" s="56"/>
      <c r="DD224" s="56"/>
      <c r="DE224" s="56"/>
      <c r="DF224" s="56"/>
      <c r="DG224" s="56"/>
      <c r="DH224" s="56"/>
      <c r="DI224" s="56"/>
      <c r="DJ224" s="57"/>
      <c r="DK224" s="57"/>
      <c r="DL224" s="57"/>
      <c r="DM224" s="57"/>
      <c r="DN224" s="57"/>
      <c r="DO224" s="57"/>
      <c r="DP224" s="57"/>
      <c r="DQ224" s="57"/>
      <c r="DR224" s="57"/>
      <c r="DS224" s="58"/>
      <c r="DT224" s="56"/>
      <c r="DU224" s="56"/>
      <c r="DV224" s="56"/>
      <c r="DW224" s="56"/>
      <c r="DX224" s="56"/>
      <c r="DY224" s="56"/>
      <c r="DZ224" s="59"/>
      <c r="EA224" s="59"/>
      <c r="EB224" s="59"/>
      <c r="EC224" s="63"/>
      <c r="ED224" s="64"/>
      <c r="EE224" s="65"/>
      <c r="EF224" s="63"/>
      <c r="EG224" s="64"/>
      <c r="EH224" s="65"/>
      <c r="EI224" s="63"/>
      <c r="EJ224" s="64"/>
      <c r="EK224" s="65"/>
      <c r="EL224" s="59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1"/>
      <c r="EZ224" s="61"/>
      <c r="FA224" s="61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  <c r="GS224" s="59"/>
      <c r="GT224" s="59"/>
      <c r="GU224" s="59"/>
      <c r="GV224" s="59"/>
      <c r="GW224" s="59"/>
      <c r="GX224" s="59"/>
      <c r="GY224" s="59"/>
      <c r="GZ224" s="59"/>
      <c r="HA224" s="59"/>
      <c r="HB224" s="59"/>
      <c r="HC224" s="59"/>
      <c r="HD224" s="59"/>
      <c r="HE224" s="59"/>
      <c r="HF224" s="59"/>
      <c r="HG224" s="59"/>
      <c r="HH224" s="59"/>
      <c r="HI224" s="59"/>
      <c r="HJ224" s="59"/>
      <c r="HK224" s="59"/>
      <c r="HL224" s="59"/>
      <c r="HM224" s="59"/>
      <c r="HN224" s="59"/>
      <c r="HO224" s="59"/>
      <c r="HP224" s="59"/>
      <c r="HQ224" s="59"/>
      <c r="HR224" s="59"/>
      <c r="HS224" s="59"/>
      <c r="HT224" s="59"/>
      <c r="HU224" s="59"/>
      <c r="HV224" s="59"/>
      <c r="HW224" s="59"/>
      <c r="HX224" s="59"/>
      <c r="HY224" s="59"/>
      <c r="HZ224" s="59"/>
      <c r="IA224" s="59"/>
      <c r="IB224" s="59"/>
      <c r="IC224" s="59"/>
      <c r="ID224" s="59"/>
      <c r="IE224" s="59"/>
      <c r="IF224" s="59"/>
    </row>
    <row r="225" spans="1:240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78"/>
      <c r="R225" s="56"/>
      <c r="S225" s="56"/>
      <c r="T225" s="56"/>
      <c r="U225" s="56"/>
      <c r="V225" s="56"/>
      <c r="W225" s="56"/>
      <c r="X225" s="57"/>
      <c r="Y225" s="57"/>
      <c r="Z225" s="57"/>
      <c r="AA225" s="57"/>
      <c r="AB225" s="57"/>
      <c r="AC225" s="57"/>
      <c r="AD225" s="57"/>
      <c r="AE225" s="57"/>
      <c r="AF225" s="58"/>
      <c r="AG225" s="58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/>
      <c r="BV225" s="59"/>
      <c r="BW225" s="59"/>
      <c r="BX225" s="59"/>
      <c r="BY225" s="59"/>
      <c r="BZ225" s="59"/>
      <c r="CA225" s="59"/>
      <c r="CB225" s="59"/>
      <c r="CC225" s="62"/>
      <c r="CD225" s="59"/>
      <c r="CE225" s="61"/>
      <c r="CF225" s="61"/>
      <c r="CG225" s="62"/>
      <c r="CH225" s="61"/>
      <c r="CI225" s="61"/>
      <c r="CJ225" s="61"/>
      <c r="CK225" s="61"/>
      <c r="CL225" s="61"/>
      <c r="CM225" s="61"/>
      <c r="CN225" s="61"/>
      <c r="CO225" s="61"/>
      <c r="CP225" s="59"/>
      <c r="CQ225" s="59"/>
      <c r="CR225" s="59"/>
      <c r="CS225" s="59"/>
      <c r="CT225" s="59"/>
      <c r="CU225" s="59"/>
      <c r="CV225" s="59"/>
      <c r="CW225" s="59"/>
      <c r="CX225" s="59"/>
      <c r="CY225" s="56"/>
      <c r="CZ225" s="56"/>
      <c r="DA225" s="56"/>
      <c r="DB225" s="56"/>
      <c r="DC225" s="56"/>
      <c r="DD225" s="56"/>
      <c r="DE225" s="56"/>
      <c r="DF225" s="56"/>
      <c r="DG225" s="56"/>
      <c r="DH225" s="56"/>
      <c r="DI225" s="56"/>
      <c r="DJ225" s="57"/>
      <c r="DK225" s="57"/>
      <c r="DL225" s="57"/>
      <c r="DM225" s="57"/>
      <c r="DN225" s="57"/>
      <c r="DO225" s="57"/>
      <c r="DP225" s="57"/>
      <c r="DQ225" s="57"/>
      <c r="DR225" s="57"/>
      <c r="DS225" s="58"/>
      <c r="DT225" s="56"/>
      <c r="DU225" s="56"/>
      <c r="DV225" s="56"/>
      <c r="DW225" s="56"/>
      <c r="DX225" s="56"/>
      <c r="DY225" s="56"/>
      <c r="DZ225" s="59"/>
      <c r="EA225" s="59"/>
      <c r="EB225" s="59"/>
      <c r="EC225" s="63"/>
      <c r="ED225" s="64"/>
      <c r="EE225" s="65"/>
      <c r="EF225" s="63"/>
      <c r="EG225" s="64"/>
      <c r="EH225" s="65"/>
      <c r="EI225" s="63"/>
      <c r="EJ225" s="64"/>
      <c r="EK225" s="65"/>
      <c r="EL225" s="59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1"/>
      <c r="EZ225" s="61"/>
      <c r="FA225" s="61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59"/>
      <c r="GW225" s="59"/>
      <c r="GX225" s="59"/>
      <c r="GY225" s="59"/>
      <c r="GZ225" s="59"/>
      <c r="HA225" s="59"/>
      <c r="HB225" s="59"/>
      <c r="HC225" s="59"/>
      <c r="HD225" s="59"/>
      <c r="HE225" s="59"/>
      <c r="HF225" s="59"/>
      <c r="HG225" s="59"/>
      <c r="HH225" s="59"/>
      <c r="HI225" s="59"/>
      <c r="HJ225" s="59"/>
      <c r="HK225" s="59"/>
      <c r="HL225" s="59"/>
      <c r="HM225" s="59"/>
      <c r="HN225" s="59"/>
      <c r="HO225" s="59"/>
      <c r="HP225" s="59"/>
      <c r="HQ225" s="59"/>
      <c r="HR225" s="59"/>
      <c r="HS225" s="59"/>
      <c r="HT225" s="59"/>
      <c r="HU225" s="59"/>
      <c r="HV225" s="59"/>
      <c r="HW225" s="59"/>
      <c r="HX225" s="59"/>
      <c r="HY225" s="59"/>
      <c r="HZ225" s="59"/>
      <c r="IA225" s="59"/>
      <c r="IB225" s="59"/>
      <c r="IC225" s="59"/>
      <c r="ID225" s="59"/>
      <c r="IE225" s="59"/>
      <c r="IF225" s="59"/>
    </row>
    <row r="226" spans="1:240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78"/>
      <c r="R226" s="56"/>
      <c r="S226" s="56"/>
      <c r="T226" s="56"/>
      <c r="U226" s="56"/>
      <c r="V226" s="56"/>
      <c r="W226" s="56"/>
      <c r="X226" s="57"/>
      <c r="Y226" s="57"/>
      <c r="Z226" s="57"/>
      <c r="AA226" s="57"/>
      <c r="AB226" s="57"/>
      <c r="AC226" s="57"/>
      <c r="AD226" s="57"/>
      <c r="AE226" s="57"/>
      <c r="AF226" s="58"/>
      <c r="AG226" s="58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59"/>
      <c r="BZ226" s="59"/>
      <c r="CA226" s="59"/>
      <c r="CB226" s="59"/>
      <c r="CC226" s="62"/>
      <c r="CD226" s="59"/>
      <c r="CE226" s="61"/>
      <c r="CF226" s="61"/>
      <c r="CG226" s="62"/>
      <c r="CH226" s="61"/>
      <c r="CI226" s="61"/>
      <c r="CJ226" s="61"/>
      <c r="CK226" s="61"/>
      <c r="CL226" s="61"/>
      <c r="CM226" s="61"/>
      <c r="CN226" s="61"/>
      <c r="CO226" s="61"/>
      <c r="CP226" s="59"/>
      <c r="CQ226" s="59"/>
      <c r="CR226" s="59"/>
      <c r="CS226" s="59"/>
      <c r="CT226" s="59"/>
      <c r="CU226" s="59"/>
      <c r="CV226" s="59"/>
      <c r="CW226" s="59"/>
      <c r="CX226" s="59"/>
      <c r="CY226" s="56"/>
      <c r="CZ226" s="56"/>
      <c r="DA226" s="56"/>
      <c r="DB226" s="56"/>
      <c r="DC226" s="56"/>
      <c r="DD226" s="56"/>
      <c r="DE226" s="56"/>
      <c r="DF226" s="56"/>
      <c r="DG226" s="56"/>
      <c r="DH226" s="56"/>
      <c r="DI226" s="56"/>
      <c r="DJ226" s="57"/>
      <c r="DK226" s="57"/>
      <c r="DL226" s="57"/>
      <c r="DM226" s="57"/>
      <c r="DN226" s="57"/>
      <c r="DO226" s="57"/>
      <c r="DP226" s="57"/>
      <c r="DQ226" s="57"/>
      <c r="DR226" s="57"/>
      <c r="DS226" s="58"/>
      <c r="DT226" s="56"/>
      <c r="DU226" s="56"/>
      <c r="DV226" s="56"/>
      <c r="DW226" s="56"/>
      <c r="DX226" s="56"/>
      <c r="DY226" s="56"/>
      <c r="DZ226" s="59"/>
      <c r="EA226" s="59"/>
      <c r="EB226" s="59"/>
      <c r="EC226" s="63"/>
      <c r="ED226" s="64"/>
      <c r="EE226" s="65"/>
      <c r="EF226" s="63"/>
      <c r="EG226" s="64"/>
      <c r="EH226" s="65"/>
      <c r="EI226" s="63"/>
      <c r="EJ226" s="64"/>
      <c r="EK226" s="65"/>
      <c r="EL226" s="59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1"/>
      <c r="EZ226" s="61"/>
      <c r="FA226" s="61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59"/>
      <c r="GW226" s="59"/>
      <c r="GX226" s="59"/>
      <c r="GY226" s="59"/>
      <c r="GZ226" s="59"/>
      <c r="HA226" s="59"/>
      <c r="HB226" s="59"/>
      <c r="HC226" s="59"/>
      <c r="HD226" s="59"/>
      <c r="HE226" s="59"/>
      <c r="HF226" s="59"/>
      <c r="HG226" s="59"/>
      <c r="HH226" s="59"/>
      <c r="HI226" s="59"/>
      <c r="HJ226" s="59"/>
      <c r="HK226" s="59"/>
      <c r="HL226" s="59"/>
      <c r="HM226" s="59"/>
      <c r="HN226" s="59"/>
      <c r="HO226" s="59"/>
      <c r="HP226" s="59"/>
      <c r="HQ226" s="59"/>
      <c r="HR226" s="59"/>
      <c r="HS226" s="59"/>
      <c r="HT226" s="59"/>
      <c r="HU226" s="59"/>
      <c r="HV226" s="59"/>
      <c r="HW226" s="59"/>
      <c r="HX226" s="59"/>
      <c r="HY226" s="59"/>
      <c r="HZ226" s="59"/>
      <c r="IA226" s="59"/>
      <c r="IB226" s="59"/>
      <c r="IC226" s="59"/>
      <c r="ID226" s="59"/>
      <c r="IE226" s="59"/>
      <c r="IF226" s="59"/>
    </row>
    <row r="227" spans="1:240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78"/>
      <c r="R227" s="56"/>
      <c r="S227" s="56"/>
      <c r="T227" s="56"/>
      <c r="U227" s="56"/>
      <c r="V227" s="56"/>
      <c r="W227" s="56"/>
      <c r="X227" s="57"/>
      <c r="Y227" s="57"/>
      <c r="Z227" s="57"/>
      <c r="AA227" s="57"/>
      <c r="AB227" s="57"/>
      <c r="AC227" s="57"/>
      <c r="AD227" s="57"/>
      <c r="AE227" s="57"/>
      <c r="AF227" s="58"/>
      <c r="AG227" s="58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9"/>
      <c r="BM227" s="59"/>
      <c r="BN227" s="59"/>
      <c r="BO227" s="59"/>
      <c r="BP227" s="59"/>
      <c r="BQ227" s="59"/>
      <c r="BR227" s="59"/>
      <c r="BS227" s="59"/>
      <c r="BT227" s="59"/>
      <c r="BU227" s="59"/>
      <c r="BV227" s="59"/>
      <c r="BW227" s="59"/>
      <c r="BX227" s="59"/>
      <c r="BY227" s="59"/>
      <c r="BZ227" s="59"/>
      <c r="CA227" s="59"/>
      <c r="CB227" s="59"/>
      <c r="CC227" s="62"/>
      <c r="CD227" s="59"/>
      <c r="CE227" s="61"/>
      <c r="CF227" s="61"/>
      <c r="CG227" s="62"/>
      <c r="CH227" s="61"/>
      <c r="CI227" s="61"/>
      <c r="CJ227" s="61"/>
      <c r="CK227" s="61"/>
      <c r="CL227" s="61"/>
      <c r="CM227" s="61"/>
      <c r="CN227" s="61"/>
      <c r="CO227" s="61"/>
      <c r="CP227" s="59"/>
      <c r="CQ227" s="59"/>
      <c r="CR227" s="59"/>
      <c r="CS227" s="59"/>
      <c r="CT227" s="59"/>
      <c r="CU227" s="59"/>
      <c r="CV227" s="59"/>
      <c r="CW227" s="59"/>
      <c r="CX227" s="59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7"/>
      <c r="DK227" s="57"/>
      <c r="DL227" s="57"/>
      <c r="DM227" s="57"/>
      <c r="DN227" s="57"/>
      <c r="DO227" s="57"/>
      <c r="DP227" s="57"/>
      <c r="DQ227" s="57"/>
      <c r="DR227" s="57"/>
      <c r="DS227" s="58"/>
      <c r="DT227" s="56"/>
      <c r="DU227" s="56"/>
      <c r="DV227" s="56"/>
      <c r="DW227" s="56"/>
      <c r="DX227" s="56"/>
      <c r="DY227" s="56"/>
      <c r="DZ227" s="59"/>
      <c r="EA227" s="59"/>
      <c r="EB227" s="59"/>
      <c r="EC227" s="63"/>
      <c r="ED227" s="64"/>
      <c r="EE227" s="65"/>
      <c r="EF227" s="63"/>
      <c r="EG227" s="64"/>
      <c r="EH227" s="65"/>
      <c r="EI227" s="63"/>
      <c r="EJ227" s="64"/>
      <c r="EK227" s="65"/>
      <c r="EL227" s="59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1"/>
      <c r="EZ227" s="61"/>
      <c r="FA227" s="61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59"/>
      <c r="GW227" s="59"/>
      <c r="GX227" s="59"/>
      <c r="GY227" s="59"/>
      <c r="GZ227" s="59"/>
      <c r="HA227" s="59"/>
      <c r="HB227" s="59"/>
      <c r="HC227" s="59"/>
      <c r="HD227" s="59"/>
      <c r="HE227" s="59"/>
      <c r="HF227" s="59"/>
      <c r="HG227" s="59"/>
      <c r="HH227" s="59"/>
      <c r="HI227" s="59"/>
      <c r="HJ227" s="59"/>
      <c r="HK227" s="59"/>
      <c r="HL227" s="59"/>
      <c r="HM227" s="59"/>
      <c r="HN227" s="59"/>
      <c r="HO227" s="59"/>
      <c r="HP227" s="59"/>
      <c r="HQ227" s="59"/>
      <c r="HR227" s="59"/>
      <c r="HS227" s="59"/>
      <c r="HT227" s="59"/>
      <c r="HU227" s="59"/>
      <c r="HV227" s="59"/>
      <c r="HW227" s="59"/>
      <c r="HX227" s="59"/>
      <c r="HY227" s="59"/>
      <c r="HZ227" s="59"/>
      <c r="IA227" s="59"/>
      <c r="IB227" s="59"/>
      <c r="IC227" s="59"/>
      <c r="ID227" s="59"/>
      <c r="IE227" s="59"/>
      <c r="IF227" s="59"/>
    </row>
    <row r="228" spans="1:240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78"/>
      <c r="R228" s="56"/>
      <c r="S228" s="56"/>
      <c r="T228" s="56"/>
      <c r="U228" s="56"/>
      <c r="V228" s="56"/>
      <c r="W228" s="56"/>
      <c r="X228" s="57"/>
      <c r="Y228" s="57"/>
      <c r="Z228" s="57"/>
      <c r="AA228" s="57"/>
      <c r="AB228" s="57"/>
      <c r="AC228" s="57"/>
      <c r="AD228" s="57"/>
      <c r="AE228" s="57"/>
      <c r="AF228" s="58"/>
      <c r="AG228" s="58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59"/>
      <c r="BZ228" s="59"/>
      <c r="CA228" s="59"/>
      <c r="CB228" s="59"/>
      <c r="CC228" s="62"/>
      <c r="CD228" s="59"/>
      <c r="CE228" s="61"/>
      <c r="CF228" s="61"/>
      <c r="CG228" s="62"/>
      <c r="CH228" s="61"/>
      <c r="CI228" s="61"/>
      <c r="CJ228" s="61"/>
      <c r="CK228" s="61"/>
      <c r="CL228" s="61"/>
      <c r="CM228" s="61"/>
      <c r="CN228" s="61"/>
      <c r="CO228" s="61"/>
      <c r="CP228" s="59"/>
      <c r="CQ228" s="59"/>
      <c r="CR228" s="59"/>
      <c r="CS228" s="59"/>
      <c r="CT228" s="59"/>
      <c r="CU228" s="59"/>
      <c r="CV228" s="59"/>
      <c r="CW228" s="59"/>
      <c r="CX228" s="59"/>
      <c r="CY228" s="56"/>
      <c r="CZ228" s="56"/>
      <c r="DA228" s="56"/>
      <c r="DB228" s="56"/>
      <c r="DC228" s="56"/>
      <c r="DD228" s="56"/>
      <c r="DE228" s="56"/>
      <c r="DF228" s="56"/>
      <c r="DG228" s="56"/>
      <c r="DH228" s="56"/>
      <c r="DI228" s="56"/>
      <c r="DJ228" s="57"/>
      <c r="DK228" s="57"/>
      <c r="DL228" s="57"/>
      <c r="DM228" s="57"/>
      <c r="DN228" s="57"/>
      <c r="DO228" s="57"/>
      <c r="DP228" s="57"/>
      <c r="DQ228" s="57"/>
      <c r="DR228" s="57"/>
      <c r="DS228" s="58"/>
      <c r="DT228" s="56"/>
      <c r="DU228" s="56"/>
      <c r="DV228" s="56"/>
      <c r="DW228" s="56"/>
      <c r="DX228" s="56"/>
      <c r="DY228" s="56"/>
      <c r="DZ228" s="59"/>
      <c r="EA228" s="59"/>
      <c r="EB228" s="59"/>
      <c r="EC228" s="63"/>
      <c r="ED228" s="64"/>
      <c r="EE228" s="65"/>
      <c r="EF228" s="63"/>
      <c r="EG228" s="64"/>
      <c r="EH228" s="65"/>
      <c r="EI228" s="63"/>
      <c r="EJ228" s="64"/>
      <c r="EK228" s="65"/>
      <c r="EL228" s="59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1"/>
      <c r="EZ228" s="61"/>
      <c r="FA228" s="61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59"/>
      <c r="GW228" s="59"/>
      <c r="GX228" s="59"/>
      <c r="GY228" s="59"/>
      <c r="GZ228" s="59"/>
      <c r="HA228" s="59"/>
      <c r="HB228" s="59"/>
      <c r="HC228" s="59"/>
      <c r="HD228" s="59"/>
      <c r="HE228" s="59"/>
      <c r="HF228" s="59"/>
      <c r="HG228" s="59"/>
      <c r="HH228" s="59"/>
      <c r="HI228" s="59"/>
      <c r="HJ228" s="59"/>
      <c r="HK228" s="59"/>
      <c r="HL228" s="59"/>
      <c r="HM228" s="59"/>
      <c r="HN228" s="59"/>
      <c r="HO228" s="59"/>
      <c r="HP228" s="59"/>
      <c r="HQ228" s="59"/>
      <c r="HR228" s="59"/>
      <c r="HS228" s="59"/>
      <c r="HT228" s="59"/>
      <c r="HU228" s="59"/>
      <c r="HV228" s="59"/>
      <c r="HW228" s="59"/>
      <c r="HX228" s="59"/>
      <c r="HY228" s="59"/>
      <c r="HZ228" s="59"/>
      <c r="IA228" s="59"/>
      <c r="IB228" s="59"/>
      <c r="IC228" s="59"/>
      <c r="ID228" s="59"/>
      <c r="IE228" s="59"/>
      <c r="IF228" s="59"/>
    </row>
    <row r="229" spans="1:240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78"/>
      <c r="R229" s="56"/>
      <c r="S229" s="56"/>
      <c r="T229" s="56"/>
      <c r="U229" s="56"/>
      <c r="V229" s="56"/>
      <c r="W229" s="56"/>
      <c r="X229" s="57"/>
      <c r="Y229" s="57"/>
      <c r="Z229" s="57"/>
      <c r="AA229" s="57"/>
      <c r="AB229" s="57"/>
      <c r="AC229" s="57"/>
      <c r="AD229" s="57"/>
      <c r="AE229" s="57"/>
      <c r="AF229" s="58"/>
      <c r="AG229" s="58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59"/>
      <c r="BZ229" s="59"/>
      <c r="CA229" s="59"/>
      <c r="CB229" s="59"/>
      <c r="CC229" s="62"/>
      <c r="CD229" s="59"/>
      <c r="CE229" s="61"/>
      <c r="CF229" s="61"/>
      <c r="CG229" s="62"/>
      <c r="CH229" s="61"/>
      <c r="CI229" s="61"/>
      <c r="CJ229" s="61"/>
      <c r="CK229" s="61"/>
      <c r="CL229" s="61"/>
      <c r="CM229" s="61"/>
      <c r="CN229" s="61"/>
      <c r="CO229" s="61"/>
      <c r="CP229" s="59"/>
      <c r="CQ229" s="59"/>
      <c r="CR229" s="59"/>
      <c r="CS229" s="59"/>
      <c r="CT229" s="59"/>
      <c r="CU229" s="59"/>
      <c r="CV229" s="59"/>
      <c r="CW229" s="59"/>
      <c r="CX229" s="59"/>
      <c r="CY229" s="56"/>
      <c r="CZ229" s="56"/>
      <c r="DA229" s="56"/>
      <c r="DB229" s="56"/>
      <c r="DC229" s="56"/>
      <c r="DD229" s="56"/>
      <c r="DE229" s="56"/>
      <c r="DF229" s="56"/>
      <c r="DG229" s="56"/>
      <c r="DH229" s="56"/>
      <c r="DI229" s="56"/>
      <c r="DJ229" s="57"/>
      <c r="DK229" s="57"/>
      <c r="DL229" s="57"/>
      <c r="DM229" s="57"/>
      <c r="DN229" s="57"/>
      <c r="DO229" s="57"/>
      <c r="DP229" s="57"/>
      <c r="DQ229" s="57"/>
      <c r="DR229" s="57"/>
      <c r="DS229" s="58"/>
      <c r="DT229" s="56"/>
      <c r="DU229" s="56"/>
      <c r="DV229" s="56"/>
      <c r="DW229" s="56"/>
      <c r="DX229" s="56"/>
      <c r="DY229" s="56"/>
      <c r="DZ229" s="59"/>
      <c r="EA229" s="59"/>
      <c r="EB229" s="59"/>
      <c r="EC229" s="63"/>
      <c r="ED229" s="64"/>
      <c r="EE229" s="65"/>
      <c r="EF229" s="63"/>
      <c r="EG229" s="64"/>
      <c r="EH229" s="65"/>
      <c r="EI229" s="63"/>
      <c r="EJ229" s="64"/>
      <c r="EK229" s="65"/>
      <c r="EL229" s="59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1"/>
      <c r="EZ229" s="61"/>
      <c r="FA229" s="61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59"/>
      <c r="GW229" s="59"/>
      <c r="GX229" s="59"/>
      <c r="GY229" s="59"/>
      <c r="GZ229" s="59"/>
      <c r="HA229" s="59"/>
      <c r="HB229" s="59"/>
      <c r="HC229" s="59"/>
      <c r="HD229" s="59"/>
      <c r="HE229" s="59"/>
      <c r="HF229" s="59"/>
      <c r="HG229" s="59"/>
      <c r="HH229" s="59"/>
      <c r="HI229" s="59"/>
      <c r="HJ229" s="59"/>
      <c r="HK229" s="59"/>
      <c r="HL229" s="59"/>
      <c r="HM229" s="59"/>
      <c r="HN229" s="59"/>
      <c r="HO229" s="59"/>
      <c r="HP229" s="59"/>
      <c r="HQ229" s="59"/>
      <c r="HR229" s="59"/>
      <c r="HS229" s="59"/>
      <c r="HT229" s="59"/>
      <c r="HU229" s="59"/>
      <c r="HV229" s="59"/>
      <c r="HW229" s="59"/>
      <c r="HX229" s="59"/>
      <c r="HY229" s="59"/>
      <c r="HZ229" s="59"/>
      <c r="IA229" s="59"/>
      <c r="IB229" s="59"/>
      <c r="IC229" s="59"/>
      <c r="ID229" s="59"/>
      <c r="IE229" s="59"/>
      <c r="IF229" s="59"/>
    </row>
    <row r="230" spans="1:240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78"/>
      <c r="R230" s="56"/>
      <c r="S230" s="56"/>
      <c r="T230" s="56"/>
      <c r="U230" s="56"/>
      <c r="V230" s="56"/>
      <c r="W230" s="56"/>
      <c r="X230" s="57"/>
      <c r="Y230" s="57"/>
      <c r="Z230" s="57"/>
      <c r="AA230" s="57"/>
      <c r="AB230" s="57"/>
      <c r="AC230" s="57"/>
      <c r="AD230" s="57"/>
      <c r="AE230" s="57"/>
      <c r="AF230" s="58"/>
      <c r="AG230" s="58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59"/>
      <c r="BZ230" s="59"/>
      <c r="CA230" s="59"/>
      <c r="CB230" s="59"/>
      <c r="CC230" s="62"/>
      <c r="CD230" s="59"/>
      <c r="CE230" s="61"/>
      <c r="CF230" s="61"/>
      <c r="CG230" s="62"/>
      <c r="CH230" s="61"/>
      <c r="CI230" s="61"/>
      <c r="CJ230" s="61"/>
      <c r="CK230" s="61"/>
      <c r="CL230" s="61"/>
      <c r="CM230" s="61"/>
      <c r="CN230" s="61"/>
      <c r="CO230" s="61"/>
      <c r="CP230" s="59"/>
      <c r="CQ230" s="59"/>
      <c r="CR230" s="59"/>
      <c r="CS230" s="59"/>
      <c r="CT230" s="59"/>
      <c r="CU230" s="59"/>
      <c r="CV230" s="59"/>
      <c r="CW230" s="59"/>
      <c r="CX230" s="59"/>
      <c r="CY230" s="56"/>
      <c r="CZ230" s="56"/>
      <c r="DA230" s="56"/>
      <c r="DB230" s="56"/>
      <c r="DC230" s="56"/>
      <c r="DD230" s="56"/>
      <c r="DE230" s="56"/>
      <c r="DF230" s="56"/>
      <c r="DG230" s="56"/>
      <c r="DH230" s="56"/>
      <c r="DI230" s="56"/>
      <c r="DJ230" s="57"/>
      <c r="DK230" s="57"/>
      <c r="DL230" s="57"/>
      <c r="DM230" s="57"/>
      <c r="DN230" s="57"/>
      <c r="DO230" s="57"/>
      <c r="DP230" s="57"/>
      <c r="DQ230" s="57"/>
      <c r="DR230" s="57"/>
      <c r="DS230" s="58"/>
      <c r="DT230" s="56"/>
      <c r="DU230" s="56"/>
      <c r="DV230" s="56"/>
      <c r="DW230" s="56"/>
      <c r="DX230" s="56"/>
      <c r="DY230" s="56"/>
      <c r="DZ230" s="59"/>
      <c r="EA230" s="59"/>
      <c r="EB230" s="59"/>
      <c r="EC230" s="63"/>
      <c r="ED230" s="64"/>
      <c r="EE230" s="65"/>
      <c r="EF230" s="63"/>
      <c r="EG230" s="64"/>
      <c r="EH230" s="65"/>
      <c r="EI230" s="63"/>
      <c r="EJ230" s="64"/>
      <c r="EK230" s="65"/>
      <c r="EL230" s="59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1"/>
      <c r="EZ230" s="61"/>
      <c r="FA230" s="61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  <c r="GS230" s="59"/>
      <c r="GT230" s="59"/>
      <c r="GU230" s="59"/>
      <c r="GV230" s="59"/>
      <c r="GW230" s="59"/>
      <c r="GX230" s="59"/>
      <c r="GY230" s="59"/>
      <c r="GZ230" s="59"/>
      <c r="HA230" s="59"/>
      <c r="HB230" s="59"/>
      <c r="HC230" s="59"/>
      <c r="HD230" s="59"/>
      <c r="HE230" s="59"/>
      <c r="HF230" s="59"/>
      <c r="HG230" s="59"/>
      <c r="HH230" s="59"/>
      <c r="HI230" s="59"/>
      <c r="HJ230" s="59"/>
      <c r="HK230" s="59"/>
      <c r="HL230" s="59"/>
      <c r="HM230" s="59"/>
      <c r="HN230" s="59"/>
      <c r="HO230" s="59"/>
      <c r="HP230" s="59"/>
      <c r="HQ230" s="59"/>
      <c r="HR230" s="59"/>
      <c r="HS230" s="59"/>
      <c r="HT230" s="59"/>
      <c r="HU230" s="59"/>
      <c r="HV230" s="59"/>
      <c r="HW230" s="59"/>
      <c r="HX230" s="59"/>
      <c r="HY230" s="59"/>
      <c r="HZ230" s="59"/>
      <c r="IA230" s="59"/>
      <c r="IB230" s="59"/>
      <c r="IC230" s="59"/>
      <c r="ID230" s="59"/>
      <c r="IE230" s="59"/>
      <c r="IF230" s="59"/>
    </row>
    <row r="231" spans="1:240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78"/>
      <c r="R231" s="56"/>
      <c r="S231" s="56"/>
      <c r="T231" s="56"/>
      <c r="U231" s="56"/>
      <c r="V231" s="56"/>
      <c r="W231" s="56"/>
      <c r="X231" s="57"/>
      <c r="Y231" s="57"/>
      <c r="Z231" s="57"/>
      <c r="AA231" s="57"/>
      <c r="AB231" s="57"/>
      <c r="AC231" s="57"/>
      <c r="AD231" s="57"/>
      <c r="AE231" s="57"/>
      <c r="AF231" s="58"/>
      <c r="AG231" s="58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59"/>
      <c r="BZ231" s="59"/>
      <c r="CA231" s="59"/>
      <c r="CB231" s="59"/>
      <c r="CC231" s="62"/>
      <c r="CD231" s="59"/>
      <c r="CE231" s="61"/>
      <c r="CF231" s="61"/>
      <c r="CG231" s="62"/>
      <c r="CH231" s="61"/>
      <c r="CI231" s="61"/>
      <c r="CJ231" s="61"/>
      <c r="CK231" s="61"/>
      <c r="CL231" s="61"/>
      <c r="CM231" s="61"/>
      <c r="CN231" s="61"/>
      <c r="CO231" s="61"/>
      <c r="CP231" s="59"/>
      <c r="CQ231" s="59"/>
      <c r="CR231" s="59"/>
      <c r="CS231" s="59"/>
      <c r="CT231" s="59"/>
      <c r="CU231" s="59"/>
      <c r="CV231" s="59"/>
      <c r="CW231" s="59"/>
      <c r="CX231" s="59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7"/>
      <c r="DK231" s="57"/>
      <c r="DL231" s="57"/>
      <c r="DM231" s="57"/>
      <c r="DN231" s="57"/>
      <c r="DO231" s="57"/>
      <c r="DP231" s="57"/>
      <c r="DQ231" s="57"/>
      <c r="DR231" s="57"/>
      <c r="DS231" s="58"/>
      <c r="DT231" s="56"/>
      <c r="DU231" s="56"/>
      <c r="DV231" s="56"/>
      <c r="DW231" s="56"/>
      <c r="DX231" s="56"/>
      <c r="DY231" s="56"/>
      <c r="DZ231" s="59"/>
      <c r="EA231" s="59"/>
      <c r="EB231" s="59"/>
      <c r="EC231" s="63"/>
      <c r="ED231" s="64"/>
      <c r="EE231" s="65"/>
      <c r="EF231" s="63"/>
      <c r="EG231" s="64"/>
      <c r="EH231" s="65"/>
      <c r="EI231" s="63"/>
      <c r="EJ231" s="64"/>
      <c r="EK231" s="65"/>
      <c r="EL231" s="59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1"/>
      <c r="EZ231" s="61"/>
      <c r="FA231" s="61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9"/>
      <c r="HA231" s="59"/>
      <c r="HB231" s="59"/>
      <c r="HC231" s="59"/>
      <c r="HD231" s="59"/>
      <c r="HE231" s="59"/>
      <c r="HF231" s="59"/>
      <c r="HG231" s="59"/>
      <c r="HH231" s="59"/>
      <c r="HI231" s="59"/>
      <c r="HJ231" s="59"/>
      <c r="HK231" s="59"/>
      <c r="HL231" s="59"/>
      <c r="HM231" s="59"/>
      <c r="HN231" s="59"/>
      <c r="HO231" s="59"/>
      <c r="HP231" s="59"/>
      <c r="HQ231" s="59"/>
      <c r="HR231" s="59"/>
      <c r="HS231" s="59"/>
      <c r="HT231" s="59"/>
      <c r="HU231" s="59"/>
      <c r="HV231" s="59"/>
      <c r="HW231" s="59"/>
      <c r="HX231" s="59"/>
      <c r="HY231" s="59"/>
      <c r="HZ231" s="59"/>
      <c r="IA231" s="59"/>
      <c r="IB231" s="59"/>
      <c r="IC231" s="59"/>
      <c r="ID231" s="59"/>
      <c r="IE231" s="59"/>
      <c r="IF231" s="59"/>
    </row>
    <row r="232" spans="1:240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78"/>
      <c r="R232" s="56"/>
      <c r="S232" s="56"/>
      <c r="T232" s="56"/>
      <c r="U232" s="56"/>
      <c r="V232" s="56"/>
      <c r="W232" s="56"/>
      <c r="X232" s="57"/>
      <c r="Y232" s="57"/>
      <c r="Z232" s="57"/>
      <c r="AA232" s="57"/>
      <c r="AB232" s="57"/>
      <c r="AC232" s="57"/>
      <c r="AD232" s="57"/>
      <c r="AE232" s="57"/>
      <c r="AF232" s="58"/>
      <c r="AG232" s="58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9"/>
      <c r="BM232" s="59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  <c r="BZ232" s="59"/>
      <c r="CA232" s="59"/>
      <c r="CB232" s="59"/>
      <c r="CC232" s="62"/>
      <c r="CD232" s="59"/>
      <c r="CE232" s="61"/>
      <c r="CF232" s="61"/>
      <c r="CG232" s="62"/>
      <c r="CH232" s="61"/>
      <c r="CI232" s="61"/>
      <c r="CJ232" s="61"/>
      <c r="CK232" s="61"/>
      <c r="CL232" s="61"/>
      <c r="CM232" s="61"/>
      <c r="CN232" s="61"/>
      <c r="CO232" s="61"/>
      <c r="CP232" s="59"/>
      <c r="CQ232" s="59"/>
      <c r="CR232" s="59"/>
      <c r="CS232" s="59"/>
      <c r="CT232" s="59"/>
      <c r="CU232" s="59"/>
      <c r="CV232" s="59"/>
      <c r="CW232" s="59"/>
      <c r="CX232" s="59"/>
      <c r="CY232" s="56"/>
      <c r="CZ232" s="56"/>
      <c r="DA232" s="56"/>
      <c r="DB232" s="56"/>
      <c r="DC232" s="56"/>
      <c r="DD232" s="56"/>
      <c r="DE232" s="56"/>
      <c r="DF232" s="56"/>
      <c r="DG232" s="56"/>
      <c r="DH232" s="56"/>
      <c r="DI232" s="56"/>
      <c r="DJ232" s="57"/>
      <c r="DK232" s="57"/>
      <c r="DL232" s="57"/>
      <c r="DM232" s="57"/>
      <c r="DN232" s="57"/>
      <c r="DO232" s="57"/>
      <c r="DP232" s="57"/>
      <c r="DQ232" s="57"/>
      <c r="DR232" s="57"/>
      <c r="DS232" s="58"/>
      <c r="DT232" s="56"/>
      <c r="DU232" s="56"/>
      <c r="DV232" s="56"/>
      <c r="DW232" s="56"/>
      <c r="DX232" s="56"/>
      <c r="DY232" s="56"/>
      <c r="DZ232" s="59"/>
      <c r="EA232" s="59"/>
      <c r="EB232" s="59"/>
      <c r="EC232" s="63"/>
      <c r="ED232" s="64"/>
      <c r="EE232" s="65"/>
      <c r="EF232" s="63"/>
      <c r="EG232" s="64"/>
      <c r="EH232" s="65"/>
      <c r="EI232" s="63"/>
      <c r="EJ232" s="64"/>
      <c r="EK232" s="65"/>
      <c r="EL232" s="59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1"/>
      <c r="EZ232" s="61"/>
      <c r="FA232" s="61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59"/>
      <c r="GW232" s="59"/>
      <c r="GX232" s="59"/>
      <c r="GY232" s="59"/>
      <c r="GZ232" s="59"/>
      <c r="HA232" s="59"/>
      <c r="HB232" s="59"/>
      <c r="HC232" s="59"/>
      <c r="HD232" s="59"/>
      <c r="HE232" s="59"/>
      <c r="HF232" s="59"/>
      <c r="HG232" s="59"/>
      <c r="HH232" s="59"/>
      <c r="HI232" s="59"/>
      <c r="HJ232" s="59"/>
      <c r="HK232" s="59"/>
      <c r="HL232" s="59"/>
      <c r="HM232" s="59"/>
      <c r="HN232" s="59"/>
      <c r="HO232" s="59"/>
      <c r="HP232" s="59"/>
      <c r="HQ232" s="59"/>
      <c r="HR232" s="59"/>
      <c r="HS232" s="59"/>
      <c r="HT232" s="59"/>
      <c r="HU232" s="59"/>
      <c r="HV232" s="59"/>
      <c r="HW232" s="59"/>
      <c r="HX232" s="59"/>
      <c r="HY232" s="59"/>
      <c r="HZ232" s="59"/>
      <c r="IA232" s="59"/>
      <c r="IB232" s="59"/>
      <c r="IC232" s="59"/>
      <c r="ID232" s="59"/>
      <c r="IE232" s="59"/>
      <c r="IF232" s="59"/>
    </row>
    <row r="233" spans="1:240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78"/>
      <c r="R233" s="56"/>
      <c r="S233" s="56"/>
      <c r="T233" s="56"/>
      <c r="U233" s="56"/>
      <c r="V233" s="56"/>
      <c r="W233" s="56"/>
      <c r="X233" s="57"/>
      <c r="Y233" s="57"/>
      <c r="Z233" s="57"/>
      <c r="AA233" s="57"/>
      <c r="AB233" s="57"/>
      <c r="AC233" s="57"/>
      <c r="AD233" s="57"/>
      <c r="AE233" s="57"/>
      <c r="AF233" s="58"/>
      <c r="AG233" s="58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/>
      <c r="BV233" s="59"/>
      <c r="BW233" s="59"/>
      <c r="BX233" s="59"/>
      <c r="BY233" s="59"/>
      <c r="BZ233" s="59"/>
      <c r="CA233" s="59"/>
      <c r="CB233" s="59"/>
      <c r="CC233" s="62"/>
      <c r="CD233" s="59"/>
      <c r="CE233" s="61"/>
      <c r="CF233" s="61"/>
      <c r="CG233" s="62"/>
      <c r="CH233" s="61"/>
      <c r="CI233" s="61"/>
      <c r="CJ233" s="61"/>
      <c r="CK233" s="61"/>
      <c r="CL233" s="61"/>
      <c r="CM233" s="61"/>
      <c r="CN233" s="61"/>
      <c r="CO233" s="61"/>
      <c r="CP233" s="59"/>
      <c r="CQ233" s="59"/>
      <c r="CR233" s="59"/>
      <c r="CS233" s="59"/>
      <c r="CT233" s="59"/>
      <c r="CU233" s="59"/>
      <c r="CV233" s="59"/>
      <c r="CW233" s="59"/>
      <c r="CX233" s="59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7"/>
      <c r="DK233" s="57"/>
      <c r="DL233" s="57"/>
      <c r="DM233" s="57"/>
      <c r="DN233" s="57"/>
      <c r="DO233" s="57"/>
      <c r="DP233" s="57"/>
      <c r="DQ233" s="57"/>
      <c r="DR233" s="57"/>
      <c r="DS233" s="58"/>
      <c r="DT233" s="56"/>
      <c r="DU233" s="56"/>
      <c r="DV233" s="56"/>
      <c r="DW233" s="56"/>
      <c r="DX233" s="56"/>
      <c r="DY233" s="56"/>
      <c r="DZ233" s="59"/>
      <c r="EA233" s="59"/>
      <c r="EB233" s="59"/>
      <c r="EC233" s="63"/>
      <c r="ED233" s="64"/>
      <c r="EE233" s="65"/>
      <c r="EF233" s="63"/>
      <c r="EG233" s="64"/>
      <c r="EH233" s="65"/>
      <c r="EI233" s="63"/>
      <c r="EJ233" s="64"/>
      <c r="EK233" s="65"/>
      <c r="EL233" s="59"/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61"/>
      <c r="EZ233" s="61"/>
      <c r="FA233" s="61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59"/>
      <c r="GW233" s="59"/>
      <c r="GX233" s="59"/>
      <c r="GY233" s="59"/>
      <c r="GZ233" s="59"/>
      <c r="HA233" s="59"/>
      <c r="HB233" s="59"/>
      <c r="HC233" s="59"/>
      <c r="HD233" s="59"/>
      <c r="HE233" s="59"/>
      <c r="HF233" s="59"/>
      <c r="HG233" s="59"/>
      <c r="HH233" s="59"/>
      <c r="HI233" s="59"/>
      <c r="HJ233" s="59"/>
      <c r="HK233" s="59"/>
      <c r="HL233" s="59"/>
      <c r="HM233" s="59"/>
      <c r="HN233" s="59"/>
      <c r="HO233" s="59"/>
      <c r="HP233" s="59"/>
      <c r="HQ233" s="59"/>
      <c r="HR233" s="59"/>
      <c r="HS233" s="59"/>
      <c r="HT233" s="59"/>
      <c r="HU233" s="59"/>
      <c r="HV233" s="59"/>
      <c r="HW233" s="59"/>
      <c r="HX233" s="59"/>
      <c r="HY233" s="59"/>
      <c r="HZ233" s="59"/>
      <c r="IA233" s="59"/>
      <c r="IB233" s="59"/>
      <c r="IC233" s="59"/>
      <c r="ID233" s="59"/>
      <c r="IE233" s="59"/>
      <c r="IF233" s="59"/>
    </row>
    <row r="234" spans="1:240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78"/>
      <c r="R234" s="56"/>
      <c r="S234" s="56"/>
      <c r="T234" s="56"/>
      <c r="U234" s="56"/>
      <c r="V234" s="56"/>
      <c r="W234" s="56"/>
      <c r="X234" s="57"/>
      <c r="Y234" s="57"/>
      <c r="Z234" s="57"/>
      <c r="AA234" s="57"/>
      <c r="AB234" s="57"/>
      <c r="AC234" s="57"/>
      <c r="AD234" s="57"/>
      <c r="AE234" s="57"/>
      <c r="AF234" s="58"/>
      <c r="AG234" s="58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59"/>
      <c r="BZ234" s="59"/>
      <c r="CA234" s="59"/>
      <c r="CB234" s="59"/>
      <c r="CC234" s="62"/>
      <c r="CD234" s="59"/>
      <c r="CE234" s="61"/>
      <c r="CF234" s="61"/>
      <c r="CG234" s="62"/>
      <c r="CH234" s="61"/>
      <c r="CI234" s="61"/>
      <c r="CJ234" s="61"/>
      <c r="CK234" s="61"/>
      <c r="CL234" s="61"/>
      <c r="CM234" s="61"/>
      <c r="CN234" s="61"/>
      <c r="CO234" s="61"/>
      <c r="CP234" s="59"/>
      <c r="CQ234" s="59"/>
      <c r="CR234" s="59"/>
      <c r="CS234" s="59"/>
      <c r="CT234" s="59"/>
      <c r="CU234" s="59"/>
      <c r="CV234" s="59"/>
      <c r="CW234" s="59"/>
      <c r="CX234" s="59"/>
      <c r="CY234" s="56"/>
      <c r="CZ234" s="56"/>
      <c r="DA234" s="56"/>
      <c r="DB234" s="56"/>
      <c r="DC234" s="56"/>
      <c r="DD234" s="56"/>
      <c r="DE234" s="56"/>
      <c r="DF234" s="56"/>
      <c r="DG234" s="56"/>
      <c r="DH234" s="56"/>
      <c r="DI234" s="56"/>
      <c r="DJ234" s="57"/>
      <c r="DK234" s="57"/>
      <c r="DL234" s="57"/>
      <c r="DM234" s="57"/>
      <c r="DN234" s="57"/>
      <c r="DO234" s="57"/>
      <c r="DP234" s="57"/>
      <c r="DQ234" s="57"/>
      <c r="DR234" s="57"/>
      <c r="DS234" s="58"/>
      <c r="DT234" s="56"/>
      <c r="DU234" s="56"/>
      <c r="DV234" s="56"/>
      <c r="DW234" s="56"/>
      <c r="DX234" s="56"/>
      <c r="DY234" s="56"/>
      <c r="DZ234" s="59"/>
      <c r="EA234" s="59"/>
      <c r="EB234" s="59"/>
      <c r="EC234" s="63"/>
      <c r="ED234" s="64"/>
      <c r="EE234" s="65"/>
      <c r="EF234" s="63"/>
      <c r="EG234" s="64"/>
      <c r="EH234" s="65"/>
      <c r="EI234" s="63"/>
      <c r="EJ234" s="64"/>
      <c r="EK234" s="65"/>
      <c r="EL234" s="59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1"/>
      <c r="EZ234" s="61"/>
      <c r="FA234" s="61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59"/>
      <c r="GW234" s="59"/>
      <c r="GX234" s="59"/>
      <c r="GY234" s="59"/>
      <c r="GZ234" s="59"/>
      <c r="HA234" s="59"/>
      <c r="HB234" s="59"/>
      <c r="HC234" s="59"/>
      <c r="HD234" s="59"/>
      <c r="HE234" s="59"/>
      <c r="HF234" s="59"/>
      <c r="HG234" s="59"/>
      <c r="HH234" s="59"/>
      <c r="HI234" s="59"/>
      <c r="HJ234" s="59"/>
      <c r="HK234" s="59"/>
      <c r="HL234" s="59"/>
      <c r="HM234" s="59"/>
      <c r="HN234" s="59"/>
      <c r="HO234" s="59"/>
      <c r="HP234" s="59"/>
      <c r="HQ234" s="59"/>
      <c r="HR234" s="59"/>
      <c r="HS234" s="59"/>
      <c r="HT234" s="59"/>
      <c r="HU234" s="59"/>
      <c r="HV234" s="59"/>
      <c r="HW234" s="59"/>
      <c r="HX234" s="59"/>
      <c r="HY234" s="59"/>
      <c r="HZ234" s="59"/>
      <c r="IA234" s="59"/>
      <c r="IB234" s="59"/>
      <c r="IC234" s="59"/>
      <c r="ID234" s="59"/>
      <c r="IE234" s="59"/>
      <c r="IF234" s="59"/>
    </row>
    <row r="235" spans="1:240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78"/>
      <c r="R235" s="56"/>
      <c r="S235" s="56"/>
      <c r="T235" s="56"/>
      <c r="U235" s="56"/>
      <c r="V235" s="56"/>
      <c r="W235" s="56"/>
      <c r="X235" s="57"/>
      <c r="Y235" s="57"/>
      <c r="Z235" s="57"/>
      <c r="AA235" s="57"/>
      <c r="AB235" s="57"/>
      <c r="AC235" s="57"/>
      <c r="AD235" s="57"/>
      <c r="AE235" s="57"/>
      <c r="AF235" s="58"/>
      <c r="AG235" s="58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9"/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59"/>
      <c r="BZ235" s="59"/>
      <c r="CA235" s="59"/>
      <c r="CB235" s="59"/>
      <c r="CC235" s="62"/>
      <c r="CD235" s="59"/>
      <c r="CE235" s="61"/>
      <c r="CF235" s="61"/>
      <c r="CG235" s="62"/>
      <c r="CH235" s="61"/>
      <c r="CI235" s="61"/>
      <c r="CJ235" s="61"/>
      <c r="CK235" s="61"/>
      <c r="CL235" s="61"/>
      <c r="CM235" s="61"/>
      <c r="CN235" s="61"/>
      <c r="CO235" s="61"/>
      <c r="CP235" s="59"/>
      <c r="CQ235" s="59"/>
      <c r="CR235" s="59"/>
      <c r="CS235" s="59"/>
      <c r="CT235" s="59"/>
      <c r="CU235" s="59"/>
      <c r="CV235" s="59"/>
      <c r="CW235" s="59"/>
      <c r="CX235" s="59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7"/>
      <c r="DK235" s="57"/>
      <c r="DL235" s="57"/>
      <c r="DM235" s="57"/>
      <c r="DN235" s="57"/>
      <c r="DO235" s="57"/>
      <c r="DP235" s="57"/>
      <c r="DQ235" s="57"/>
      <c r="DR235" s="57"/>
      <c r="DS235" s="58"/>
      <c r="DT235" s="56"/>
      <c r="DU235" s="56"/>
      <c r="DV235" s="56"/>
      <c r="DW235" s="56"/>
      <c r="DX235" s="56"/>
      <c r="DY235" s="56"/>
      <c r="DZ235" s="59"/>
      <c r="EA235" s="59"/>
      <c r="EB235" s="59"/>
      <c r="EC235" s="63"/>
      <c r="ED235" s="64"/>
      <c r="EE235" s="65"/>
      <c r="EF235" s="63"/>
      <c r="EG235" s="64"/>
      <c r="EH235" s="65"/>
      <c r="EI235" s="63"/>
      <c r="EJ235" s="64"/>
      <c r="EK235" s="65"/>
      <c r="EL235" s="59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1"/>
      <c r="EZ235" s="61"/>
      <c r="FA235" s="61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59"/>
      <c r="GW235" s="59"/>
      <c r="GX235" s="59"/>
      <c r="GY235" s="59"/>
      <c r="GZ235" s="59"/>
      <c r="HA235" s="59"/>
      <c r="HB235" s="59"/>
      <c r="HC235" s="59"/>
      <c r="HD235" s="59"/>
      <c r="HE235" s="59"/>
      <c r="HF235" s="59"/>
      <c r="HG235" s="59"/>
      <c r="HH235" s="59"/>
      <c r="HI235" s="59"/>
      <c r="HJ235" s="59"/>
      <c r="HK235" s="59"/>
      <c r="HL235" s="59"/>
      <c r="HM235" s="59"/>
      <c r="HN235" s="59"/>
      <c r="HO235" s="59"/>
      <c r="HP235" s="59"/>
      <c r="HQ235" s="59"/>
      <c r="HR235" s="59"/>
      <c r="HS235" s="59"/>
      <c r="HT235" s="59"/>
      <c r="HU235" s="59"/>
      <c r="HV235" s="59"/>
      <c r="HW235" s="59"/>
      <c r="HX235" s="59"/>
      <c r="HY235" s="59"/>
      <c r="HZ235" s="59"/>
      <c r="IA235" s="59"/>
      <c r="IB235" s="59"/>
      <c r="IC235" s="59"/>
      <c r="ID235" s="59"/>
      <c r="IE235" s="59"/>
      <c r="IF235" s="59"/>
    </row>
    <row r="236" spans="1:240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78"/>
      <c r="R236" s="56"/>
      <c r="S236" s="56"/>
      <c r="T236" s="56"/>
      <c r="U236" s="56"/>
      <c r="V236" s="56"/>
      <c r="W236" s="56"/>
      <c r="X236" s="57"/>
      <c r="Y236" s="57"/>
      <c r="Z236" s="57"/>
      <c r="AA236" s="57"/>
      <c r="AB236" s="57"/>
      <c r="AC236" s="57"/>
      <c r="AD236" s="57"/>
      <c r="AE236" s="57"/>
      <c r="AF236" s="58"/>
      <c r="AG236" s="58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62"/>
      <c r="CD236" s="59"/>
      <c r="CE236" s="61"/>
      <c r="CF236" s="61"/>
      <c r="CG236" s="62"/>
      <c r="CH236" s="61"/>
      <c r="CI236" s="61"/>
      <c r="CJ236" s="61"/>
      <c r="CK236" s="61"/>
      <c r="CL236" s="61"/>
      <c r="CM236" s="61"/>
      <c r="CN236" s="61"/>
      <c r="CO236" s="61"/>
      <c r="CP236" s="59"/>
      <c r="CQ236" s="59"/>
      <c r="CR236" s="59"/>
      <c r="CS236" s="59"/>
      <c r="CT236" s="59"/>
      <c r="CU236" s="59"/>
      <c r="CV236" s="59"/>
      <c r="CW236" s="59"/>
      <c r="CX236" s="59"/>
      <c r="CY236" s="56"/>
      <c r="CZ236" s="56"/>
      <c r="DA236" s="56"/>
      <c r="DB236" s="56"/>
      <c r="DC236" s="56"/>
      <c r="DD236" s="56"/>
      <c r="DE236" s="56"/>
      <c r="DF236" s="56"/>
      <c r="DG236" s="56"/>
      <c r="DH236" s="56"/>
      <c r="DI236" s="56"/>
      <c r="DJ236" s="57"/>
      <c r="DK236" s="57"/>
      <c r="DL236" s="57"/>
      <c r="DM236" s="57"/>
      <c r="DN236" s="57"/>
      <c r="DO236" s="57"/>
      <c r="DP236" s="57"/>
      <c r="DQ236" s="57"/>
      <c r="DR236" s="57"/>
      <c r="DS236" s="58"/>
      <c r="DT236" s="56"/>
      <c r="DU236" s="56"/>
      <c r="DV236" s="56"/>
      <c r="DW236" s="56"/>
      <c r="DX236" s="56"/>
      <c r="DY236" s="56"/>
      <c r="DZ236" s="59"/>
      <c r="EA236" s="59"/>
      <c r="EB236" s="59"/>
      <c r="EC236" s="63"/>
      <c r="ED236" s="64"/>
      <c r="EE236" s="65"/>
      <c r="EF236" s="63"/>
      <c r="EG236" s="64"/>
      <c r="EH236" s="65"/>
      <c r="EI236" s="63"/>
      <c r="EJ236" s="64"/>
      <c r="EK236" s="65"/>
      <c r="EL236" s="59"/>
      <c r="EM236" s="62"/>
      <c r="EN236" s="62"/>
      <c r="EO236" s="62"/>
      <c r="EP236" s="62"/>
      <c r="EQ236" s="62"/>
      <c r="ER236" s="62"/>
      <c r="ES236" s="62"/>
      <c r="ET236" s="62"/>
      <c r="EU236" s="62"/>
      <c r="EV236" s="62"/>
      <c r="EW236" s="62"/>
      <c r="EX236" s="62"/>
      <c r="EY236" s="61"/>
      <c r="EZ236" s="61"/>
      <c r="FA236" s="61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9"/>
      <c r="HA236" s="59"/>
      <c r="HB236" s="59"/>
      <c r="HC236" s="59"/>
      <c r="HD236" s="59"/>
      <c r="HE236" s="59"/>
      <c r="HF236" s="59"/>
      <c r="HG236" s="59"/>
      <c r="HH236" s="59"/>
      <c r="HI236" s="59"/>
      <c r="HJ236" s="59"/>
      <c r="HK236" s="59"/>
      <c r="HL236" s="59"/>
      <c r="HM236" s="59"/>
      <c r="HN236" s="59"/>
      <c r="HO236" s="59"/>
      <c r="HP236" s="59"/>
      <c r="HQ236" s="59"/>
      <c r="HR236" s="59"/>
      <c r="HS236" s="59"/>
      <c r="HT236" s="59"/>
      <c r="HU236" s="59"/>
      <c r="HV236" s="59"/>
      <c r="HW236" s="59"/>
      <c r="HX236" s="59"/>
      <c r="HY236" s="59"/>
      <c r="HZ236" s="59"/>
      <c r="IA236" s="59"/>
      <c r="IB236" s="59"/>
      <c r="IC236" s="59"/>
      <c r="ID236" s="59"/>
      <c r="IE236" s="59"/>
      <c r="IF236" s="59"/>
    </row>
    <row r="237" spans="1:240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78"/>
      <c r="R237" s="56"/>
      <c r="S237" s="56"/>
      <c r="T237" s="56"/>
      <c r="U237" s="56"/>
      <c r="V237" s="56"/>
      <c r="W237" s="56"/>
      <c r="X237" s="57"/>
      <c r="Y237" s="57"/>
      <c r="Z237" s="57"/>
      <c r="AA237" s="57"/>
      <c r="AB237" s="57"/>
      <c r="AC237" s="57"/>
      <c r="AD237" s="57"/>
      <c r="AE237" s="57"/>
      <c r="AF237" s="58"/>
      <c r="AG237" s="58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59"/>
      <c r="BZ237" s="59"/>
      <c r="CA237" s="59"/>
      <c r="CB237" s="59"/>
      <c r="CC237" s="59"/>
      <c r="CD237" s="59"/>
      <c r="CE237" s="61"/>
      <c r="CF237" s="61"/>
      <c r="CG237" s="62"/>
      <c r="CH237" s="61"/>
      <c r="CI237" s="61"/>
      <c r="CJ237" s="61"/>
      <c r="CK237" s="61"/>
      <c r="CL237" s="61"/>
      <c r="CM237" s="61"/>
      <c r="CN237" s="61"/>
      <c r="CO237" s="61"/>
      <c r="CP237" s="59"/>
      <c r="CQ237" s="59"/>
      <c r="CR237" s="59"/>
      <c r="CS237" s="59"/>
      <c r="CT237" s="59"/>
      <c r="CU237" s="59"/>
      <c r="CV237" s="59"/>
      <c r="CW237" s="59"/>
      <c r="CX237" s="59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7"/>
      <c r="DK237" s="57"/>
      <c r="DL237" s="57"/>
      <c r="DM237" s="57"/>
      <c r="DN237" s="57"/>
      <c r="DO237" s="57"/>
      <c r="DP237" s="57"/>
      <c r="DQ237" s="57"/>
      <c r="DR237" s="57"/>
      <c r="DS237" s="58"/>
      <c r="DT237" s="56"/>
      <c r="DU237" s="56"/>
      <c r="DV237" s="56"/>
      <c r="DW237" s="56"/>
      <c r="DX237" s="56"/>
      <c r="DY237" s="56"/>
      <c r="DZ237" s="59"/>
      <c r="EA237" s="59"/>
      <c r="EB237" s="59"/>
      <c r="EC237" s="63"/>
      <c r="ED237" s="64"/>
      <c r="EE237" s="65"/>
      <c r="EF237" s="63"/>
      <c r="EG237" s="64"/>
      <c r="EH237" s="65"/>
      <c r="EI237" s="63"/>
      <c r="EJ237" s="64"/>
      <c r="EK237" s="65"/>
      <c r="EL237" s="59"/>
      <c r="EM237" s="62"/>
      <c r="EN237" s="62"/>
      <c r="EO237" s="62"/>
      <c r="EP237" s="62"/>
      <c r="EQ237" s="62"/>
      <c r="ER237" s="62"/>
      <c r="ES237" s="62"/>
      <c r="ET237" s="62"/>
      <c r="EU237" s="62"/>
      <c r="EV237" s="62"/>
      <c r="EW237" s="62"/>
      <c r="EX237" s="62"/>
      <c r="EY237" s="61"/>
      <c r="EZ237" s="61"/>
      <c r="FA237" s="61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59"/>
      <c r="GW237" s="59"/>
      <c r="GX237" s="59"/>
      <c r="GY237" s="59"/>
      <c r="GZ237" s="59"/>
      <c r="HA237" s="59"/>
      <c r="HB237" s="59"/>
      <c r="HC237" s="59"/>
      <c r="HD237" s="59"/>
      <c r="HE237" s="59"/>
      <c r="HF237" s="59"/>
      <c r="HG237" s="59"/>
      <c r="HH237" s="59"/>
      <c r="HI237" s="59"/>
      <c r="HJ237" s="59"/>
      <c r="HK237" s="59"/>
      <c r="HL237" s="59"/>
      <c r="HM237" s="59"/>
      <c r="HN237" s="59"/>
      <c r="HO237" s="59"/>
      <c r="HP237" s="59"/>
      <c r="HQ237" s="59"/>
      <c r="HR237" s="59"/>
      <c r="HS237" s="59"/>
      <c r="HT237" s="59"/>
      <c r="HU237" s="59"/>
      <c r="HV237" s="59"/>
      <c r="HW237" s="59"/>
      <c r="HX237" s="59"/>
      <c r="HY237" s="59"/>
      <c r="HZ237" s="59"/>
      <c r="IA237" s="59"/>
      <c r="IB237" s="59"/>
      <c r="IC237" s="59"/>
      <c r="ID237" s="59"/>
      <c r="IE237" s="59"/>
      <c r="IF237" s="59"/>
    </row>
    <row r="238" spans="1:240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78"/>
      <c r="R238" s="56"/>
      <c r="S238" s="56"/>
      <c r="T238" s="56"/>
      <c r="U238" s="56"/>
      <c r="V238" s="56"/>
      <c r="W238" s="56"/>
      <c r="X238" s="57"/>
      <c r="Y238" s="57"/>
      <c r="Z238" s="57"/>
      <c r="AA238" s="57"/>
      <c r="AB238" s="57"/>
      <c r="AC238" s="57"/>
      <c r="AD238" s="57"/>
      <c r="AE238" s="57"/>
      <c r="AF238" s="58"/>
      <c r="AG238" s="58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59"/>
      <c r="BZ238" s="59"/>
      <c r="CA238" s="59"/>
      <c r="CB238" s="59"/>
      <c r="CC238" s="59"/>
      <c r="CD238" s="59"/>
      <c r="CE238" s="61"/>
      <c r="CF238" s="61"/>
      <c r="CG238" s="62"/>
      <c r="CH238" s="61"/>
      <c r="CI238" s="61"/>
      <c r="CJ238" s="61"/>
      <c r="CK238" s="61"/>
      <c r="CL238" s="61"/>
      <c r="CM238" s="61"/>
      <c r="CN238" s="61"/>
      <c r="CO238" s="61"/>
      <c r="CP238" s="59"/>
      <c r="CQ238" s="59"/>
      <c r="CR238" s="59"/>
      <c r="CS238" s="59"/>
      <c r="CT238" s="59"/>
      <c r="CU238" s="59"/>
      <c r="CV238" s="59"/>
      <c r="CW238" s="59"/>
      <c r="CX238" s="59"/>
      <c r="CY238" s="56"/>
      <c r="CZ238" s="56"/>
      <c r="DA238" s="56"/>
      <c r="DB238" s="56"/>
      <c r="DC238" s="56"/>
      <c r="DD238" s="56"/>
      <c r="DE238" s="56"/>
      <c r="DF238" s="56"/>
      <c r="DG238" s="56"/>
      <c r="DH238" s="56"/>
      <c r="DI238" s="56"/>
      <c r="DJ238" s="57"/>
      <c r="DK238" s="57"/>
      <c r="DL238" s="57"/>
      <c r="DM238" s="57"/>
      <c r="DN238" s="57"/>
      <c r="DO238" s="57"/>
      <c r="DP238" s="57"/>
      <c r="DQ238" s="57"/>
      <c r="DR238" s="57"/>
      <c r="DS238" s="58"/>
      <c r="DT238" s="56"/>
      <c r="DU238" s="56"/>
      <c r="DV238" s="56"/>
      <c r="DW238" s="56"/>
      <c r="DX238" s="56"/>
      <c r="DY238" s="56"/>
      <c r="DZ238" s="59"/>
      <c r="EA238" s="59"/>
      <c r="EB238" s="59"/>
      <c r="EC238" s="63"/>
      <c r="ED238" s="64"/>
      <c r="EE238" s="65"/>
      <c r="EF238" s="63"/>
      <c r="EG238" s="64"/>
      <c r="EH238" s="65"/>
      <c r="EI238" s="63"/>
      <c r="EJ238" s="64"/>
      <c r="EK238" s="65"/>
      <c r="EL238" s="59"/>
      <c r="EM238" s="62"/>
      <c r="EN238" s="62"/>
      <c r="EO238" s="62"/>
      <c r="EP238" s="62"/>
      <c r="EQ238" s="62"/>
      <c r="ER238" s="62"/>
      <c r="ES238" s="62"/>
      <c r="ET238" s="62"/>
      <c r="EU238" s="62"/>
      <c r="EV238" s="62"/>
      <c r="EW238" s="62"/>
      <c r="EX238" s="62"/>
      <c r="EY238" s="61"/>
      <c r="EZ238" s="61"/>
      <c r="FA238" s="61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  <c r="GS238" s="59"/>
      <c r="GT238" s="59"/>
      <c r="GU238" s="59"/>
      <c r="GV238" s="59"/>
      <c r="GW238" s="59"/>
      <c r="GX238" s="59"/>
      <c r="GY238" s="59"/>
      <c r="GZ238" s="59"/>
      <c r="HA238" s="59"/>
      <c r="HB238" s="59"/>
      <c r="HC238" s="59"/>
      <c r="HD238" s="59"/>
      <c r="HE238" s="59"/>
      <c r="HF238" s="59"/>
      <c r="HG238" s="59"/>
      <c r="HH238" s="59"/>
      <c r="HI238" s="59"/>
      <c r="HJ238" s="59"/>
      <c r="HK238" s="59"/>
      <c r="HL238" s="59"/>
      <c r="HM238" s="59"/>
      <c r="HN238" s="59"/>
      <c r="HO238" s="59"/>
      <c r="HP238" s="59"/>
      <c r="HQ238" s="59"/>
      <c r="HR238" s="59"/>
      <c r="HS238" s="59"/>
      <c r="HT238" s="59"/>
      <c r="HU238" s="59"/>
      <c r="HV238" s="59"/>
      <c r="HW238" s="59"/>
      <c r="HX238" s="59"/>
      <c r="HY238" s="59"/>
      <c r="HZ238" s="59"/>
      <c r="IA238" s="59"/>
      <c r="IB238" s="59"/>
      <c r="IC238" s="59"/>
      <c r="ID238" s="59"/>
      <c r="IE238" s="59"/>
      <c r="IF238" s="59"/>
    </row>
    <row r="239" spans="1:240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78"/>
      <c r="R239" s="56"/>
      <c r="S239" s="56"/>
      <c r="T239" s="56"/>
      <c r="U239" s="56"/>
      <c r="V239" s="56"/>
      <c r="W239" s="56"/>
      <c r="X239" s="57"/>
      <c r="Y239" s="57"/>
      <c r="Z239" s="57"/>
      <c r="AA239" s="57"/>
      <c r="AB239" s="57"/>
      <c r="AC239" s="57"/>
      <c r="AD239" s="57"/>
      <c r="AE239" s="57"/>
      <c r="AF239" s="58"/>
      <c r="AG239" s="58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59"/>
      <c r="BZ239" s="59"/>
      <c r="CA239" s="59"/>
      <c r="CB239" s="59"/>
      <c r="CC239" s="59"/>
      <c r="CD239" s="59"/>
      <c r="CE239" s="61"/>
      <c r="CF239" s="61"/>
      <c r="CG239" s="62"/>
      <c r="CH239" s="61"/>
      <c r="CI239" s="61"/>
      <c r="CJ239" s="61"/>
      <c r="CK239" s="61"/>
      <c r="CL239" s="61"/>
      <c r="CM239" s="61"/>
      <c r="CN239" s="61"/>
      <c r="CO239" s="61"/>
      <c r="CP239" s="59"/>
      <c r="CQ239" s="59"/>
      <c r="CR239" s="59"/>
      <c r="CS239" s="59"/>
      <c r="CT239" s="59"/>
      <c r="CU239" s="59"/>
      <c r="CV239" s="59"/>
      <c r="CW239" s="59"/>
      <c r="CX239" s="59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7"/>
      <c r="DK239" s="57"/>
      <c r="DL239" s="57"/>
      <c r="DM239" s="57"/>
      <c r="DN239" s="57"/>
      <c r="DO239" s="57"/>
      <c r="DP239" s="57"/>
      <c r="DQ239" s="57"/>
      <c r="DR239" s="57"/>
      <c r="DS239" s="58"/>
      <c r="DT239" s="56"/>
      <c r="DU239" s="56"/>
      <c r="DV239" s="56"/>
      <c r="DW239" s="56"/>
      <c r="DX239" s="56"/>
      <c r="DY239" s="56"/>
      <c r="DZ239" s="59"/>
      <c r="EA239" s="59"/>
      <c r="EB239" s="59"/>
      <c r="EC239" s="63"/>
      <c r="ED239" s="64"/>
      <c r="EE239" s="65"/>
      <c r="EF239" s="63"/>
      <c r="EG239" s="64"/>
      <c r="EH239" s="65"/>
      <c r="EI239" s="63"/>
      <c r="EJ239" s="64"/>
      <c r="EK239" s="65"/>
      <c r="EL239" s="59"/>
      <c r="EM239" s="62"/>
      <c r="EN239" s="62"/>
      <c r="EO239" s="62"/>
      <c r="EP239" s="62"/>
      <c r="EQ239" s="62"/>
      <c r="ER239" s="62"/>
      <c r="ES239" s="62"/>
      <c r="ET239" s="62"/>
      <c r="EU239" s="62"/>
      <c r="EV239" s="62"/>
      <c r="EW239" s="62"/>
      <c r="EX239" s="62"/>
      <c r="EY239" s="61"/>
      <c r="EZ239" s="61"/>
      <c r="FA239" s="61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  <c r="GI239" s="59"/>
      <c r="GJ239" s="59"/>
      <c r="GK239" s="59"/>
      <c r="GL239" s="59"/>
      <c r="GM239" s="59"/>
      <c r="GN239" s="59"/>
      <c r="GO239" s="59"/>
      <c r="GP239" s="59"/>
      <c r="GQ239" s="59"/>
      <c r="GR239" s="59"/>
      <c r="GS239" s="59"/>
      <c r="GT239" s="59"/>
      <c r="GU239" s="59"/>
      <c r="GV239" s="59"/>
      <c r="GW239" s="59"/>
      <c r="GX239" s="59"/>
      <c r="GY239" s="59"/>
      <c r="GZ239" s="59"/>
      <c r="HA239" s="59"/>
      <c r="HB239" s="59"/>
      <c r="HC239" s="59"/>
      <c r="HD239" s="59"/>
      <c r="HE239" s="59"/>
      <c r="HF239" s="59"/>
      <c r="HG239" s="59"/>
      <c r="HH239" s="59"/>
      <c r="HI239" s="59"/>
      <c r="HJ239" s="59"/>
      <c r="HK239" s="59"/>
      <c r="HL239" s="59"/>
      <c r="HM239" s="59"/>
      <c r="HN239" s="59"/>
      <c r="HO239" s="59"/>
      <c r="HP239" s="59"/>
      <c r="HQ239" s="59"/>
      <c r="HR239" s="59"/>
      <c r="HS239" s="59"/>
      <c r="HT239" s="59"/>
      <c r="HU239" s="59"/>
      <c r="HV239" s="59"/>
      <c r="HW239" s="59"/>
      <c r="HX239" s="59"/>
      <c r="HY239" s="59"/>
      <c r="HZ239" s="59"/>
      <c r="IA239" s="59"/>
      <c r="IB239" s="59"/>
      <c r="IC239" s="59"/>
      <c r="ID239" s="59"/>
      <c r="IE239" s="59"/>
      <c r="IF239" s="59"/>
    </row>
    <row r="240" spans="1:240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78"/>
      <c r="R240" s="56"/>
      <c r="S240" s="56"/>
      <c r="T240" s="56"/>
      <c r="U240" s="56"/>
      <c r="V240" s="56"/>
      <c r="W240" s="56"/>
      <c r="X240" s="57"/>
      <c r="Y240" s="57"/>
      <c r="Z240" s="57"/>
      <c r="AA240" s="57"/>
      <c r="AB240" s="57"/>
      <c r="AC240" s="57"/>
      <c r="AD240" s="57"/>
      <c r="AE240" s="57"/>
      <c r="AF240" s="58"/>
      <c r="AG240" s="58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9"/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/>
      <c r="BX240" s="59"/>
      <c r="BY240" s="59"/>
      <c r="BZ240" s="59"/>
      <c r="CA240" s="59"/>
      <c r="CB240" s="59"/>
      <c r="CC240" s="59"/>
      <c r="CD240" s="59"/>
      <c r="CE240" s="61"/>
      <c r="CF240" s="61"/>
      <c r="CG240" s="62"/>
      <c r="CH240" s="61"/>
      <c r="CI240" s="61"/>
      <c r="CJ240" s="61"/>
      <c r="CK240" s="61"/>
      <c r="CL240" s="61"/>
      <c r="CM240" s="61"/>
      <c r="CN240" s="61"/>
      <c r="CO240" s="61"/>
      <c r="CP240" s="59"/>
      <c r="CQ240" s="59"/>
      <c r="CR240" s="59"/>
      <c r="CS240" s="59"/>
      <c r="CT240" s="59"/>
      <c r="CU240" s="59"/>
      <c r="CV240" s="59"/>
      <c r="CW240" s="59"/>
      <c r="CX240" s="59"/>
      <c r="CY240" s="56"/>
      <c r="CZ240" s="56"/>
      <c r="DA240" s="56"/>
      <c r="DB240" s="56"/>
      <c r="DC240" s="56"/>
      <c r="DD240" s="56"/>
      <c r="DE240" s="56"/>
      <c r="DF240" s="56"/>
      <c r="DG240" s="56"/>
      <c r="DH240" s="56"/>
      <c r="DI240" s="56"/>
      <c r="DJ240" s="57"/>
      <c r="DK240" s="57"/>
      <c r="DL240" s="57"/>
      <c r="DM240" s="57"/>
      <c r="DN240" s="57"/>
      <c r="DO240" s="57"/>
      <c r="DP240" s="57"/>
      <c r="DQ240" s="57"/>
      <c r="DR240" s="57"/>
      <c r="DS240" s="58"/>
      <c r="DT240" s="56"/>
      <c r="DU240" s="56"/>
      <c r="DV240" s="56"/>
      <c r="DW240" s="56"/>
      <c r="DX240" s="56"/>
      <c r="DY240" s="56"/>
      <c r="DZ240" s="59"/>
      <c r="EA240" s="59"/>
      <c r="EB240" s="59"/>
      <c r="EC240" s="63"/>
      <c r="ED240" s="64"/>
      <c r="EE240" s="65"/>
      <c r="EF240" s="63"/>
      <c r="EG240" s="64"/>
      <c r="EH240" s="65"/>
      <c r="EI240" s="63"/>
      <c r="EJ240" s="64"/>
      <c r="EK240" s="65"/>
      <c r="EL240" s="59"/>
      <c r="EM240" s="62"/>
      <c r="EN240" s="62"/>
      <c r="EO240" s="62"/>
      <c r="EP240" s="62"/>
      <c r="EQ240" s="62"/>
      <c r="ER240" s="62"/>
      <c r="ES240" s="62"/>
      <c r="ET240" s="62"/>
      <c r="EU240" s="62"/>
      <c r="EV240" s="62"/>
      <c r="EW240" s="62"/>
      <c r="EX240" s="62"/>
      <c r="EY240" s="61"/>
      <c r="EZ240" s="61"/>
      <c r="FA240" s="61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  <c r="GS240" s="59"/>
      <c r="GT240" s="59"/>
      <c r="GU240" s="59"/>
      <c r="GV240" s="59"/>
      <c r="GW240" s="59"/>
      <c r="GX240" s="59"/>
      <c r="GY240" s="59"/>
      <c r="GZ240" s="59"/>
      <c r="HA240" s="59"/>
      <c r="HB240" s="59"/>
      <c r="HC240" s="59"/>
      <c r="HD240" s="59"/>
      <c r="HE240" s="59"/>
      <c r="HF240" s="59"/>
      <c r="HG240" s="59"/>
      <c r="HH240" s="59"/>
      <c r="HI240" s="59"/>
      <c r="HJ240" s="59"/>
      <c r="HK240" s="59"/>
      <c r="HL240" s="59"/>
      <c r="HM240" s="59"/>
      <c r="HN240" s="59"/>
      <c r="HO240" s="59"/>
      <c r="HP240" s="59"/>
      <c r="HQ240" s="59"/>
      <c r="HR240" s="59"/>
      <c r="HS240" s="59"/>
      <c r="HT240" s="59"/>
      <c r="HU240" s="59"/>
      <c r="HV240" s="59"/>
      <c r="HW240" s="59"/>
      <c r="HX240" s="59"/>
      <c r="HY240" s="59"/>
      <c r="HZ240" s="59"/>
      <c r="IA240" s="59"/>
      <c r="IB240" s="59"/>
      <c r="IC240" s="59"/>
      <c r="ID240" s="59"/>
      <c r="IE240" s="59"/>
      <c r="IF240" s="59"/>
    </row>
    <row r="241" spans="1:240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61"/>
      <c r="R241" s="56"/>
      <c r="S241" s="56"/>
      <c r="T241" s="56"/>
      <c r="U241" s="56"/>
      <c r="V241" s="56"/>
      <c r="W241" s="56"/>
      <c r="X241" s="57"/>
      <c r="Y241" s="57"/>
      <c r="Z241" s="57"/>
      <c r="AA241" s="57"/>
      <c r="AB241" s="57"/>
      <c r="AC241" s="57"/>
      <c r="AD241" s="57"/>
      <c r="AE241" s="57"/>
      <c r="AF241" s="58"/>
      <c r="AG241" s="58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59"/>
      <c r="BZ241" s="59"/>
      <c r="CA241" s="59"/>
      <c r="CB241" s="59"/>
      <c r="CC241" s="59"/>
      <c r="CD241" s="59"/>
      <c r="CE241" s="61"/>
      <c r="CF241" s="61"/>
      <c r="CG241" s="62"/>
      <c r="CH241" s="61"/>
      <c r="CI241" s="61"/>
      <c r="CJ241" s="61"/>
      <c r="CK241" s="61"/>
      <c r="CL241" s="61"/>
      <c r="CM241" s="61"/>
      <c r="CN241" s="61"/>
      <c r="CO241" s="61"/>
      <c r="CP241" s="59"/>
      <c r="CQ241" s="59"/>
      <c r="CR241" s="59"/>
      <c r="CS241" s="59"/>
      <c r="CT241" s="59"/>
      <c r="CU241" s="59"/>
      <c r="CV241" s="59"/>
      <c r="CW241" s="59"/>
      <c r="CX241" s="59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7"/>
      <c r="DK241" s="57"/>
      <c r="DL241" s="57"/>
      <c r="DM241" s="57"/>
      <c r="DN241" s="57"/>
      <c r="DO241" s="57"/>
      <c r="DP241" s="57"/>
      <c r="DQ241" s="57"/>
      <c r="DR241" s="57"/>
      <c r="DS241" s="58"/>
      <c r="DT241" s="56"/>
      <c r="DU241" s="56"/>
      <c r="DV241" s="56"/>
      <c r="DW241" s="56"/>
      <c r="DX241" s="56"/>
      <c r="DY241" s="56"/>
      <c r="DZ241" s="59"/>
      <c r="EA241" s="59"/>
      <c r="EB241" s="59"/>
      <c r="EC241" s="63"/>
      <c r="ED241" s="64"/>
      <c r="EE241" s="65"/>
      <c r="EF241" s="63"/>
      <c r="EG241" s="64"/>
      <c r="EH241" s="65"/>
      <c r="EI241" s="63"/>
      <c r="EJ241" s="64"/>
      <c r="EK241" s="65"/>
      <c r="EL241" s="59"/>
      <c r="EM241" s="62"/>
      <c r="EN241" s="62"/>
      <c r="EO241" s="62"/>
      <c r="EP241" s="62"/>
      <c r="EQ241" s="62"/>
      <c r="ER241" s="62"/>
      <c r="ES241" s="62"/>
      <c r="ET241" s="62"/>
      <c r="EU241" s="62"/>
      <c r="EV241" s="62"/>
      <c r="EW241" s="62"/>
      <c r="EX241" s="62"/>
      <c r="EY241" s="61"/>
      <c r="EZ241" s="61"/>
      <c r="FA241" s="61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  <c r="GS241" s="59"/>
      <c r="GT241" s="59"/>
      <c r="GU241" s="59"/>
      <c r="GV241" s="59"/>
      <c r="GW241" s="59"/>
      <c r="GX241" s="59"/>
      <c r="GY241" s="59"/>
      <c r="GZ241" s="59"/>
      <c r="HA241" s="59"/>
      <c r="HB241" s="59"/>
      <c r="HC241" s="59"/>
      <c r="HD241" s="59"/>
      <c r="HE241" s="59"/>
      <c r="HF241" s="59"/>
      <c r="HG241" s="59"/>
      <c r="HH241" s="59"/>
      <c r="HI241" s="59"/>
      <c r="HJ241" s="59"/>
      <c r="HK241" s="59"/>
      <c r="HL241" s="59"/>
      <c r="HM241" s="59"/>
      <c r="HN241" s="59"/>
      <c r="HO241" s="59"/>
      <c r="HP241" s="59"/>
      <c r="HQ241" s="59"/>
      <c r="HR241" s="59"/>
      <c r="HS241" s="59"/>
      <c r="HT241" s="59"/>
      <c r="HU241" s="59"/>
      <c r="HV241" s="59"/>
      <c r="HW241" s="59"/>
      <c r="HX241" s="59"/>
      <c r="HY241" s="59"/>
      <c r="HZ241" s="59"/>
      <c r="IA241" s="59"/>
      <c r="IB241" s="59"/>
      <c r="IC241" s="59"/>
      <c r="ID241" s="59"/>
      <c r="IE241" s="59"/>
      <c r="IF241" s="59"/>
    </row>
    <row r="242" spans="1:240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61"/>
      <c r="R242" s="56"/>
      <c r="S242" s="56"/>
      <c r="T242" s="56"/>
      <c r="U242" s="56"/>
      <c r="V242" s="56"/>
      <c r="W242" s="56"/>
      <c r="X242" s="57"/>
      <c r="Y242" s="57"/>
      <c r="Z242" s="57"/>
      <c r="AA242" s="57"/>
      <c r="AB242" s="57"/>
      <c r="AC242" s="57"/>
      <c r="AD242" s="57"/>
      <c r="AE242" s="57"/>
      <c r="AF242" s="58"/>
      <c r="AG242" s="58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59"/>
      <c r="BZ242" s="59"/>
      <c r="CA242" s="59"/>
      <c r="CB242" s="59"/>
      <c r="CC242" s="59"/>
      <c r="CD242" s="59"/>
      <c r="CE242" s="61"/>
      <c r="CF242" s="61"/>
      <c r="CG242" s="62"/>
      <c r="CH242" s="61"/>
      <c r="CI242" s="61"/>
      <c r="CJ242" s="61"/>
      <c r="CK242" s="61"/>
      <c r="CL242" s="61"/>
      <c r="CM242" s="61"/>
      <c r="CN242" s="61"/>
      <c r="CO242" s="61"/>
      <c r="CP242" s="59"/>
      <c r="CQ242" s="59"/>
      <c r="CR242" s="59"/>
      <c r="CS242" s="59"/>
      <c r="CT242" s="59"/>
      <c r="CU242" s="59"/>
      <c r="CV242" s="59"/>
      <c r="CW242" s="59"/>
      <c r="CX242" s="59"/>
      <c r="CY242" s="56"/>
      <c r="CZ242" s="56"/>
      <c r="DA242" s="56"/>
      <c r="DB242" s="56"/>
      <c r="DC242" s="56"/>
      <c r="DD242" s="56"/>
      <c r="DE242" s="56"/>
      <c r="DF242" s="56"/>
      <c r="DG242" s="56"/>
      <c r="DH242" s="56"/>
      <c r="DI242" s="56"/>
      <c r="DJ242" s="57"/>
      <c r="DK242" s="57"/>
      <c r="DL242" s="57"/>
      <c r="DM242" s="57"/>
      <c r="DN242" s="57"/>
      <c r="DO242" s="57"/>
      <c r="DP242" s="57"/>
      <c r="DQ242" s="57"/>
      <c r="DR242" s="57"/>
      <c r="DS242" s="58"/>
      <c r="DT242" s="56"/>
      <c r="DU242" s="56"/>
      <c r="DV242" s="56"/>
      <c r="DW242" s="56"/>
      <c r="DX242" s="56"/>
      <c r="DY242" s="56"/>
      <c r="DZ242" s="59"/>
      <c r="EA242" s="59"/>
      <c r="EB242" s="59"/>
      <c r="EC242" s="63"/>
      <c r="ED242" s="64"/>
      <c r="EE242" s="65"/>
      <c r="EF242" s="63"/>
      <c r="EG242" s="64"/>
      <c r="EH242" s="65"/>
      <c r="EI242" s="63"/>
      <c r="EJ242" s="64"/>
      <c r="EK242" s="65"/>
      <c r="EL242" s="59"/>
      <c r="EM242" s="62"/>
      <c r="EN242" s="62"/>
      <c r="EO242" s="62"/>
      <c r="EP242" s="62"/>
      <c r="EQ242" s="62"/>
      <c r="ER242" s="62"/>
      <c r="ES242" s="62"/>
      <c r="ET242" s="62"/>
      <c r="EU242" s="62"/>
      <c r="EV242" s="62"/>
      <c r="EW242" s="62"/>
      <c r="EX242" s="62"/>
      <c r="EY242" s="61"/>
      <c r="EZ242" s="61"/>
      <c r="FA242" s="61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  <c r="GS242" s="59"/>
      <c r="GT242" s="59"/>
      <c r="GU242" s="59"/>
      <c r="GV242" s="59"/>
      <c r="GW242" s="59"/>
      <c r="GX242" s="59"/>
      <c r="GY242" s="59"/>
      <c r="GZ242" s="59"/>
      <c r="HA242" s="59"/>
      <c r="HB242" s="59"/>
      <c r="HC242" s="59"/>
      <c r="HD242" s="59"/>
      <c r="HE242" s="59"/>
      <c r="HF242" s="59"/>
      <c r="HG242" s="59"/>
      <c r="HH242" s="59"/>
      <c r="HI242" s="59"/>
      <c r="HJ242" s="59"/>
      <c r="HK242" s="59"/>
      <c r="HL242" s="59"/>
      <c r="HM242" s="59"/>
      <c r="HN242" s="59"/>
      <c r="HO242" s="59"/>
      <c r="HP242" s="59"/>
      <c r="HQ242" s="59"/>
      <c r="HR242" s="59"/>
      <c r="HS242" s="59"/>
      <c r="HT242" s="59"/>
      <c r="HU242" s="59"/>
      <c r="HV242" s="59"/>
      <c r="HW242" s="59"/>
      <c r="HX242" s="59"/>
      <c r="HY242" s="59"/>
      <c r="HZ242" s="59"/>
      <c r="IA242" s="59"/>
      <c r="IB242" s="59"/>
      <c r="IC242" s="59"/>
      <c r="ID242" s="59"/>
      <c r="IE242" s="59"/>
      <c r="IF242" s="59"/>
    </row>
    <row r="243" spans="1:240">
      <c r="A243" s="62"/>
      <c r="B243" s="62"/>
      <c r="C243" s="62"/>
      <c r="D243" s="62"/>
      <c r="E243" s="62"/>
      <c r="F243" s="61"/>
      <c r="G243" s="62"/>
      <c r="H243" s="64"/>
      <c r="I243" s="98"/>
      <c r="J243" s="64"/>
      <c r="K243" s="98"/>
      <c r="L243" s="64"/>
      <c r="M243" s="98"/>
      <c r="N243" s="64"/>
      <c r="O243" s="98"/>
      <c r="P243" s="64"/>
      <c r="Q243" s="61"/>
      <c r="R243" s="98"/>
      <c r="S243" s="64"/>
      <c r="T243" s="98"/>
      <c r="U243" s="64"/>
      <c r="V243" s="61"/>
      <c r="W243" s="61"/>
      <c r="X243" s="62"/>
      <c r="Y243" s="62"/>
      <c r="Z243" s="62"/>
      <c r="AA243" s="62"/>
      <c r="AB243" s="62"/>
      <c r="AC243" s="62"/>
      <c r="AD243" s="62"/>
      <c r="AE243" s="62"/>
      <c r="AF243" s="65"/>
      <c r="AG243" s="65"/>
      <c r="AH243" s="64"/>
      <c r="AI243" s="64"/>
      <c r="AJ243" s="64"/>
      <c r="AK243" s="64"/>
      <c r="AL243" s="64"/>
      <c r="AM243" s="64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  <c r="BZ243" s="59"/>
      <c r="CA243" s="59"/>
      <c r="CB243" s="59"/>
      <c r="CC243" s="59"/>
      <c r="CD243" s="59"/>
      <c r="CE243" s="61"/>
      <c r="CF243" s="61"/>
      <c r="CG243" s="62"/>
      <c r="CH243" s="61"/>
      <c r="CI243" s="61"/>
      <c r="CJ243" s="61"/>
      <c r="CK243" s="61"/>
      <c r="CL243" s="61"/>
      <c r="CM243" s="61"/>
      <c r="CN243" s="61"/>
      <c r="CO243" s="61"/>
      <c r="CP243" s="59"/>
      <c r="CQ243" s="59"/>
      <c r="CR243" s="59"/>
      <c r="CS243" s="59"/>
      <c r="CT243" s="59"/>
      <c r="CU243" s="59"/>
      <c r="CV243" s="59"/>
      <c r="CW243" s="59"/>
      <c r="CX243" s="59"/>
      <c r="CY243" s="98"/>
      <c r="CZ243" s="64"/>
      <c r="DA243" s="98"/>
      <c r="DB243" s="64"/>
      <c r="DC243" s="61"/>
      <c r="DD243" s="98"/>
      <c r="DE243" s="64"/>
      <c r="DF243" s="98"/>
      <c r="DG243" s="64"/>
      <c r="DH243" s="61"/>
      <c r="DI243" s="61"/>
      <c r="DJ243" s="62"/>
      <c r="DK243" s="62"/>
      <c r="DL243" s="62"/>
      <c r="DM243" s="62"/>
      <c r="DN243" s="62"/>
      <c r="DO243" s="62"/>
      <c r="DP243" s="62"/>
      <c r="DQ243" s="62"/>
      <c r="DR243" s="62"/>
      <c r="DS243" s="65"/>
      <c r="DT243" s="64"/>
      <c r="DU243" s="64"/>
      <c r="DV243" s="64"/>
      <c r="DW243" s="64"/>
      <c r="DX243" s="64"/>
      <c r="DY243" s="64"/>
      <c r="DZ243" s="59"/>
      <c r="EA243" s="59"/>
      <c r="EB243" s="59"/>
      <c r="EC243" s="63"/>
      <c r="ED243" s="64"/>
      <c r="EE243" s="65"/>
      <c r="EF243" s="63"/>
      <c r="EG243" s="64"/>
      <c r="EH243" s="65"/>
      <c r="EI243" s="63"/>
      <c r="EJ243" s="64"/>
      <c r="EK243" s="65"/>
      <c r="EL243" s="59"/>
      <c r="EM243" s="62"/>
      <c r="EN243" s="62"/>
      <c r="EO243" s="62"/>
      <c r="EP243" s="62"/>
      <c r="EQ243" s="62"/>
      <c r="ER243" s="62"/>
      <c r="ES243" s="62"/>
      <c r="ET243" s="62"/>
      <c r="EU243" s="62"/>
      <c r="EV243" s="62"/>
      <c r="EW243" s="62"/>
      <c r="EX243" s="62"/>
      <c r="EY243" s="61"/>
      <c r="EZ243" s="61"/>
      <c r="FA243" s="61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  <c r="GI243" s="59"/>
      <c r="GJ243" s="59"/>
      <c r="GK243" s="59"/>
      <c r="GL243" s="59"/>
      <c r="GM243" s="59"/>
      <c r="GN243" s="59"/>
      <c r="GO243" s="59"/>
      <c r="GP243" s="59"/>
      <c r="GQ243" s="59"/>
      <c r="GR243" s="59"/>
      <c r="GS243" s="59"/>
      <c r="GT243" s="59"/>
      <c r="GU243" s="59"/>
      <c r="GV243" s="59"/>
      <c r="GW243" s="59"/>
      <c r="GX243" s="59"/>
      <c r="GY243" s="59"/>
      <c r="GZ243" s="59"/>
      <c r="HA243" s="59"/>
      <c r="HB243" s="59"/>
      <c r="HC243" s="59"/>
      <c r="HD243" s="59"/>
      <c r="HE243" s="59"/>
      <c r="HF243" s="59"/>
      <c r="HG243" s="59"/>
      <c r="HH243" s="59"/>
      <c r="HI243" s="59"/>
      <c r="HJ243" s="59"/>
      <c r="HK243" s="59"/>
      <c r="HL243" s="59"/>
      <c r="HM243" s="59"/>
      <c r="HN243" s="59"/>
      <c r="HO243" s="59"/>
      <c r="HP243" s="59"/>
      <c r="HQ243" s="59"/>
      <c r="HR243" s="59"/>
      <c r="HS243" s="59"/>
      <c r="HT243" s="59"/>
      <c r="HU243" s="59"/>
      <c r="HV243" s="59"/>
      <c r="HW243" s="59"/>
      <c r="HX243" s="59"/>
      <c r="HY243" s="59"/>
      <c r="HZ243" s="59"/>
      <c r="IA243" s="59"/>
      <c r="IB243" s="59"/>
      <c r="IC243" s="59"/>
      <c r="ID243" s="59"/>
      <c r="IE243" s="59"/>
      <c r="IF243" s="59"/>
    </row>
    <row r="244" spans="1:240">
      <c r="A244" s="62"/>
      <c r="B244" s="62"/>
      <c r="C244" s="62"/>
      <c r="D244" s="62"/>
      <c r="E244" s="62"/>
      <c r="F244" s="61"/>
      <c r="G244" s="62"/>
      <c r="H244" s="64"/>
      <c r="I244" s="98"/>
      <c r="J244" s="64"/>
      <c r="K244" s="98"/>
      <c r="L244" s="64"/>
      <c r="M244" s="98"/>
      <c r="N244" s="64"/>
      <c r="O244" s="98"/>
      <c r="P244" s="64"/>
      <c r="Q244" s="61"/>
      <c r="R244" s="98"/>
      <c r="S244" s="64"/>
      <c r="T244" s="98"/>
      <c r="U244" s="64"/>
      <c r="V244" s="61"/>
      <c r="W244" s="61"/>
      <c r="X244" s="62"/>
      <c r="Y244" s="62"/>
      <c r="Z244" s="62"/>
      <c r="AA244" s="62"/>
      <c r="AB244" s="62"/>
      <c r="AC244" s="62"/>
      <c r="AD244" s="62"/>
      <c r="AE244" s="62"/>
      <c r="AF244" s="65"/>
      <c r="AG244" s="65"/>
      <c r="AH244" s="64"/>
      <c r="AI244" s="64"/>
      <c r="AJ244" s="64"/>
      <c r="AK244" s="64"/>
      <c r="AL244" s="64"/>
      <c r="AM244" s="64"/>
      <c r="AN244" s="59"/>
      <c r="AO244" s="59"/>
      <c r="AP244" s="59"/>
      <c r="AQ244" s="59"/>
      <c r="AR244" s="59"/>
      <c r="AS244" s="59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59"/>
      <c r="BZ244" s="59"/>
      <c r="CA244" s="59"/>
      <c r="CB244" s="59"/>
      <c r="CC244" s="59"/>
      <c r="CD244" s="59"/>
      <c r="CE244" s="61"/>
      <c r="CF244" s="61"/>
      <c r="CG244" s="62"/>
      <c r="CH244" s="61"/>
      <c r="CI244" s="61"/>
      <c r="CJ244" s="61"/>
      <c r="CK244" s="61"/>
      <c r="CL244" s="61"/>
      <c r="CM244" s="61"/>
      <c r="CN244" s="61"/>
      <c r="CO244" s="61"/>
      <c r="CP244" s="59"/>
      <c r="CQ244" s="59"/>
      <c r="CR244" s="59"/>
      <c r="CS244" s="59"/>
      <c r="CT244" s="59"/>
      <c r="CU244" s="59"/>
      <c r="CV244" s="59"/>
      <c r="CW244" s="59"/>
      <c r="CX244" s="59"/>
      <c r="CY244" s="98"/>
      <c r="CZ244" s="64"/>
      <c r="DA244" s="98"/>
      <c r="DB244" s="64"/>
      <c r="DC244" s="61"/>
      <c r="DD244" s="98"/>
      <c r="DE244" s="64"/>
      <c r="DF244" s="98"/>
      <c r="DG244" s="64"/>
      <c r="DH244" s="61"/>
      <c r="DI244" s="61"/>
      <c r="DJ244" s="62"/>
      <c r="DK244" s="62"/>
      <c r="DL244" s="62"/>
      <c r="DM244" s="62"/>
      <c r="DN244" s="62"/>
      <c r="DO244" s="62"/>
      <c r="DP244" s="62"/>
      <c r="DQ244" s="62"/>
      <c r="DR244" s="62"/>
      <c r="DS244" s="65"/>
      <c r="DT244" s="64"/>
      <c r="DU244" s="64"/>
      <c r="DV244" s="64"/>
      <c r="DW244" s="64"/>
      <c r="DX244" s="64"/>
      <c r="DY244" s="64"/>
      <c r="DZ244" s="59"/>
      <c r="EA244" s="59"/>
      <c r="EB244" s="59"/>
      <c r="EC244" s="63"/>
      <c r="ED244" s="64"/>
      <c r="EE244" s="65"/>
      <c r="EF244" s="63"/>
      <c r="EG244" s="64"/>
      <c r="EH244" s="65"/>
      <c r="EI244" s="63"/>
      <c r="EJ244" s="64"/>
      <c r="EK244" s="65"/>
      <c r="EL244" s="59"/>
      <c r="EM244" s="62"/>
      <c r="EN244" s="62"/>
      <c r="EO244" s="62"/>
      <c r="EP244" s="62"/>
      <c r="EQ244" s="62"/>
      <c r="ER244" s="62"/>
      <c r="ES244" s="62"/>
      <c r="ET244" s="62"/>
      <c r="EU244" s="62"/>
      <c r="EV244" s="62"/>
      <c r="EW244" s="62"/>
      <c r="EX244" s="62"/>
      <c r="EY244" s="61"/>
      <c r="EZ244" s="61"/>
      <c r="FA244" s="61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  <c r="GI244" s="59"/>
      <c r="GJ244" s="59"/>
      <c r="GK244" s="59"/>
      <c r="GL244" s="59"/>
      <c r="GM244" s="59"/>
      <c r="GN244" s="59"/>
      <c r="GO244" s="59"/>
      <c r="GP244" s="59"/>
      <c r="GQ244" s="59"/>
      <c r="GR244" s="59"/>
      <c r="GS244" s="59"/>
      <c r="GT244" s="59"/>
      <c r="GU244" s="59"/>
      <c r="GV244" s="59"/>
      <c r="GW244" s="59"/>
      <c r="GX244" s="59"/>
      <c r="GY244" s="59"/>
      <c r="GZ244" s="59"/>
      <c r="HA244" s="59"/>
      <c r="HB244" s="59"/>
      <c r="HC244" s="59"/>
      <c r="HD244" s="59"/>
      <c r="HE244" s="59"/>
      <c r="HF244" s="59"/>
      <c r="HG244" s="59"/>
      <c r="HH244" s="59"/>
      <c r="HI244" s="59"/>
      <c r="HJ244" s="59"/>
      <c r="HK244" s="59"/>
      <c r="HL244" s="59"/>
      <c r="HM244" s="59"/>
      <c r="HN244" s="59"/>
      <c r="HO244" s="59"/>
      <c r="HP244" s="59"/>
      <c r="HQ244" s="59"/>
      <c r="HR244" s="59"/>
      <c r="HS244" s="59"/>
      <c r="HT244" s="59"/>
      <c r="HU244" s="59"/>
      <c r="HV244" s="59"/>
      <c r="HW244" s="59"/>
      <c r="HX244" s="59"/>
      <c r="HY244" s="59"/>
      <c r="HZ244" s="59"/>
      <c r="IA244" s="59"/>
      <c r="IB244" s="59"/>
      <c r="IC244" s="59"/>
      <c r="ID244" s="59"/>
      <c r="IE244" s="59"/>
      <c r="IF244" s="59"/>
    </row>
    <row r="245" spans="1:240">
      <c r="A245" s="62"/>
      <c r="B245" s="62"/>
      <c r="C245" s="62"/>
      <c r="D245" s="62"/>
      <c r="E245" s="62"/>
      <c r="F245" s="61"/>
      <c r="G245" s="62"/>
      <c r="H245" s="64"/>
      <c r="I245" s="98"/>
      <c r="J245" s="64"/>
      <c r="K245" s="98"/>
      <c r="L245" s="64"/>
      <c r="M245" s="98"/>
      <c r="N245" s="64"/>
      <c r="O245" s="98"/>
      <c r="P245" s="64"/>
      <c r="Q245" s="61"/>
      <c r="R245" s="98"/>
      <c r="S245" s="64"/>
      <c r="T245" s="98"/>
      <c r="U245" s="64"/>
      <c r="V245" s="61"/>
      <c r="W245" s="61"/>
      <c r="X245" s="62"/>
      <c r="Y245" s="62"/>
      <c r="Z245" s="62"/>
      <c r="AA245" s="62"/>
      <c r="AB245" s="62"/>
      <c r="AC245" s="62"/>
      <c r="AD245" s="62"/>
      <c r="AE245" s="62"/>
      <c r="AF245" s="65"/>
      <c r="AG245" s="65"/>
      <c r="AH245" s="64"/>
      <c r="AI245" s="64"/>
      <c r="AJ245" s="64"/>
      <c r="AK245" s="64"/>
      <c r="AL245" s="64"/>
      <c r="AM245" s="64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/>
      <c r="BP245" s="59"/>
      <c r="BQ245" s="59"/>
      <c r="BR245" s="59"/>
      <c r="BS245" s="59"/>
      <c r="BT245" s="59"/>
      <c r="BU245" s="59"/>
      <c r="BV245" s="59"/>
      <c r="BW245" s="59"/>
      <c r="BX245" s="59"/>
      <c r="BY245" s="59"/>
      <c r="BZ245" s="59"/>
      <c r="CA245" s="59"/>
      <c r="CB245" s="59"/>
      <c r="CC245" s="59"/>
      <c r="CD245" s="59"/>
      <c r="CE245" s="61"/>
      <c r="CF245" s="61"/>
      <c r="CG245" s="62"/>
      <c r="CH245" s="61"/>
      <c r="CI245" s="61"/>
      <c r="CJ245" s="61"/>
      <c r="CK245" s="61"/>
      <c r="CL245" s="61"/>
      <c r="CM245" s="61"/>
      <c r="CN245" s="61"/>
      <c r="CO245" s="61"/>
      <c r="CP245" s="59"/>
      <c r="CQ245" s="59"/>
      <c r="CR245" s="59"/>
      <c r="CS245" s="59"/>
      <c r="CT245" s="59"/>
      <c r="CU245" s="59"/>
      <c r="CV245" s="59"/>
      <c r="CW245" s="59"/>
      <c r="CX245" s="59"/>
      <c r="CY245" s="98"/>
      <c r="CZ245" s="64"/>
      <c r="DA245" s="98"/>
      <c r="DB245" s="64"/>
      <c r="DC245" s="61"/>
      <c r="DD245" s="98"/>
      <c r="DE245" s="64"/>
      <c r="DF245" s="98"/>
      <c r="DG245" s="64"/>
      <c r="DH245" s="61"/>
      <c r="DI245" s="61"/>
      <c r="DJ245" s="62"/>
      <c r="DK245" s="62"/>
      <c r="DL245" s="62"/>
      <c r="DM245" s="62"/>
      <c r="DN245" s="62"/>
      <c r="DO245" s="62"/>
      <c r="DP245" s="62"/>
      <c r="DQ245" s="62"/>
      <c r="DR245" s="62"/>
      <c r="DS245" s="65"/>
      <c r="DT245" s="64"/>
      <c r="DU245" s="64"/>
      <c r="DV245" s="64"/>
      <c r="DW245" s="64"/>
      <c r="DX245" s="64"/>
      <c r="DY245" s="64"/>
      <c r="DZ245" s="59"/>
      <c r="EA245" s="59"/>
      <c r="EB245" s="59"/>
      <c r="EC245" s="63"/>
      <c r="ED245" s="64"/>
      <c r="EE245" s="65"/>
      <c r="EF245" s="63"/>
      <c r="EG245" s="64"/>
      <c r="EH245" s="65"/>
      <c r="EI245" s="63"/>
      <c r="EJ245" s="64"/>
      <c r="EK245" s="65"/>
      <c r="EL245" s="59"/>
      <c r="EM245" s="62"/>
      <c r="EN245" s="62"/>
      <c r="EO245" s="62"/>
      <c r="EP245" s="62"/>
      <c r="EQ245" s="62"/>
      <c r="ER245" s="62"/>
      <c r="ES245" s="62"/>
      <c r="ET245" s="62"/>
      <c r="EU245" s="62"/>
      <c r="EV245" s="62"/>
      <c r="EW245" s="62"/>
      <c r="EX245" s="62"/>
      <c r="EY245" s="61"/>
      <c r="EZ245" s="61"/>
      <c r="FA245" s="61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  <c r="GS245" s="59"/>
      <c r="GT245" s="59"/>
      <c r="GU245" s="59"/>
      <c r="GV245" s="59"/>
      <c r="GW245" s="59"/>
      <c r="GX245" s="59"/>
      <c r="GY245" s="59"/>
      <c r="GZ245" s="59"/>
      <c r="HA245" s="59"/>
      <c r="HB245" s="59"/>
      <c r="HC245" s="59"/>
      <c r="HD245" s="59"/>
      <c r="HE245" s="59"/>
      <c r="HF245" s="59"/>
      <c r="HG245" s="59"/>
      <c r="HH245" s="59"/>
      <c r="HI245" s="59"/>
      <c r="HJ245" s="59"/>
      <c r="HK245" s="59"/>
      <c r="HL245" s="59"/>
      <c r="HM245" s="59"/>
      <c r="HN245" s="59"/>
      <c r="HO245" s="59"/>
      <c r="HP245" s="59"/>
      <c r="HQ245" s="59"/>
      <c r="HR245" s="59"/>
      <c r="HS245" s="59"/>
      <c r="HT245" s="59"/>
      <c r="HU245" s="59"/>
      <c r="HV245" s="59"/>
      <c r="HW245" s="59"/>
      <c r="HX245" s="59"/>
      <c r="HY245" s="59"/>
      <c r="HZ245" s="59"/>
      <c r="IA245" s="59"/>
      <c r="IB245" s="59"/>
      <c r="IC245" s="59"/>
      <c r="ID245" s="59"/>
      <c r="IE245" s="59"/>
      <c r="IF245" s="59"/>
    </row>
    <row r="246" spans="1:240">
      <c r="A246" s="62"/>
      <c r="B246" s="62"/>
      <c r="C246" s="62"/>
      <c r="D246" s="62"/>
      <c r="E246" s="62"/>
      <c r="F246" s="61"/>
      <c r="G246" s="62"/>
      <c r="H246" s="64"/>
      <c r="I246" s="98"/>
      <c r="J246" s="64"/>
      <c r="K246" s="98"/>
      <c r="L246" s="64"/>
      <c r="M246" s="98"/>
      <c r="N246" s="64"/>
      <c r="O246" s="98"/>
      <c r="P246" s="64"/>
      <c r="Q246" s="61"/>
      <c r="R246" s="98"/>
      <c r="S246" s="64"/>
      <c r="T246" s="98"/>
      <c r="U246" s="64"/>
      <c r="V246" s="61"/>
      <c r="W246" s="61"/>
      <c r="X246" s="62"/>
      <c r="Y246" s="62"/>
      <c r="Z246" s="62"/>
      <c r="AA246" s="62"/>
      <c r="AB246" s="62"/>
      <c r="AC246" s="62"/>
      <c r="AD246" s="62"/>
      <c r="AE246" s="62"/>
      <c r="AF246" s="65"/>
      <c r="AG246" s="65"/>
      <c r="AH246" s="64"/>
      <c r="AI246" s="64"/>
      <c r="AJ246" s="64"/>
      <c r="AK246" s="64"/>
      <c r="AL246" s="64"/>
      <c r="AM246" s="64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/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  <c r="BZ246" s="59"/>
      <c r="CA246" s="59"/>
      <c r="CB246" s="59"/>
      <c r="CC246" s="59"/>
      <c r="CD246" s="59"/>
      <c r="CE246" s="61"/>
      <c r="CF246" s="61"/>
      <c r="CG246" s="62"/>
      <c r="CH246" s="61"/>
      <c r="CI246" s="61"/>
      <c r="CJ246" s="61"/>
      <c r="CK246" s="61"/>
      <c r="CL246" s="61"/>
      <c r="CM246" s="61"/>
      <c r="CN246" s="61"/>
      <c r="CO246" s="61"/>
      <c r="CP246" s="59"/>
      <c r="CQ246" s="59"/>
      <c r="CR246" s="59"/>
      <c r="CS246" s="59"/>
      <c r="CT246" s="59"/>
      <c r="CU246" s="59"/>
      <c r="CV246" s="59"/>
      <c r="CW246" s="59"/>
      <c r="CX246" s="59"/>
      <c r="CY246" s="98"/>
      <c r="CZ246" s="64"/>
      <c r="DA246" s="98"/>
      <c r="DB246" s="64"/>
      <c r="DC246" s="61"/>
      <c r="DD246" s="98"/>
      <c r="DE246" s="64"/>
      <c r="DF246" s="98"/>
      <c r="DG246" s="64"/>
      <c r="DH246" s="61"/>
      <c r="DI246" s="61"/>
      <c r="DJ246" s="62"/>
      <c r="DK246" s="62"/>
      <c r="DL246" s="62"/>
      <c r="DM246" s="62"/>
      <c r="DN246" s="62"/>
      <c r="DO246" s="62"/>
      <c r="DP246" s="62"/>
      <c r="DQ246" s="62"/>
      <c r="DR246" s="62"/>
      <c r="DS246" s="65"/>
      <c r="DT246" s="64"/>
      <c r="DU246" s="64"/>
      <c r="DV246" s="64"/>
      <c r="DW246" s="64"/>
      <c r="DX246" s="64"/>
      <c r="DY246" s="64"/>
      <c r="DZ246" s="59"/>
      <c r="EA246" s="59"/>
      <c r="EB246" s="59"/>
      <c r="EC246" s="63"/>
      <c r="ED246" s="64"/>
      <c r="EE246" s="65"/>
      <c r="EF246" s="63"/>
      <c r="EG246" s="64"/>
      <c r="EH246" s="65"/>
      <c r="EI246" s="63"/>
      <c r="EJ246" s="64"/>
      <c r="EK246" s="65"/>
      <c r="EL246" s="59"/>
      <c r="EM246" s="62"/>
      <c r="EN246" s="62"/>
      <c r="EO246" s="62"/>
      <c r="EP246" s="62"/>
      <c r="EQ246" s="62"/>
      <c r="ER246" s="62"/>
      <c r="ES246" s="62"/>
      <c r="ET246" s="62"/>
      <c r="EU246" s="62"/>
      <c r="EV246" s="62"/>
      <c r="EW246" s="62"/>
      <c r="EX246" s="62"/>
      <c r="EY246" s="61"/>
      <c r="EZ246" s="61"/>
      <c r="FA246" s="61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  <c r="GI246" s="59"/>
      <c r="GJ246" s="59"/>
      <c r="GK246" s="59"/>
      <c r="GL246" s="59"/>
      <c r="GM246" s="59"/>
      <c r="GN246" s="59"/>
      <c r="GO246" s="59"/>
      <c r="GP246" s="59"/>
      <c r="GQ246" s="59"/>
      <c r="GR246" s="59"/>
      <c r="GS246" s="59"/>
      <c r="GT246" s="59"/>
      <c r="GU246" s="59"/>
      <c r="GV246" s="59"/>
      <c r="GW246" s="59"/>
      <c r="GX246" s="59"/>
      <c r="GY246" s="59"/>
      <c r="GZ246" s="59"/>
      <c r="HA246" s="59"/>
      <c r="HB246" s="59"/>
      <c r="HC246" s="59"/>
      <c r="HD246" s="59"/>
      <c r="HE246" s="59"/>
      <c r="HF246" s="59"/>
      <c r="HG246" s="59"/>
      <c r="HH246" s="59"/>
      <c r="HI246" s="59"/>
      <c r="HJ246" s="59"/>
      <c r="HK246" s="59"/>
      <c r="HL246" s="59"/>
      <c r="HM246" s="59"/>
      <c r="HN246" s="59"/>
      <c r="HO246" s="59"/>
      <c r="HP246" s="59"/>
      <c r="HQ246" s="59"/>
      <c r="HR246" s="59"/>
      <c r="HS246" s="59"/>
      <c r="HT246" s="59"/>
      <c r="HU246" s="59"/>
      <c r="HV246" s="59"/>
      <c r="HW246" s="59"/>
      <c r="HX246" s="59"/>
      <c r="HY246" s="59"/>
      <c r="HZ246" s="59"/>
      <c r="IA246" s="59"/>
      <c r="IB246" s="59"/>
      <c r="IC246" s="59"/>
      <c r="ID246" s="59"/>
      <c r="IE246" s="59"/>
      <c r="IF246" s="59"/>
    </row>
    <row r="247" spans="1:240">
      <c r="A247" s="62"/>
      <c r="B247" s="62"/>
      <c r="C247" s="62"/>
      <c r="D247" s="62"/>
      <c r="E247" s="62"/>
      <c r="F247" s="61"/>
      <c r="G247" s="62"/>
      <c r="H247" s="64"/>
      <c r="I247" s="98"/>
      <c r="J247" s="64"/>
      <c r="K247" s="98"/>
      <c r="L247" s="64"/>
      <c r="M247" s="98"/>
      <c r="N247" s="64"/>
      <c r="O247" s="98"/>
      <c r="P247" s="64"/>
      <c r="Q247" s="61"/>
      <c r="R247" s="98"/>
      <c r="S247" s="64"/>
      <c r="T247" s="98"/>
      <c r="U247" s="64"/>
      <c r="V247" s="61"/>
      <c r="W247" s="61"/>
      <c r="X247" s="62"/>
      <c r="Y247" s="62"/>
      <c r="Z247" s="62"/>
      <c r="AA247" s="62"/>
      <c r="AB247" s="62"/>
      <c r="AC247" s="62"/>
      <c r="AD247" s="62"/>
      <c r="AE247" s="62"/>
      <c r="AF247" s="65"/>
      <c r="AG247" s="65"/>
      <c r="AH247" s="64"/>
      <c r="AI247" s="64"/>
      <c r="AJ247" s="64"/>
      <c r="AK247" s="64"/>
      <c r="AL247" s="64"/>
      <c r="AM247" s="64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/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/>
      <c r="BX247" s="59"/>
      <c r="BY247" s="59"/>
      <c r="BZ247" s="59"/>
      <c r="CA247" s="59"/>
      <c r="CB247" s="59"/>
      <c r="CC247" s="59"/>
      <c r="CD247" s="59"/>
      <c r="CE247" s="61"/>
      <c r="CF247" s="61"/>
      <c r="CG247" s="62"/>
      <c r="CH247" s="61"/>
      <c r="CI247" s="61"/>
      <c r="CJ247" s="61"/>
      <c r="CK247" s="61"/>
      <c r="CL247" s="61"/>
      <c r="CM247" s="61"/>
      <c r="CN247" s="61"/>
      <c r="CO247" s="61"/>
      <c r="CP247" s="59"/>
      <c r="CQ247" s="59"/>
      <c r="CR247" s="59"/>
      <c r="CS247" s="59"/>
      <c r="CT247" s="59"/>
      <c r="CU247" s="59"/>
      <c r="CV247" s="59"/>
      <c r="CW247" s="59"/>
      <c r="CX247" s="59"/>
      <c r="CY247" s="98"/>
      <c r="CZ247" s="64"/>
      <c r="DA247" s="98"/>
      <c r="DB247" s="64"/>
      <c r="DC247" s="61"/>
      <c r="DD247" s="98"/>
      <c r="DE247" s="64"/>
      <c r="DF247" s="98"/>
      <c r="DG247" s="64"/>
      <c r="DH247" s="61"/>
      <c r="DI247" s="61"/>
      <c r="DJ247" s="62"/>
      <c r="DK247" s="62"/>
      <c r="DL247" s="62"/>
      <c r="DM247" s="62"/>
      <c r="DN247" s="62"/>
      <c r="DO247" s="62"/>
      <c r="DP247" s="62"/>
      <c r="DQ247" s="62"/>
      <c r="DR247" s="62"/>
      <c r="DS247" s="65"/>
      <c r="DT247" s="64"/>
      <c r="DU247" s="64"/>
      <c r="DV247" s="64"/>
      <c r="DW247" s="64"/>
      <c r="DX247" s="64"/>
      <c r="DY247" s="64"/>
      <c r="DZ247" s="59"/>
      <c r="EA247" s="59"/>
      <c r="EB247" s="59"/>
      <c r="EC247" s="63"/>
      <c r="ED247" s="64"/>
      <c r="EE247" s="65"/>
      <c r="EF247" s="63"/>
      <c r="EG247" s="64"/>
      <c r="EH247" s="65"/>
      <c r="EI247" s="63"/>
      <c r="EJ247" s="64"/>
      <c r="EK247" s="65"/>
      <c r="EL247" s="59"/>
      <c r="EM247" s="62"/>
      <c r="EN247" s="62"/>
      <c r="EO247" s="62"/>
      <c r="EP247" s="62"/>
      <c r="EQ247" s="62"/>
      <c r="ER247" s="62"/>
      <c r="ES247" s="62"/>
      <c r="ET247" s="62"/>
      <c r="EU247" s="62"/>
      <c r="EV247" s="62"/>
      <c r="EW247" s="62"/>
      <c r="EX247" s="62"/>
      <c r="EY247" s="61"/>
      <c r="EZ247" s="61"/>
      <c r="FA247" s="61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  <c r="GI247" s="59"/>
      <c r="GJ247" s="59"/>
      <c r="GK247" s="59"/>
      <c r="GL247" s="59"/>
      <c r="GM247" s="59"/>
      <c r="GN247" s="59"/>
      <c r="GO247" s="59"/>
      <c r="GP247" s="59"/>
      <c r="GQ247" s="59"/>
      <c r="GR247" s="59"/>
      <c r="GS247" s="59"/>
      <c r="GT247" s="59"/>
      <c r="GU247" s="59"/>
      <c r="GV247" s="59"/>
      <c r="GW247" s="59"/>
      <c r="GX247" s="59"/>
      <c r="GY247" s="59"/>
      <c r="GZ247" s="59"/>
      <c r="HA247" s="59"/>
      <c r="HB247" s="59"/>
      <c r="HC247" s="59"/>
      <c r="HD247" s="59"/>
      <c r="HE247" s="59"/>
      <c r="HF247" s="59"/>
      <c r="HG247" s="59"/>
      <c r="HH247" s="59"/>
      <c r="HI247" s="59"/>
      <c r="HJ247" s="59"/>
      <c r="HK247" s="59"/>
      <c r="HL247" s="59"/>
      <c r="HM247" s="59"/>
      <c r="HN247" s="59"/>
      <c r="HO247" s="59"/>
      <c r="HP247" s="59"/>
      <c r="HQ247" s="59"/>
      <c r="HR247" s="59"/>
      <c r="HS247" s="59"/>
      <c r="HT247" s="59"/>
      <c r="HU247" s="59"/>
      <c r="HV247" s="59"/>
      <c r="HW247" s="59"/>
      <c r="HX247" s="59"/>
      <c r="HY247" s="59"/>
      <c r="HZ247" s="59"/>
      <c r="IA247" s="59"/>
      <c r="IB247" s="59"/>
      <c r="IC247" s="59"/>
      <c r="ID247" s="59"/>
      <c r="IE247" s="59"/>
      <c r="IF247" s="59"/>
    </row>
    <row r="248" spans="1:240">
      <c r="A248" s="62"/>
      <c r="B248" s="62"/>
      <c r="C248" s="62"/>
      <c r="D248" s="62"/>
      <c r="E248" s="62"/>
      <c r="F248" s="61"/>
      <c r="G248" s="62"/>
      <c r="H248" s="64"/>
      <c r="I248" s="98"/>
      <c r="J248" s="64"/>
      <c r="K248" s="98"/>
      <c r="L248" s="64"/>
      <c r="M248" s="98"/>
      <c r="N248" s="64"/>
      <c r="O248" s="98"/>
      <c r="P248" s="64"/>
      <c r="Q248" s="61"/>
      <c r="R248" s="98"/>
      <c r="S248" s="64"/>
      <c r="T248" s="98"/>
      <c r="U248" s="64"/>
      <c r="V248" s="61"/>
      <c r="W248" s="61"/>
      <c r="X248" s="62"/>
      <c r="Y248" s="62"/>
      <c r="Z248" s="62"/>
      <c r="AA248" s="62"/>
      <c r="AB248" s="62"/>
      <c r="AC248" s="62"/>
      <c r="AD248" s="62"/>
      <c r="AE248" s="62"/>
      <c r="AF248" s="65"/>
      <c r="AG248" s="65"/>
      <c r="AH248" s="64"/>
      <c r="AI248" s="64"/>
      <c r="AJ248" s="64"/>
      <c r="AK248" s="64"/>
      <c r="AL248" s="64"/>
      <c r="AM248" s="64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/>
      <c r="BY248" s="59"/>
      <c r="BZ248" s="59"/>
      <c r="CA248" s="59"/>
      <c r="CB248" s="59"/>
      <c r="CC248" s="59"/>
      <c r="CD248" s="59"/>
      <c r="CE248" s="61"/>
      <c r="CF248" s="61"/>
      <c r="CG248" s="62"/>
      <c r="CH248" s="61"/>
      <c r="CI248" s="61"/>
      <c r="CJ248" s="61"/>
      <c r="CK248" s="61"/>
      <c r="CL248" s="61"/>
      <c r="CM248" s="61"/>
      <c r="CN248" s="61"/>
      <c r="CO248" s="61"/>
      <c r="CP248" s="59"/>
      <c r="CQ248" s="59"/>
      <c r="CR248" s="59"/>
      <c r="CS248" s="59"/>
      <c r="CT248" s="59"/>
      <c r="CU248" s="59"/>
      <c r="CV248" s="59"/>
      <c r="CW248" s="59"/>
      <c r="CX248" s="59"/>
      <c r="CY248" s="98"/>
      <c r="CZ248" s="64"/>
      <c r="DA248" s="98"/>
      <c r="DB248" s="64"/>
      <c r="DC248" s="61"/>
      <c r="DD248" s="98"/>
      <c r="DE248" s="64"/>
      <c r="DF248" s="98"/>
      <c r="DG248" s="64"/>
      <c r="DH248" s="61"/>
      <c r="DI248" s="61"/>
      <c r="DJ248" s="62"/>
      <c r="DK248" s="62"/>
      <c r="DL248" s="62"/>
      <c r="DM248" s="62"/>
      <c r="DN248" s="62"/>
      <c r="DO248" s="62"/>
      <c r="DP248" s="62"/>
      <c r="DQ248" s="62"/>
      <c r="DR248" s="62"/>
      <c r="DS248" s="65"/>
      <c r="DT248" s="64"/>
      <c r="DU248" s="64"/>
      <c r="DV248" s="64"/>
      <c r="DW248" s="64"/>
      <c r="DX248" s="64"/>
      <c r="DY248" s="64"/>
      <c r="DZ248" s="59"/>
      <c r="EA248" s="59"/>
      <c r="EB248" s="59"/>
      <c r="EC248" s="63"/>
      <c r="ED248" s="64"/>
      <c r="EE248" s="65"/>
      <c r="EF248" s="63"/>
      <c r="EG248" s="64"/>
      <c r="EH248" s="65"/>
      <c r="EI248" s="63"/>
      <c r="EJ248" s="64"/>
      <c r="EK248" s="65"/>
      <c r="EL248" s="59"/>
      <c r="EM248" s="62"/>
      <c r="EN248" s="62"/>
      <c r="EO248" s="62"/>
      <c r="EP248" s="62"/>
      <c r="EQ248" s="62"/>
      <c r="ER248" s="62"/>
      <c r="ES248" s="62"/>
      <c r="ET248" s="62"/>
      <c r="EU248" s="62"/>
      <c r="EV248" s="62"/>
      <c r="EW248" s="62"/>
      <c r="EX248" s="62"/>
      <c r="EY248" s="61"/>
      <c r="EZ248" s="61"/>
      <c r="FA248" s="61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  <c r="GI248" s="59"/>
      <c r="GJ248" s="59"/>
      <c r="GK248" s="59"/>
      <c r="GL248" s="59"/>
      <c r="GM248" s="59"/>
      <c r="GN248" s="59"/>
      <c r="GO248" s="59"/>
      <c r="GP248" s="59"/>
      <c r="GQ248" s="59"/>
      <c r="GR248" s="59"/>
      <c r="GS248" s="59"/>
      <c r="GT248" s="59"/>
      <c r="GU248" s="59"/>
      <c r="GV248" s="59"/>
      <c r="GW248" s="59"/>
      <c r="GX248" s="59"/>
      <c r="GY248" s="59"/>
      <c r="GZ248" s="59"/>
      <c r="HA248" s="59"/>
      <c r="HB248" s="59"/>
      <c r="HC248" s="59"/>
      <c r="HD248" s="59"/>
      <c r="HE248" s="59"/>
      <c r="HF248" s="59"/>
      <c r="HG248" s="59"/>
      <c r="HH248" s="59"/>
      <c r="HI248" s="59"/>
      <c r="HJ248" s="59"/>
      <c r="HK248" s="59"/>
      <c r="HL248" s="59"/>
      <c r="HM248" s="59"/>
      <c r="HN248" s="59"/>
      <c r="HO248" s="59"/>
      <c r="HP248" s="59"/>
      <c r="HQ248" s="59"/>
      <c r="HR248" s="59"/>
      <c r="HS248" s="59"/>
      <c r="HT248" s="59"/>
      <c r="HU248" s="59"/>
      <c r="HV248" s="59"/>
      <c r="HW248" s="59"/>
      <c r="HX248" s="59"/>
      <c r="HY248" s="59"/>
      <c r="HZ248" s="59"/>
      <c r="IA248" s="59"/>
      <c r="IB248" s="59"/>
      <c r="IC248" s="59"/>
      <c r="ID248" s="59"/>
      <c r="IE248" s="59"/>
      <c r="IF248" s="59"/>
    </row>
    <row r="249" spans="1:240">
      <c r="A249" s="62"/>
      <c r="B249" s="62"/>
      <c r="C249" s="62"/>
      <c r="D249" s="62"/>
      <c r="E249" s="62"/>
      <c r="F249" s="61"/>
      <c r="G249" s="62"/>
      <c r="H249" s="64"/>
      <c r="I249" s="98"/>
      <c r="J249" s="64"/>
      <c r="K249" s="98"/>
      <c r="L249" s="64"/>
      <c r="M249" s="98"/>
      <c r="N249" s="64"/>
      <c r="O249" s="98"/>
      <c r="P249" s="64"/>
      <c r="Q249" s="61"/>
      <c r="R249" s="98"/>
      <c r="S249" s="64"/>
      <c r="T249" s="98"/>
      <c r="U249" s="64"/>
      <c r="V249" s="61"/>
      <c r="W249" s="61"/>
      <c r="X249" s="62"/>
      <c r="Y249" s="62"/>
      <c r="Z249" s="62"/>
      <c r="AA249" s="62"/>
      <c r="AB249" s="62"/>
      <c r="AC249" s="62"/>
      <c r="AD249" s="62"/>
      <c r="AE249" s="62"/>
      <c r="AF249" s="65"/>
      <c r="AG249" s="65"/>
      <c r="AH249" s="64"/>
      <c r="AI249" s="64"/>
      <c r="AJ249" s="64"/>
      <c r="AK249" s="64"/>
      <c r="AL249" s="64"/>
      <c r="AM249" s="64"/>
      <c r="AN249" s="59"/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59"/>
      <c r="BZ249" s="59"/>
      <c r="CA249" s="59"/>
      <c r="CB249" s="59"/>
      <c r="CC249" s="59"/>
      <c r="CD249" s="59"/>
      <c r="CE249" s="61"/>
      <c r="CF249" s="61"/>
      <c r="CG249" s="62"/>
      <c r="CH249" s="61"/>
      <c r="CI249" s="61"/>
      <c r="CJ249" s="61"/>
      <c r="CK249" s="61"/>
      <c r="CL249" s="61"/>
      <c r="CM249" s="61"/>
      <c r="CN249" s="61"/>
      <c r="CO249" s="61"/>
      <c r="CP249" s="59"/>
      <c r="CQ249" s="59"/>
      <c r="CR249" s="59"/>
      <c r="CS249" s="59"/>
      <c r="CT249" s="59"/>
      <c r="CU249" s="59"/>
      <c r="CV249" s="59"/>
      <c r="CW249" s="59"/>
      <c r="CX249" s="59"/>
      <c r="CY249" s="98"/>
      <c r="CZ249" s="64"/>
      <c r="DA249" s="98"/>
      <c r="DB249" s="64"/>
      <c r="DC249" s="61"/>
      <c r="DD249" s="98"/>
      <c r="DE249" s="64"/>
      <c r="DF249" s="98"/>
      <c r="DG249" s="64"/>
      <c r="DH249" s="61"/>
      <c r="DI249" s="61"/>
      <c r="DJ249" s="62"/>
      <c r="DK249" s="62"/>
      <c r="DL249" s="62"/>
      <c r="DM249" s="62"/>
      <c r="DN249" s="62"/>
      <c r="DO249" s="62"/>
      <c r="DP249" s="62"/>
      <c r="DQ249" s="62"/>
      <c r="DR249" s="62"/>
      <c r="DS249" s="65"/>
      <c r="DT249" s="64"/>
      <c r="DU249" s="64"/>
      <c r="DV249" s="64"/>
      <c r="DW249" s="64"/>
      <c r="DX249" s="64"/>
      <c r="DY249" s="64"/>
      <c r="DZ249" s="59"/>
      <c r="EA249" s="59"/>
      <c r="EB249" s="59"/>
      <c r="EC249" s="63"/>
      <c r="ED249" s="64"/>
      <c r="EE249" s="65"/>
      <c r="EF249" s="63"/>
      <c r="EG249" s="64"/>
      <c r="EH249" s="65"/>
      <c r="EI249" s="63"/>
      <c r="EJ249" s="64"/>
      <c r="EK249" s="65"/>
      <c r="EL249" s="59"/>
      <c r="EM249" s="62"/>
      <c r="EN249" s="62"/>
      <c r="EO249" s="62"/>
      <c r="EP249" s="62"/>
      <c r="EQ249" s="62"/>
      <c r="ER249" s="62"/>
      <c r="ES249" s="62"/>
      <c r="ET249" s="62"/>
      <c r="EU249" s="62"/>
      <c r="EV249" s="62"/>
      <c r="EW249" s="62"/>
      <c r="EX249" s="62"/>
      <c r="EY249" s="61"/>
      <c r="EZ249" s="61"/>
      <c r="FA249" s="61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  <c r="GI249" s="59"/>
      <c r="GJ249" s="59"/>
      <c r="GK249" s="59"/>
      <c r="GL249" s="59"/>
      <c r="GM249" s="59"/>
      <c r="GN249" s="59"/>
      <c r="GO249" s="59"/>
      <c r="GP249" s="59"/>
      <c r="GQ249" s="59"/>
      <c r="GR249" s="59"/>
      <c r="GS249" s="59"/>
      <c r="GT249" s="59"/>
      <c r="GU249" s="59"/>
      <c r="GV249" s="59"/>
      <c r="GW249" s="59"/>
      <c r="GX249" s="59"/>
      <c r="GY249" s="59"/>
      <c r="GZ249" s="59"/>
      <c r="HA249" s="59"/>
      <c r="HB249" s="59"/>
      <c r="HC249" s="59"/>
      <c r="HD249" s="59"/>
      <c r="HE249" s="59"/>
      <c r="HF249" s="59"/>
      <c r="HG249" s="59"/>
      <c r="HH249" s="59"/>
      <c r="HI249" s="59"/>
      <c r="HJ249" s="59"/>
      <c r="HK249" s="59"/>
      <c r="HL249" s="59"/>
      <c r="HM249" s="59"/>
      <c r="HN249" s="59"/>
      <c r="HO249" s="59"/>
      <c r="HP249" s="59"/>
      <c r="HQ249" s="59"/>
      <c r="HR249" s="59"/>
      <c r="HS249" s="59"/>
      <c r="HT249" s="59"/>
      <c r="HU249" s="59"/>
      <c r="HV249" s="59"/>
      <c r="HW249" s="59"/>
      <c r="HX249" s="59"/>
      <c r="HY249" s="59"/>
      <c r="HZ249" s="59"/>
      <c r="IA249" s="59"/>
      <c r="IB249" s="59"/>
      <c r="IC249" s="59"/>
      <c r="ID249" s="59"/>
      <c r="IE249" s="59"/>
      <c r="IF249" s="59"/>
    </row>
    <row r="250" spans="1:240">
      <c r="A250" s="62"/>
      <c r="B250" s="62"/>
      <c r="C250" s="62"/>
      <c r="D250" s="62"/>
      <c r="E250" s="62"/>
      <c r="F250" s="61"/>
      <c r="G250" s="62"/>
      <c r="H250" s="64"/>
      <c r="I250" s="98"/>
      <c r="J250" s="64"/>
      <c r="K250" s="98"/>
      <c r="L250" s="64"/>
      <c r="M250" s="98"/>
      <c r="N250" s="64"/>
      <c r="O250" s="98"/>
      <c r="P250" s="64"/>
      <c r="Q250" s="61"/>
      <c r="R250" s="98"/>
      <c r="S250" s="64"/>
      <c r="T250" s="98"/>
      <c r="U250" s="64"/>
      <c r="V250" s="61"/>
      <c r="W250" s="61"/>
      <c r="X250" s="62"/>
      <c r="Y250" s="62"/>
      <c r="Z250" s="62"/>
      <c r="AA250" s="62"/>
      <c r="AB250" s="62"/>
      <c r="AC250" s="62"/>
      <c r="AD250" s="62"/>
      <c r="AE250" s="62"/>
      <c r="AF250" s="65"/>
      <c r="AG250" s="65"/>
      <c r="AH250" s="64"/>
      <c r="AI250" s="64"/>
      <c r="AJ250" s="64"/>
      <c r="AK250" s="64"/>
      <c r="AL250" s="64"/>
      <c r="AM250" s="64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59"/>
      <c r="BZ250" s="59"/>
      <c r="CA250" s="59"/>
      <c r="CB250" s="59"/>
      <c r="CC250" s="59"/>
      <c r="CD250" s="59"/>
      <c r="CE250" s="61"/>
      <c r="CF250" s="61"/>
      <c r="CG250" s="62"/>
      <c r="CH250" s="61"/>
      <c r="CI250" s="61"/>
      <c r="CJ250" s="61"/>
      <c r="CK250" s="61"/>
      <c r="CL250" s="61"/>
      <c r="CM250" s="61"/>
      <c r="CN250" s="61"/>
      <c r="CO250" s="61"/>
      <c r="CP250" s="59"/>
      <c r="CQ250" s="59"/>
      <c r="CR250" s="59"/>
      <c r="CS250" s="59"/>
      <c r="CT250" s="59"/>
      <c r="CU250" s="59"/>
      <c r="CV250" s="59"/>
      <c r="CW250" s="59"/>
      <c r="CX250" s="59"/>
      <c r="CY250" s="98"/>
      <c r="CZ250" s="64"/>
      <c r="DA250" s="98"/>
      <c r="DB250" s="64"/>
      <c r="DC250" s="61"/>
      <c r="DD250" s="98"/>
      <c r="DE250" s="64"/>
      <c r="DF250" s="98"/>
      <c r="DG250" s="64"/>
      <c r="DH250" s="61"/>
      <c r="DI250" s="61"/>
      <c r="DJ250" s="62"/>
      <c r="DK250" s="62"/>
      <c r="DL250" s="62"/>
      <c r="DM250" s="62"/>
      <c r="DN250" s="62"/>
      <c r="DO250" s="62"/>
      <c r="DP250" s="62"/>
      <c r="DQ250" s="62"/>
      <c r="DR250" s="62"/>
      <c r="DS250" s="65"/>
      <c r="DT250" s="64"/>
      <c r="DU250" s="64"/>
      <c r="DV250" s="64"/>
      <c r="DW250" s="64"/>
      <c r="DX250" s="64"/>
      <c r="DY250" s="64"/>
      <c r="DZ250" s="59"/>
      <c r="EA250" s="59"/>
      <c r="EB250" s="59"/>
      <c r="EC250" s="63"/>
      <c r="ED250" s="64"/>
      <c r="EE250" s="65"/>
      <c r="EF250" s="63"/>
      <c r="EG250" s="64"/>
      <c r="EH250" s="65"/>
      <c r="EI250" s="63"/>
      <c r="EJ250" s="64"/>
      <c r="EK250" s="65"/>
      <c r="EL250" s="59"/>
      <c r="EM250" s="62"/>
      <c r="EN250" s="62"/>
      <c r="EO250" s="62"/>
      <c r="EP250" s="62"/>
      <c r="EQ250" s="62"/>
      <c r="ER250" s="62"/>
      <c r="ES250" s="62"/>
      <c r="ET250" s="62"/>
      <c r="EU250" s="62"/>
      <c r="EV250" s="62"/>
      <c r="EW250" s="62"/>
      <c r="EX250" s="62"/>
      <c r="EY250" s="61"/>
      <c r="EZ250" s="61"/>
      <c r="FA250" s="61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  <c r="GI250" s="59"/>
      <c r="GJ250" s="59"/>
      <c r="GK250" s="59"/>
      <c r="GL250" s="59"/>
      <c r="GM250" s="59"/>
      <c r="GN250" s="59"/>
      <c r="GO250" s="59"/>
      <c r="GP250" s="59"/>
      <c r="GQ250" s="59"/>
      <c r="GR250" s="59"/>
      <c r="GS250" s="59"/>
      <c r="GT250" s="59"/>
      <c r="GU250" s="59"/>
      <c r="GV250" s="59"/>
      <c r="GW250" s="59"/>
      <c r="GX250" s="59"/>
      <c r="GY250" s="59"/>
      <c r="GZ250" s="59"/>
      <c r="HA250" s="59"/>
      <c r="HB250" s="59"/>
      <c r="HC250" s="59"/>
      <c r="HD250" s="59"/>
      <c r="HE250" s="59"/>
      <c r="HF250" s="59"/>
      <c r="HG250" s="59"/>
      <c r="HH250" s="59"/>
      <c r="HI250" s="59"/>
      <c r="HJ250" s="59"/>
      <c r="HK250" s="59"/>
      <c r="HL250" s="59"/>
      <c r="HM250" s="59"/>
      <c r="HN250" s="59"/>
      <c r="HO250" s="59"/>
      <c r="HP250" s="59"/>
      <c r="HQ250" s="59"/>
      <c r="HR250" s="59"/>
      <c r="HS250" s="59"/>
      <c r="HT250" s="59"/>
      <c r="HU250" s="59"/>
      <c r="HV250" s="59"/>
      <c r="HW250" s="59"/>
      <c r="HX250" s="59"/>
      <c r="HY250" s="59"/>
      <c r="HZ250" s="59"/>
      <c r="IA250" s="59"/>
      <c r="IB250" s="59"/>
      <c r="IC250" s="59"/>
      <c r="ID250" s="59"/>
      <c r="IE250" s="59"/>
      <c r="IF250" s="59"/>
    </row>
    <row r="251" spans="1:240">
      <c r="A251" s="62"/>
      <c r="B251" s="62"/>
      <c r="C251" s="62"/>
      <c r="D251" s="62"/>
      <c r="E251" s="62"/>
      <c r="F251" s="61"/>
      <c r="G251" s="62"/>
      <c r="H251" s="64"/>
      <c r="I251" s="98"/>
      <c r="J251" s="64"/>
      <c r="K251" s="98"/>
      <c r="L251" s="64"/>
      <c r="M251" s="98"/>
      <c r="N251" s="64"/>
      <c r="O251" s="98"/>
      <c r="P251" s="64"/>
      <c r="Q251" s="61"/>
      <c r="R251" s="98"/>
      <c r="S251" s="64"/>
      <c r="T251" s="98"/>
      <c r="U251" s="64"/>
      <c r="V251" s="61"/>
      <c r="W251" s="61"/>
      <c r="X251" s="62"/>
      <c r="Y251" s="62"/>
      <c r="Z251" s="62"/>
      <c r="AA251" s="62"/>
      <c r="AB251" s="62"/>
      <c r="AC251" s="62"/>
      <c r="AD251" s="62"/>
      <c r="AE251" s="62"/>
      <c r="AF251" s="65"/>
      <c r="AG251" s="65"/>
      <c r="AH251" s="64"/>
      <c r="AI251" s="64"/>
      <c r="AJ251" s="64"/>
      <c r="AK251" s="64"/>
      <c r="AL251" s="64"/>
      <c r="AM251" s="64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/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59"/>
      <c r="BZ251" s="59"/>
      <c r="CA251" s="59"/>
      <c r="CB251" s="59"/>
      <c r="CC251" s="59"/>
      <c r="CD251" s="59"/>
      <c r="CE251" s="61"/>
      <c r="CF251" s="61"/>
      <c r="CG251" s="62"/>
      <c r="CH251" s="61"/>
      <c r="CI251" s="61"/>
      <c r="CJ251" s="61"/>
      <c r="CK251" s="61"/>
      <c r="CL251" s="61"/>
      <c r="CM251" s="61"/>
      <c r="CN251" s="61"/>
      <c r="CO251" s="61"/>
      <c r="CP251" s="59"/>
      <c r="CQ251" s="59"/>
      <c r="CR251" s="59"/>
      <c r="CS251" s="59"/>
      <c r="CT251" s="59"/>
      <c r="CU251" s="59"/>
      <c r="CV251" s="59"/>
      <c r="CW251" s="59"/>
      <c r="CX251" s="59"/>
      <c r="CY251" s="98"/>
      <c r="CZ251" s="64"/>
      <c r="DA251" s="98"/>
      <c r="DB251" s="64"/>
      <c r="DC251" s="61"/>
      <c r="DD251" s="98"/>
      <c r="DE251" s="64"/>
      <c r="DF251" s="98"/>
      <c r="DG251" s="64"/>
      <c r="DH251" s="61"/>
      <c r="DI251" s="61"/>
      <c r="DJ251" s="62"/>
      <c r="DK251" s="62"/>
      <c r="DL251" s="62"/>
      <c r="DM251" s="62"/>
      <c r="DN251" s="62"/>
      <c r="DO251" s="62"/>
      <c r="DP251" s="62"/>
      <c r="DQ251" s="62"/>
      <c r="DR251" s="62"/>
      <c r="DS251" s="65"/>
      <c r="DT251" s="64"/>
      <c r="DU251" s="64"/>
      <c r="DV251" s="64"/>
      <c r="DW251" s="64"/>
      <c r="DX251" s="64"/>
      <c r="DY251" s="64"/>
      <c r="DZ251" s="59"/>
      <c r="EA251" s="59"/>
      <c r="EB251" s="59"/>
      <c r="EC251" s="63"/>
      <c r="ED251" s="64"/>
      <c r="EE251" s="65"/>
      <c r="EF251" s="63"/>
      <c r="EG251" s="64"/>
      <c r="EH251" s="65"/>
      <c r="EI251" s="63"/>
      <c r="EJ251" s="64"/>
      <c r="EK251" s="65"/>
      <c r="EL251" s="59"/>
      <c r="EM251" s="62"/>
      <c r="EN251" s="62"/>
      <c r="EO251" s="62"/>
      <c r="EP251" s="62"/>
      <c r="EQ251" s="62"/>
      <c r="ER251" s="62"/>
      <c r="ES251" s="62"/>
      <c r="ET251" s="62"/>
      <c r="EU251" s="62"/>
      <c r="EV251" s="62"/>
      <c r="EW251" s="62"/>
      <c r="EX251" s="62"/>
      <c r="EY251" s="61"/>
      <c r="EZ251" s="61"/>
      <c r="FA251" s="61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  <c r="GI251" s="59"/>
      <c r="GJ251" s="59"/>
      <c r="GK251" s="59"/>
      <c r="GL251" s="59"/>
      <c r="GM251" s="59"/>
      <c r="GN251" s="59"/>
      <c r="GO251" s="59"/>
      <c r="GP251" s="59"/>
      <c r="GQ251" s="59"/>
      <c r="GR251" s="59"/>
      <c r="GS251" s="59"/>
      <c r="GT251" s="59"/>
      <c r="GU251" s="59"/>
      <c r="GV251" s="59"/>
      <c r="GW251" s="59"/>
      <c r="GX251" s="59"/>
      <c r="GY251" s="59"/>
      <c r="GZ251" s="59"/>
      <c r="HA251" s="59"/>
      <c r="HB251" s="59"/>
      <c r="HC251" s="59"/>
      <c r="HD251" s="59"/>
      <c r="HE251" s="59"/>
      <c r="HF251" s="59"/>
      <c r="HG251" s="59"/>
      <c r="HH251" s="59"/>
      <c r="HI251" s="59"/>
      <c r="HJ251" s="59"/>
      <c r="HK251" s="59"/>
      <c r="HL251" s="59"/>
      <c r="HM251" s="59"/>
      <c r="HN251" s="59"/>
      <c r="HO251" s="59"/>
      <c r="HP251" s="59"/>
      <c r="HQ251" s="59"/>
      <c r="HR251" s="59"/>
      <c r="HS251" s="59"/>
      <c r="HT251" s="59"/>
      <c r="HU251" s="59"/>
      <c r="HV251" s="59"/>
      <c r="HW251" s="59"/>
      <c r="HX251" s="59"/>
      <c r="HY251" s="59"/>
      <c r="HZ251" s="59"/>
      <c r="IA251" s="59"/>
      <c r="IB251" s="59"/>
      <c r="IC251" s="59"/>
      <c r="ID251" s="59"/>
      <c r="IE251" s="59"/>
      <c r="IF251" s="59"/>
    </row>
    <row r="252" spans="1:240">
      <c r="A252" s="62"/>
      <c r="B252" s="62"/>
      <c r="C252" s="62"/>
      <c r="D252" s="62"/>
      <c r="E252" s="62"/>
      <c r="F252" s="61"/>
      <c r="G252" s="62"/>
      <c r="H252" s="64"/>
      <c r="I252" s="98"/>
      <c r="J252" s="64"/>
      <c r="K252" s="98"/>
      <c r="L252" s="64"/>
      <c r="M252" s="98"/>
      <c r="N252" s="64"/>
      <c r="O252" s="98"/>
      <c r="P252" s="64"/>
      <c r="Q252" s="61"/>
      <c r="R252" s="98"/>
      <c r="S252" s="64"/>
      <c r="T252" s="98"/>
      <c r="U252" s="64"/>
      <c r="V252" s="61"/>
      <c r="W252" s="61"/>
      <c r="X252" s="62"/>
      <c r="Y252" s="62"/>
      <c r="Z252" s="62"/>
      <c r="AA252" s="62"/>
      <c r="AB252" s="62"/>
      <c r="AC252" s="62"/>
      <c r="AD252" s="62"/>
      <c r="AE252" s="62"/>
      <c r="AF252" s="65"/>
      <c r="AG252" s="65"/>
      <c r="AH252" s="64"/>
      <c r="AI252" s="64"/>
      <c r="AJ252" s="64"/>
      <c r="AK252" s="64"/>
      <c r="AL252" s="64"/>
      <c r="AM252" s="64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/>
      <c r="BT252" s="59"/>
      <c r="BU252" s="59"/>
      <c r="BV252" s="59"/>
      <c r="BW252" s="59"/>
      <c r="BX252" s="59"/>
      <c r="BY252" s="59"/>
      <c r="BZ252" s="59"/>
      <c r="CA252" s="59"/>
      <c r="CB252" s="59"/>
      <c r="CC252" s="59"/>
      <c r="CD252" s="59"/>
      <c r="CE252" s="61"/>
      <c r="CF252" s="61"/>
      <c r="CG252" s="62"/>
      <c r="CH252" s="61"/>
      <c r="CI252" s="61"/>
      <c r="CJ252" s="61"/>
      <c r="CK252" s="61"/>
      <c r="CL252" s="61"/>
      <c r="CM252" s="61"/>
      <c r="CN252" s="61"/>
      <c r="CO252" s="61"/>
      <c r="CP252" s="59"/>
      <c r="CQ252" s="59"/>
      <c r="CR252" s="59"/>
      <c r="CS252" s="59"/>
      <c r="CT252" s="59"/>
      <c r="CU252" s="59"/>
      <c r="CV252" s="59"/>
      <c r="CW252" s="59"/>
      <c r="CX252" s="59"/>
      <c r="CY252" s="98"/>
      <c r="CZ252" s="64"/>
      <c r="DA252" s="98"/>
      <c r="DB252" s="64"/>
      <c r="DC252" s="61"/>
      <c r="DD252" s="98"/>
      <c r="DE252" s="64"/>
      <c r="DF252" s="98"/>
      <c r="DG252" s="64"/>
      <c r="DH252" s="61"/>
      <c r="DI252" s="61"/>
      <c r="DJ252" s="62"/>
      <c r="DK252" s="62"/>
      <c r="DL252" s="62"/>
      <c r="DM252" s="62"/>
      <c r="DN252" s="62"/>
      <c r="DO252" s="62"/>
      <c r="DP252" s="62"/>
      <c r="DQ252" s="62"/>
      <c r="DR252" s="62"/>
      <c r="DS252" s="65"/>
      <c r="DT252" s="64"/>
      <c r="DU252" s="64"/>
      <c r="DV252" s="64"/>
      <c r="DW252" s="64"/>
      <c r="DX252" s="64"/>
      <c r="DY252" s="64"/>
      <c r="DZ252" s="59"/>
      <c r="EA252" s="59"/>
      <c r="EB252" s="59"/>
      <c r="EC252" s="63"/>
      <c r="ED252" s="64"/>
      <c r="EE252" s="65"/>
      <c r="EF252" s="63"/>
      <c r="EG252" s="64"/>
      <c r="EH252" s="65"/>
      <c r="EI252" s="63"/>
      <c r="EJ252" s="64"/>
      <c r="EK252" s="65"/>
      <c r="EL252" s="59"/>
      <c r="EM252" s="62"/>
      <c r="EN252" s="62"/>
      <c r="EO252" s="62"/>
      <c r="EP252" s="62"/>
      <c r="EQ252" s="62"/>
      <c r="ER252" s="62"/>
      <c r="ES252" s="62"/>
      <c r="ET252" s="62"/>
      <c r="EU252" s="62"/>
      <c r="EV252" s="62"/>
      <c r="EW252" s="62"/>
      <c r="EX252" s="62"/>
      <c r="EY252" s="61"/>
      <c r="EZ252" s="61"/>
      <c r="FA252" s="61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  <c r="GI252" s="59"/>
      <c r="GJ252" s="59"/>
      <c r="GK252" s="59"/>
      <c r="GL252" s="59"/>
      <c r="GM252" s="59"/>
      <c r="GN252" s="59"/>
      <c r="GO252" s="59"/>
      <c r="GP252" s="59"/>
      <c r="GQ252" s="59"/>
      <c r="GR252" s="59"/>
      <c r="GS252" s="59"/>
      <c r="GT252" s="59"/>
      <c r="GU252" s="59"/>
      <c r="GV252" s="59"/>
      <c r="GW252" s="59"/>
      <c r="GX252" s="59"/>
      <c r="GY252" s="59"/>
      <c r="GZ252" s="59"/>
      <c r="HA252" s="59"/>
      <c r="HB252" s="59"/>
      <c r="HC252" s="59"/>
      <c r="HD252" s="59"/>
      <c r="HE252" s="59"/>
      <c r="HF252" s="59"/>
      <c r="HG252" s="59"/>
      <c r="HH252" s="59"/>
      <c r="HI252" s="59"/>
      <c r="HJ252" s="59"/>
      <c r="HK252" s="59"/>
      <c r="HL252" s="59"/>
      <c r="HM252" s="59"/>
      <c r="HN252" s="59"/>
      <c r="HO252" s="59"/>
      <c r="HP252" s="59"/>
      <c r="HQ252" s="59"/>
      <c r="HR252" s="59"/>
      <c r="HS252" s="59"/>
      <c r="HT252" s="59"/>
      <c r="HU252" s="59"/>
      <c r="HV252" s="59"/>
      <c r="HW252" s="59"/>
      <c r="HX252" s="59"/>
      <c r="HY252" s="59"/>
      <c r="HZ252" s="59"/>
      <c r="IA252" s="59"/>
      <c r="IB252" s="59"/>
      <c r="IC252" s="59"/>
      <c r="ID252" s="59"/>
      <c r="IE252" s="59"/>
      <c r="IF252" s="59"/>
    </row>
    <row r="253" spans="1:240">
      <c r="A253" s="62"/>
      <c r="B253" s="62"/>
      <c r="C253" s="62"/>
      <c r="D253" s="62"/>
      <c r="E253" s="62"/>
      <c r="F253" s="61"/>
      <c r="G253" s="62"/>
      <c r="H253" s="64"/>
      <c r="I253" s="98"/>
      <c r="J253" s="64"/>
      <c r="K253" s="98"/>
      <c r="L253" s="64"/>
      <c r="M253" s="98"/>
      <c r="N253" s="64"/>
      <c r="O253" s="98"/>
      <c r="P253" s="64"/>
      <c r="Q253" s="61"/>
      <c r="R253" s="98"/>
      <c r="S253" s="64"/>
      <c r="T253" s="98"/>
      <c r="U253" s="64"/>
      <c r="V253" s="61"/>
      <c r="W253" s="61"/>
      <c r="X253" s="62"/>
      <c r="Y253" s="62"/>
      <c r="Z253" s="62"/>
      <c r="AA253" s="62"/>
      <c r="AB253" s="62"/>
      <c r="AC253" s="62"/>
      <c r="AD253" s="62"/>
      <c r="AE253" s="62"/>
      <c r="AF253" s="65"/>
      <c r="AG253" s="65"/>
      <c r="AH253" s="64"/>
      <c r="AI253" s="64"/>
      <c r="AJ253" s="64"/>
      <c r="AK253" s="64"/>
      <c r="AL253" s="64"/>
      <c r="AM253" s="64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  <c r="BH253" s="59"/>
      <c r="BI253" s="59"/>
      <c r="BJ253" s="59"/>
      <c r="BK253" s="59"/>
      <c r="BL253" s="59"/>
      <c r="BM253" s="59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  <c r="BZ253" s="59"/>
      <c r="CA253" s="59"/>
      <c r="CB253" s="59"/>
      <c r="CC253" s="59"/>
      <c r="CD253" s="59"/>
      <c r="CE253" s="61"/>
      <c r="CF253" s="61"/>
      <c r="CG253" s="62"/>
      <c r="CH253" s="61"/>
      <c r="CI253" s="61"/>
      <c r="CJ253" s="61"/>
      <c r="CK253" s="61"/>
      <c r="CL253" s="61"/>
      <c r="CM253" s="61"/>
      <c r="CN253" s="61"/>
      <c r="CO253" s="61"/>
      <c r="CP253" s="59"/>
      <c r="CQ253" s="59"/>
      <c r="CR253" s="59"/>
      <c r="CS253" s="59"/>
      <c r="CT253" s="59"/>
      <c r="CU253" s="59"/>
      <c r="CV253" s="59"/>
      <c r="CW253" s="59"/>
      <c r="CX253" s="59"/>
      <c r="CY253" s="98"/>
      <c r="CZ253" s="64"/>
      <c r="DA253" s="98"/>
      <c r="DB253" s="64"/>
      <c r="DC253" s="61"/>
      <c r="DD253" s="98"/>
      <c r="DE253" s="64"/>
      <c r="DF253" s="98"/>
      <c r="DG253" s="64"/>
      <c r="DH253" s="61"/>
      <c r="DI253" s="61"/>
      <c r="DJ253" s="62"/>
      <c r="DK253" s="62"/>
      <c r="DL253" s="62"/>
      <c r="DM253" s="62"/>
      <c r="DN253" s="62"/>
      <c r="DO253" s="62"/>
      <c r="DP253" s="62"/>
      <c r="DQ253" s="62"/>
      <c r="DR253" s="62"/>
      <c r="DS253" s="65"/>
      <c r="DT253" s="64"/>
      <c r="DU253" s="64"/>
      <c r="DV253" s="64"/>
      <c r="DW253" s="64"/>
      <c r="DX253" s="64"/>
      <c r="DY253" s="64"/>
      <c r="DZ253" s="59"/>
      <c r="EA253" s="59"/>
      <c r="EB253" s="59"/>
      <c r="EC253" s="63"/>
      <c r="ED253" s="64"/>
      <c r="EE253" s="65"/>
      <c r="EF253" s="63"/>
      <c r="EG253" s="64"/>
      <c r="EH253" s="65"/>
      <c r="EI253" s="63"/>
      <c r="EJ253" s="64"/>
      <c r="EK253" s="65"/>
      <c r="EL253" s="59"/>
      <c r="EM253" s="62"/>
      <c r="EN253" s="62"/>
      <c r="EO253" s="62"/>
      <c r="EP253" s="62"/>
      <c r="EQ253" s="62"/>
      <c r="ER253" s="62"/>
      <c r="ES253" s="62"/>
      <c r="ET253" s="62"/>
      <c r="EU253" s="62"/>
      <c r="EV253" s="62"/>
      <c r="EW253" s="62"/>
      <c r="EX253" s="62"/>
      <c r="EY253" s="61"/>
      <c r="EZ253" s="61"/>
      <c r="FA253" s="61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9"/>
      <c r="GO253" s="59"/>
      <c r="GP253" s="59"/>
      <c r="GQ253" s="59"/>
      <c r="GR253" s="59"/>
      <c r="GS253" s="59"/>
      <c r="GT253" s="59"/>
      <c r="GU253" s="59"/>
      <c r="GV253" s="59"/>
      <c r="GW253" s="59"/>
      <c r="GX253" s="59"/>
      <c r="GY253" s="59"/>
      <c r="GZ253" s="59"/>
      <c r="HA253" s="59"/>
      <c r="HB253" s="59"/>
      <c r="HC253" s="59"/>
      <c r="HD253" s="59"/>
      <c r="HE253" s="59"/>
      <c r="HF253" s="59"/>
      <c r="HG253" s="59"/>
      <c r="HH253" s="59"/>
      <c r="HI253" s="59"/>
      <c r="HJ253" s="59"/>
      <c r="HK253" s="59"/>
      <c r="HL253" s="59"/>
      <c r="HM253" s="59"/>
      <c r="HN253" s="59"/>
      <c r="HO253" s="59"/>
      <c r="HP253" s="59"/>
      <c r="HQ253" s="59"/>
      <c r="HR253" s="59"/>
      <c r="HS253" s="59"/>
      <c r="HT253" s="59"/>
      <c r="HU253" s="59"/>
      <c r="HV253" s="59"/>
      <c r="HW253" s="59"/>
      <c r="HX253" s="59"/>
      <c r="HY253" s="59"/>
      <c r="HZ253" s="59"/>
      <c r="IA253" s="59"/>
      <c r="IB253" s="59"/>
      <c r="IC253" s="59"/>
      <c r="ID253" s="59"/>
      <c r="IE253" s="59"/>
      <c r="IF253" s="59"/>
    </row>
    <row r="254" spans="1:240">
      <c r="A254" s="62"/>
      <c r="B254" s="62"/>
      <c r="C254" s="62"/>
      <c r="D254" s="62"/>
      <c r="E254" s="62"/>
      <c r="F254" s="61"/>
      <c r="G254" s="62"/>
      <c r="H254" s="64"/>
      <c r="I254" s="98"/>
      <c r="J254" s="64"/>
      <c r="K254" s="98"/>
      <c r="L254" s="64"/>
      <c r="M254" s="98"/>
      <c r="N254" s="64"/>
      <c r="O254" s="98"/>
      <c r="P254" s="64"/>
      <c r="Q254" s="61"/>
      <c r="R254" s="98"/>
      <c r="S254" s="64"/>
      <c r="T254" s="98"/>
      <c r="U254" s="64"/>
      <c r="V254" s="61"/>
      <c r="W254" s="61"/>
      <c r="X254" s="62"/>
      <c r="Y254" s="62"/>
      <c r="Z254" s="62"/>
      <c r="AA254" s="62"/>
      <c r="AB254" s="62"/>
      <c r="AC254" s="62"/>
      <c r="AD254" s="62"/>
      <c r="AE254" s="62"/>
      <c r="AF254" s="65"/>
      <c r="AG254" s="65"/>
      <c r="AH254" s="64"/>
      <c r="AI254" s="64"/>
      <c r="AJ254" s="64"/>
      <c r="AK254" s="64"/>
      <c r="AL254" s="64"/>
      <c r="AM254" s="64"/>
      <c r="AN254" s="59"/>
      <c r="AO254" s="59"/>
      <c r="AP254" s="59"/>
      <c r="AQ254" s="59"/>
      <c r="AR254" s="59"/>
      <c r="AS254" s="59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59"/>
      <c r="BE254" s="59"/>
      <c r="BF254" s="59"/>
      <c r="BG254" s="59"/>
      <c r="BH254" s="59"/>
      <c r="BI254" s="59"/>
      <c r="BJ254" s="59"/>
      <c r="BK254" s="59"/>
      <c r="BL254" s="59"/>
      <c r="BM254" s="59"/>
      <c r="BN254" s="59"/>
      <c r="BO254" s="59"/>
      <c r="BP254" s="59"/>
      <c r="BQ254" s="59"/>
      <c r="BR254" s="59"/>
      <c r="BS254" s="59"/>
      <c r="BT254" s="59"/>
      <c r="BU254" s="59"/>
      <c r="BV254" s="59"/>
      <c r="BW254" s="59"/>
      <c r="BX254" s="59"/>
      <c r="BY254" s="59"/>
      <c r="BZ254" s="59"/>
      <c r="CA254" s="59"/>
      <c r="CB254" s="59"/>
      <c r="CC254" s="59"/>
      <c r="CD254" s="59"/>
      <c r="CE254" s="61"/>
      <c r="CF254" s="61"/>
      <c r="CG254" s="62"/>
      <c r="CH254" s="61"/>
      <c r="CI254" s="61"/>
      <c r="CJ254" s="61"/>
      <c r="CK254" s="61"/>
      <c r="CL254" s="61"/>
      <c r="CM254" s="61"/>
      <c r="CN254" s="61"/>
      <c r="CO254" s="61"/>
      <c r="CP254" s="59"/>
      <c r="CQ254" s="59"/>
      <c r="CR254" s="59"/>
      <c r="CS254" s="59"/>
      <c r="CT254" s="59"/>
      <c r="CU254" s="59"/>
      <c r="CV254" s="59"/>
      <c r="CW254" s="59"/>
      <c r="CX254" s="59"/>
      <c r="CY254" s="98"/>
      <c r="CZ254" s="64"/>
      <c r="DA254" s="98"/>
      <c r="DB254" s="64"/>
      <c r="DC254" s="61"/>
      <c r="DD254" s="98"/>
      <c r="DE254" s="64"/>
      <c r="DF254" s="98"/>
      <c r="DG254" s="64"/>
      <c r="DH254" s="61"/>
      <c r="DI254" s="61"/>
      <c r="DJ254" s="62"/>
      <c r="DK254" s="62"/>
      <c r="DL254" s="62"/>
      <c r="DM254" s="62"/>
      <c r="DN254" s="62"/>
      <c r="DO254" s="62"/>
      <c r="DP254" s="62"/>
      <c r="DQ254" s="62"/>
      <c r="DR254" s="62"/>
      <c r="DS254" s="65"/>
      <c r="DT254" s="64"/>
      <c r="DU254" s="64"/>
      <c r="DV254" s="64"/>
      <c r="DW254" s="64"/>
      <c r="DX254" s="64"/>
      <c r="DY254" s="64"/>
      <c r="DZ254" s="59"/>
      <c r="EA254" s="59"/>
      <c r="EB254" s="59"/>
      <c r="EC254" s="63"/>
      <c r="ED254" s="64"/>
      <c r="EE254" s="65"/>
      <c r="EF254" s="63"/>
      <c r="EG254" s="64"/>
      <c r="EH254" s="65"/>
      <c r="EI254" s="63"/>
      <c r="EJ254" s="64"/>
      <c r="EK254" s="65"/>
      <c r="EL254" s="59"/>
      <c r="EM254" s="62"/>
      <c r="EN254" s="62"/>
      <c r="EO254" s="62"/>
      <c r="EP254" s="62"/>
      <c r="EQ254" s="62"/>
      <c r="ER254" s="62"/>
      <c r="ES254" s="62"/>
      <c r="ET254" s="62"/>
      <c r="EU254" s="62"/>
      <c r="EV254" s="62"/>
      <c r="EW254" s="62"/>
      <c r="EX254" s="62"/>
      <c r="EY254" s="61"/>
      <c r="EZ254" s="61"/>
      <c r="FA254" s="61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  <c r="GI254" s="59"/>
      <c r="GJ254" s="59"/>
      <c r="GK254" s="59"/>
      <c r="GL254" s="59"/>
      <c r="GM254" s="59"/>
      <c r="GN254" s="59"/>
      <c r="GO254" s="59"/>
      <c r="GP254" s="59"/>
      <c r="GQ254" s="59"/>
      <c r="GR254" s="59"/>
      <c r="GS254" s="59"/>
      <c r="GT254" s="59"/>
      <c r="GU254" s="59"/>
      <c r="GV254" s="59"/>
      <c r="GW254" s="59"/>
      <c r="GX254" s="59"/>
      <c r="GY254" s="59"/>
      <c r="GZ254" s="59"/>
      <c r="HA254" s="59"/>
      <c r="HB254" s="59"/>
      <c r="HC254" s="59"/>
      <c r="HD254" s="59"/>
      <c r="HE254" s="59"/>
      <c r="HF254" s="59"/>
      <c r="HG254" s="59"/>
      <c r="HH254" s="59"/>
      <c r="HI254" s="59"/>
      <c r="HJ254" s="59"/>
      <c r="HK254" s="59"/>
      <c r="HL254" s="59"/>
      <c r="HM254" s="59"/>
      <c r="HN254" s="59"/>
      <c r="HO254" s="59"/>
      <c r="HP254" s="59"/>
      <c r="HQ254" s="59"/>
      <c r="HR254" s="59"/>
      <c r="HS254" s="59"/>
      <c r="HT254" s="59"/>
      <c r="HU254" s="59"/>
      <c r="HV254" s="59"/>
      <c r="HW254" s="59"/>
      <c r="HX254" s="59"/>
      <c r="HY254" s="59"/>
      <c r="HZ254" s="59"/>
      <c r="IA254" s="59"/>
      <c r="IB254" s="59"/>
      <c r="IC254" s="59"/>
      <c r="ID254" s="59"/>
      <c r="IE254" s="59"/>
      <c r="IF254" s="59"/>
    </row>
    <row r="255" spans="1:240">
      <c r="A255" s="62"/>
      <c r="B255" s="62"/>
      <c r="C255" s="62"/>
      <c r="D255" s="62"/>
      <c r="E255" s="62"/>
      <c r="F255" s="61"/>
      <c r="G255" s="62"/>
      <c r="H255" s="64"/>
      <c r="I255" s="98"/>
      <c r="J255" s="64"/>
      <c r="K255" s="98"/>
      <c r="L255" s="64"/>
      <c r="M255" s="98"/>
      <c r="N255" s="64"/>
      <c r="O255" s="98"/>
      <c r="P255" s="64"/>
      <c r="Q255" s="61"/>
      <c r="R255" s="98"/>
      <c r="S255" s="64"/>
      <c r="T255" s="98"/>
      <c r="U255" s="64"/>
      <c r="V255" s="61"/>
      <c r="W255" s="61"/>
      <c r="X255" s="62"/>
      <c r="Y255" s="62"/>
      <c r="Z255" s="62"/>
      <c r="AA255" s="62"/>
      <c r="AB255" s="62"/>
      <c r="AC255" s="62"/>
      <c r="AD255" s="62"/>
      <c r="AE255" s="62"/>
      <c r="AF255" s="65"/>
      <c r="AG255" s="65"/>
      <c r="AH255" s="64"/>
      <c r="AI255" s="64"/>
      <c r="AJ255" s="64"/>
      <c r="AK255" s="64"/>
      <c r="AL255" s="64"/>
      <c r="AM255" s="64"/>
      <c r="AN255" s="59"/>
      <c r="AO255" s="59"/>
      <c r="AP255" s="59"/>
      <c r="AQ255" s="59"/>
      <c r="AR255" s="59"/>
      <c r="AS255" s="59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59"/>
      <c r="BE255" s="59"/>
      <c r="BF255" s="59"/>
      <c r="BG255" s="59"/>
      <c r="BH255" s="59"/>
      <c r="BI255" s="59"/>
      <c r="BJ255" s="59"/>
      <c r="BK255" s="59"/>
      <c r="BL255" s="59"/>
      <c r="BM255" s="59"/>
      <c r="BN255" s="59"/>
      <c r="BO255" s="59"/>
      <c r="BP255" s="59"/>
      <c r="BQ255" s="59"/>
      <c r="BR255" s="59"/>
      <c r="BS255" s="59"/>
      <c r="BT255" s="59"/>
      <c r="BU255" s="59"/>
      <c r="BV255" s="59"/>
      <c r="BW255" s="59"/>
      <c r="BX255" s="59"/>
      <c r="BY255" s="59"/>
      <c r="BZ255" s="59"/>
      <c r="CA255" s="59"/>
      <c r="CB255" s="59"/>
      <c r="CC255" s="59"/>
      <c r="CD255" s="59"/>
      <c r="CE255" s="61"/>
      <c r="CF255" s="61"/>
      <c r="CG255" s="62"/>
      <c r="CH255" s="61"/>
      <c r="CI255" s="61"/>
      <c r="CJ255" s="61"/>
      <c r="CK255" s="61"/>
      <c r="CL255" s="61"/>
      <c r="CM255" s="61"/>
      <c r="CN255" s="61"/>
      <c r="CO255" s="61"/>
      <c r="CP255" s="59"/>
      <c r="CQ255" s="59"/>
      <c r="CR255" s="59"/>
      <c r="CS255" s="59"/>
      <c r="CT255" s="59"/>
      <c r="CU255" s="59"/>
      <c r="CV255" s="59"/>
      <c r="CW255" s="59"/>
      <c r="CX255" s="59"/>
      <c r="CY255" s="98"/>
      <c r="CZ255" s="64"/>
      <c r="DA255" s="98"/>
      <c r="DB255" s="64"/>
      <c r="DC255" s="61"/>
      <c r="DD255" s="98"/>
      <c r="DE255" s="64"/>
      <c r="DF255" s="98"/>
      <c r="DG255" s="64"/>
      <c r="DH255" s="61"/>
      <c r="DI255" s="61"/>
      <c r="DJ255" s="62"/>
      <c r="DK255" s="62"/>
      <c r="DL255" s="62"/>
      <c r="DM255" s="62"/>
      <c r="DN255" s="62"/>
      <c r="DO255" s="62"/>
      <c r="DP255" s="62"/>
      <c r="DQ255" s="62"/>
      <c r="DR255" s="62"/>
      <c r="DS255" s="65"/>
      <c r="DT255" s="64"/>
      <c r="DU255" s="64"/>
      <c r="DV255" s="64"/>
      <c r="DW255" s="64"/>
      <c r="DX255" s="64"/>
      <c r="DY255" s="64"/>
      <c r="DZ255" s="59"/>
      <c r="EA255" s="59"/>
      <c r="EB255" s="59"/>
      <c r="EC255" s="63"/>
      <c r="ED255" s="64"/>
      <c r="EE255" s="65"/>
      <c r="EF255" s="63"/>
      <c r="EG255" s="64"/>
      <c r="EH255" s="65"/>
      <c r="EI255" s="63"/>
      <c r="EJ255" s="64"/>
      <c r="EK255" s="65"/>
      <c r="EL255" s="59"/>
      <c r="EM255" s="62"/>
      <c r="EN255" s="62"/>
      <c r="EO255" s="62"/>
      <c r="EP255" s="62"/>
      <c r="EQ255" s="62"/>
      <c r="ER255" s="62"/>
      <c r="ES255" s="62"/>
      <c r="ET255" s="62"/>
      <c r="EU255" s="62"/>
      <c r="EV255" s="62"/>
      <c r="EW255" s="62"/>
      <c r="EX255" s="62"/>
      <c r="EY255" s="61"/>
      <c r="EZ255" s="61"/>
      <c r="FA255" s="61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  <c r="GI255" s="59"/>
      <c r="GJ255" s="59"/>
      <c r="GK255" s="59"/>
      <c r="GL255" s="59"/>
      <c r="GM255" s="59"/>
      <c r="GN255" s="59"/>
      <c r="GO255" s="59"/>
      <c r="GP255" s="59"/>
      <c r="GQ255" s="59"/>
      <c r="GR255" s="59"/>
      <c r="GS255" s="59"/>
      <c r="GT255" s="59"/>
      <c r="GU255" s="59"/>
      <c r="GV255" s="59"/>
      <c r="GW255" s="59"/>
      <c r="GX255" s="59"/>
      <c r="GY255" s="59"/>
      <c r="GZ255" s="59"/>
      <c r="HA255" s="59"/>
      <c r="HB255" s="59"/>
      <c r="HC255" s="59"/>
      <c r="HD255" s="59"/>
      <c r="HE255" s="59"/>
      <c r="HF255" s="59"/>
      <c r="HG255" s="59"/>
      <c r="HH255" s="59"/>
      <c r="HI255" s="59"/>
      <c r="HJ255" s="59"/>
      <c r="HK255" s="59"/>
      <c r="HL255" s="59"/>
      <c r="HM255" s="59"/>
      <c r="HN255" s="59"/>
      <c r="HO255" s="59"/>
      <c r="HP255" s="59"/>
      <c r="HQ255" s="59"/>
      <c r="HR255" s="59"/>
      <c r="HS255" s="59"/>
      <c r="HT255" s="59"/>
      <c r="HU255" s="59"/>
      <c r="HV255" s="59"/>
      <c r="HW255" s="59"/>
      <c r="HX255" s="59"/>
      <c r="HY255" s="59"/>
      <c r="HZ255" s="59"/>
      <c r="IA255" s="59"/>
      <c r="IB255" s="59"/>
      <c r="IC255" s="59"/>
      <c r="ID255" s="59"/>
      <c r="IE255" s="59"/>
      <c r="IF255" s="59"/>
    </row>
    <row r="256" spans="1:240">
      <c r="A256" s="62"/>
      <c r="B256" s="62"/>
      <c r="C256" s="62"/>
      <c r="D256" s="62"/>
      <c r="E256" s="62"/>
      <c r="F256" s="61"/>
      <c r="G256" s="62"/>
      <c r="H256" s="64"/>
      <c r="I256" s="98"/>
      <c r="J256" s="64"/>
      <c r="K256" s="98"/>
      <c r="L256" s="64"/>
      <c r="M256" s="98"/>
      <c r="N256" s="64"/>
      <c r="O256" s="98"/>
      <c r="P256" s="64"/>
      <c r="Q256" s="61"/>
      <c r="R256" s="98"/>
      <c r="S256" s="64"/>
      <c r="T256" s="98"/>
      <c r="U256" s="64"/>
      <c r="V256" s="61"/>
      <c r="W256" s="61"/>
      <c r="X256" s="62"/>
      <c r="Y256" s="62"/>
      <c r="Z256" s="62"/>
      <c r="AA256" s="62"/>
      <c r="AB256" s="62"/>
      <c r="AC256" s="62"/>
      <c r="AD256" s="62"/>
      <c r="AE256" s="62"/>
      <c r="AF256" s="65"/>
      <c r="AG256" s="65"/>
      <c r="AH256" s="64"/>
      <c r="AI256" s="64"/>
      <c r="AJ256" s="64"/>
      <c r="AK256" s="64"/>
      <c r="AL256" s="64"/>
      <c r="AM256" s="64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  <c r="BH256" s="59"/>
      <c r="BI256" s="59"/>
      <c r="BJ256" s="59"/>
      <c r="BK256" s="59"/>
      <c r="BL256" s="59"/>
      <c r="BM256" s="59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  <c r="BZ256" s="59"/>
      <c r="CA256" s="59"/>
      <c r="CB256" s="59"/>
      <c r="CC256" s="59"/>
      <c r="CD256" s="59"/>
      <c r="CE256" s="61"/>
      <c r="CF256" s="61"/>
      <c r="CG256" s="62"/>
      <c r="CH256" s="61"/>
      <c r="CI256" s="61"/>
      <c r="CJ256" s="61"/>
      <c r="CK256" s="61"/>
      <c r="CL256" s="61"/>
      <c r="CM256" s="61"/>
      <c r="CN256" s="61"/>
      <c r="CO256" s="61"/>
      <c r="CP256" s="59"/>
      <c r="CQ256" s="59"/>
      <c r="CR256" s="59"/>
      <c r="CS256" s="59"/>
      <c r="CT256" s="59"/>
      <c r="CU256" s="59"/>
      <c r="CV256" s="59"/>
      <c r="CW256" s="59"/>
      <c r="CX256" s="59"/>
      <c r="CY256" s="98"/>
      <c r="CZ256" s="64"/>
      <c r="DA256" s="98"/>
      <c r="DB256" s="64"/>
      <c r="DC256" s="61"/>
      <c r="DD256" s="98"/>
      <c r="DE256" s="64"/>
      <c r="DF256" s="98"/>
      <c r="DG256" s="64"/>
      <c r="DH256" s="61"/>
      <c r="DI256" s="61"/>
      <c r="DJ256" s="62"/>
      <c r="DK256" s="62"/>
      <c r="DL256" s="62"/>
      <c r="DM256" s="62"/>
      <c r="DN256" s="62"/>
      <c r="DO256" s="62"/>
      <c r="DP256" s="62"/>
      <c r="DQ256" s="62"/>
      <c r="DR256" s="62"/>
      <c r="DS256" s="65"/>
      <c r="DT256" s="64"/>
      <c r="DU256" s="64"/>
      <c r="DV256" s="64"/>
      <c r="DW256" s="64"/>
      <c r="DX256" s="64"/>
      <c r="DY256" s="64"/>
      <c r="DZ256" s="59"/>
      <c r="EA256" s="59"/>
      <c r="EB256" s="59"/>
      <c r="EC256" s="63"/>
      <c r="ED256" s="64"/>
      <c r="EE256" s="65"/>
      <c r="EF256" s="63"/>
      <c r="EG256" s="64"/>
      <c r="EH256" s="65"/>
      <c r="EI256" s="63"/>
      <c r="EJ256" s="64"/>
      <c r="EK256" s="65"/>
      <c r="EL256" s="59"/>
      <c r="EM256" s="62"/>
      <c r="EN256" s="62"/>
      <c r="EO256" s="62"/>
      <c r="EP256" s="62"/>
      <c r="EQ256" s="62"/>
      <c r="ER256" s="62"/>
      <c r="ES256" s="62"/>
      <c r="ET256" s="62"/>
      <c r="EU256" s="62"/>
      <c r="EV256" s="62"/>
      <c r="EW256" s="62"/>
      <c r="EX256" s="62"/>
      <c r="EY256" s="61"/>
      <c r="EZ256" s="61"/>
      <c r="FA256" s="61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  <c r="GI256" s="59"/>
      <c r="GJ256" s="59"/>
      <c r="GK256" s="59"/>
      <c r="GL256" s="59"/>
      <c r="GM256" s="59"/>
      <c r="GN256" s="59"/>
      <c r="GO256" s="59"/>
      <c r="GP256" s="59"/>
      <c r="GQ256" s="59"/>
      <c r="GR256" s="59"/>
      <c r="GS256" s="59"/>
      <c r="GT256" s="59"/>
      <c r="GU256" s="59"/>
      <c r="GV256" s="59"/>
      <c r="GW256" s="59"/>
      <c r="GX256" s="59"/>
      <c r="GY256" s="59"/>
      <c r="GZ256" s="59"/>
      <c r="HA256" s="59"/>
      <c r="HB256" s="59"/>
      <c r="HC256" s="59"/>
      <c r="HD256" s="59"/>
      <c r="HE256" s="59"/>
      <c r="HF256" s="59"/>
      <c r="HG256" s="59"/>
      <c r="HH256" s="59"/>
      <c r="HI256" s="59"/>
      <c r="HJ256" s="59"/>
      <c r="HK256" s="59"/>
      <c r="HL256" s="59"/>
      <c r="HM256" s="59"/>
      <c r="HN256" s="59"/>
      <c r="HO256" s="59"/>
      <c r="HP256" s="59"/>
      <c r="HQ256" s="59"/>
      <c r="HR256" s="59"/>
      <c r="HS256" s="59"/>
      <c r="HT256" s="59"/>
      <c r="HU256" s="59"/>
      <c r="HV256" s="59"/>
      <c r="HW256" s="59"/>
      <c r="HX256" s="59"/>
      <c r="HY256" s="59"/>
      <c r="HZ256" s="59"/>
      <c r="IA256" s="59"/>
      <c r="IB256" s="59"/>
      <c r="IC256" s="59"/>
      <c r="ID256" s="59"/>
      <c r="IE256" s="59"/>
      <c r="IF256" s="59"/>
    </row>
    <row r="257" spans="1:240">
      <c r="A257" s="62"/>
      <c r="B257" s="62"/>
      <c r="C257" s="62"/>
      <c r="D257" s="62"/>
      <c r="E257" s="62"/>
      <c r="F257" s="61"/>
      <c r="G257" s="62"/>
      <c r="H257" s="64"/>
      <c r="I257" s="98"/>
      <c r="J257" s="64"/>
      <c r="K257" s="98"/>
      <c r="L257" s="64"/>
      <c r="M257" s="98"/>
      <c r="N257" s="64"/>
      <c r="O257" s="98"/>
      <c r="P257" s="64"/>
      <c r="Q257" s="61"/>
      <c r="R257" s="98"/>
      <c r="S257" s="64"/>
      <c r="T257" s="98"/>
      <c r="U257" s="64"/>
      <c r="V257" s="61"/>
      <c r="W257" s="61"/>
      <c r="X257" s="62"/>
      <c r="Y257" s="62"/>
      <c r="Z257" s="62"/>
      <c r="AA257" s="62"/>
      <c r="AB257" s="62"/>
      <c r="AC257" s="62"/>
      <c r="AD257" s="62"/>
      <c r="AE257" s="62"/>
      <c r="AF257" s="65"/>
      <c r="AG257" s="65"/>
      <c r="AH257" s="64"/>
      <c r="AI257" s="64"/>
      <c r="AJ257" s="64"/>
      <c r="AK257" s="64"/>
      <c r="AL257" s="64"/>
      <c r="AM257" s="64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  <c r="BH257" s="59"/>
      <c r="BI257" s="59"/>
      <c r="BJ257" s="59"/>
      <c r="BK257" s="59"/>
      <c r="BL257" s="59"/>
      <c r="BM257" s="59"/>
      <c r="BN257" s="59"/>
      <c r="BO257" s="59"/>
      <c r="BP257" s="59"/>
      <c r="BQ257" s="59"/>
      <c r="BR257" s="59"/>
      <c r="BS257" s="59"/>
      <c r="BT257" s="59"/>
      <c r="BU257" s="59"/>
      <c r="BV257" s="59"/>
      <c r="BW257" s="59"/>
      <c r="BX257" s="59"/>
      <c r="BY257" s="59"/>
      <c r="BZ257" s="59"/>
      <c r="CA257" s="59"/>
      <c r="CB257" s="59"/>
      <c r="CC257" s="59"/>
      <c r="CD257" s="59"/>
      <c r="CE257" s="61"/>
      <c r="CF257" s="61"/>
      <c r="CG257" s="62"/>
      <c r="CH257" s="61"/>
      <c r="CI257" s="61"/>
      <c r="CJ257" s="61"/>
      <c r="CK257" s="61"/>
      <c r="CL257" s="61"/>
      <c r="CM257" s="61"/>
      <c r="CN257" s="61"/>
      <c r="CO257" s="61"/>
      <c r="CP257" s="59"/>
      <c r="CQ257" s="59"/>
      <c r="CR257" s="59"/>
      <c r="CS257" s="59"/>
      <c r="CT257" s="59"/>
      <c r="CU257" s="59"/>
      <c r="CV257" s="59"/>
      <c r="CW257" s="59"/>
      <c r="CX257" s="59"/>
      <c r="CY257" s="98"/>
      <c r="CZ257" s="64"/>
      <c r="DA257" s="98"/>
      <c r="DB257" s="64"/>
      <c r="DC257" s="61"/>
      <c r="DD257" s="98"/>
      <c r="DE257" s="64"/>
      <c r="DF257" s="98"/>
      <c r="DG257" s="64"/>
      <c r="DH257" s="61"/>
      <c r="DI257" s="61"/>
      <c r="DJ257" s="62"/>
      <c r="DK257" s="62"/>
      <c r="DL257" s="62"/>
      <c r="DM257" s="62"/>
      <c r="DN257" s="62"/>
      <c r="DO257" s="62"/>
      <c r="DP257" s="62"/>
      <c r="DQ257" s="62"/>
      <c r="DR257" s="62"/>
      <c r="DS257" s="65"/>
      <c r="DT257" s="64"/>
      <c r="DU257" s="64"/>
      <c r="DV257" s="64"/>
      <c r="DW257" s="64"/>
      <c r="DX257" s="64"/>
      <c r="DY257" s="64"/>
      <c r="DZ257" s="59"/>
      <c r="EA257" s="59"/>
      <c r="EB257" s="59"/>
      <c r="EC257" s="63"/>
      <c r="ED257" s="64"/>
      <c r="EE257" s="65"/>
      <c r="EF257" s="63"/>
      <c r="EG257" s="64"/>
      <c r="EH257" s="65"/>
      <c r="EI257" s="63"/>
      <c r="EJ257" s="64"/>
      <c r="EK257" s="65"/>
      <c r="EL257" s="59"/>
      <c r="EM257" s="62"/>
      <c r="EN257" s="62"/>
      <c r="EO257" s="62"/>
      <c r="EP257" s="62"/>
      <c r="EQ257" s="62"/>
      <c r="ER257" s="62"/>
      <c r="ES257" s="62"/>
      <c r="ET257" s="62"/>
      <c r="EU257" s="62"/>
      <c r="EV257" s="62"/>
      <c r="EW257" s="62"/>
      <c r="EX257" s="62"/>
      <c r="EY257" s="61"/>
      <c r="EZ257" s="61"/>
      <c r="FA257" s="61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  <c r="GI257" s="59"/>
      <c r="GJ257" s="59"/>
      <c r="GK257" s="59"/>
      <c r="GL257" s="59"/>
      <c r="GM257" s="59"/>
      <c r="GN257" s="59"/>
      <c r="GO257" s="59"/>
      <c r="GP257" s="59"/>
      <c r="GQ257" s="59"/>
      <c r="GR257" s="59"/>
      <c r="GS257" s="59"/>
      <c r="GT257" s="59"/>
      <c r="GU257" s="59"/>
      <c r="GV257" s="59"/>
      <c r="GW257" s="59"/>
      <c r="GX257" s="59"/>
      <c r="GY257" s="59"/>
      <c r="GZ257" s="59"/>
      <c r="HA257" s="59"/>
      <c r="HB257" s="59"/>
      <c r="HC257" s="59"/>
      <c r="HD257" s="59"/>
      <c r="HE257" s="59"/>
      <c r="HF257" s="59"/>
      <c r="HG257" s="59"/>
      <c r="HH257" s="59"/>
      <c r="HI257" s="59"/>
      <c r="HJ257" s="59"/>
      <c r="HK257" s="59"/>
      <c r="HL257" s="59"/>
      <c r="HM257" s="59"/>
      <c r="HN257" s="59"/>
      <c r="HO257" s="59"/>
      <c r="HP257" s="59"/>
      <c r="HQ257" s="59"/>
      <c r="HR257" s="59"/>
      <c r="HS257" s="59"/>
      <c r="HT257" s="59"/>
      <c r="HU257" s="59"/>
      <c r="HV257" s="59"/>
      <c r="HW257" s="59"/>
      <c r="HX257" s="59"/>
      <c r="HY257" s="59"/>
      <c r="HZ257" s="59"/>
      <c r="IA257" s="59"/>
      <c r="IB257" s="59"/>
      <c r="IC257" s="59"/>
      <c r="ID257" s="59"/>
      <c r="IE257" s="59"/>
      <c r="IF257" s="59"/>
    </row>
    <row r="258" spans="1:240">
      <c r="A258" s="62"/>
      <c r="B258" s="62"/>
      <c r="C258" s="62"/>
      <c r="D258" s="62"/>
      <c r="E258" s="62"/>
      <c r="F258" s="61"/>
      <c r="G258" s="62"/>
      <c r="H258" s="64"/>
      <c r="I258" s="98"/>
      <c r="J258" s="64"/>
      <c r="K258" s="98"/>
      <c r="L258" s="64"/>
      <c r="M258" s="98"/>
      <c r="N258" s="64"/>
      <c r="O258" s="98"/>
      <c r="P258" s="64"/>
      <c r="Q258" s="61"/>
      <c r="R258" s="98"/>
      <c r="S258" s="64"/>
      <c r="T258" s="98"/>
      <c r="U258" s="64"/>
      <c r="V258" s="61"/>
      <c r="W258" s="61"/>
      <c r="X258" s="62"/>
      <c r="Y258" s="62"/>
      <c r="Z258" s="62"/>
      <c r="AA258" s="62"/>
      <c r="AB258" s="62"/>
      <c r="AC258" s="62"/>
      <c r="AD258" s="62"/>
      <c r="AE258" s="62"/>
      <c r="AF258" s="65"/>
      <c r="AG258" s="65"/>
      <c r="AH258" s="64"/>
      <c r="AI258" s="64"/>
      <c r="AJ258" s="64"/>
      <c r="AK258" s="64"/>
      <c r="AL258" s="64"/>
      <c r="AM258" s="64"/>
      <c r="AN258" s="59"/>
      <c r="AO258" s="59"/>
      <c r="AP258" s="59"/>
      <c r="AQ258" s="59"/>
      <c r="AR258" s="59"/>
      <c r="AS258" s="59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59"/>
      <c r="BE258" s="59"/>
      <c r="BF258" s="59"/>
      <c r="BG258" s="59"/>
      <c r="BH258" s="59"/>
      <c r="BI258" s="59"/>
      <c r="BJ258" s="59"/>
      <c r="BK258" s="59"/>
      <c r="BL258" s="59"/>
      <c r="BM258" s="59"/>
      <c r="BN258" s="59"/>
      <c r="BO258" s="59"/>
      <c r="BP258" s="59"/>
      <c r="BQ258" s="59"/>
      <c r="BR258" s="59"/>
      <c r="BS258" s="59"/>
      <c r="BT258" s="59"/>
      <c r="BU258" s="59"/>
      <c r="BV258" s="59"/>
      <c r="BW258" s="59"/>
      <c r="BX258" s="59"/>
      <c r="BY258" s="59"/>
      <c r="BZ258" s="59"/>
      <c r="CA258" s="59"/>
      <c r="CB258" s="59"/>
      <c r="CC258" s="59"/>
      <c r="CD258" s="59"/>
      <c r="CE258" s="61"/>
      <c r="CF258" s="61"/>
      <c r="CG258" s="62"/>
      <c r="CH258" s="61"/>
      <c r="CI258" s="61"/>
      <c r="CJ258" s="61"/>
      <c r="CK258" s="61"/>
      <c r="CL258" s="61"/>
      <c r="CM258" s="61"/>
      <c r="CN258" s="61"/>
      <c r="CO258" s="61"/>
      <c r="CP258" s="59"/>
      <c r="CQ258" s="59"/>
      <c r="CR258" s="59"/>
      <c r="CS258" s="59"/>
      <c r="CT258" s="59"/>
      <c r="CU258" s="59"/>
      <c r="CV258" s="59"/>
      <c r="CW258" s="59"/>
      <c r="CX258" s="59"/>
      <c r="CY258" s="98"/>
      <c r="CZ258" s="64"/>
      <c r="DA258" s="98"/>
      <c r="DB258" s="64"/>
      <c r="DC258" s="61"/>
      <c r="DD258" s="98"/>
      <c r="DE258" s="64"/>
      <c r="DF258" s="98"/>
      <c r="DG258" s="64"/>
      <c r="DH258" s="61"/>
      <c r="DI258" s="61"/>
      <c r="DJ258" s="62"/>
      <c r="DK258" s="62"/>
      <c r="DL258" s="62"/>
      <c r="DM258" s="62"/>
      <c r="DN258" s="62"/>
      <c r="DO258" s="62"/>
      <c r="DP258" s="62"/>
      <c r="DQ258" s="62"/>
      <c r="DR258" s="62"/>
      <c r="DS258" s="65"/>
      <c r="DT258" s="64"/>
      <c r="DU258" s="64"/>
      <c r="DV258" s="64"/>
      <c r="DW258" s="64"/>
      <c r="DX258" s="64"/>
      <c r="DY258" s="64"/>
      <c r="DZ258" s="59"/>
      <c r="EA258" s="59"/>
      <c r="EB258" s="59"/>
      <c r="EC258" s="63"/>
      <c r="ED258" s="64"/>
      <c r="EE258" s="65"/>
      <c r="EF258" s="63"/>
      <c r="EG258" s="64"/>
      <c r="EH258" s="65"/>
      <c r="EI258" s="63"/>
      <c r="EJ258" s="64"/>
      <c r="EK258" s="65"/>
      <c r="EL258" s="59"/>
      <c r="EM258" s="62"/>
      <c r="EN258" s="62"/>
      <c r="EO258" s="62"/>
      <c r="EP258" s="62"/>
      <c r="EQ258" s="62"/>
      <c r="ER258" s="62"/>
      <c r="ES258" s="62"/>
      <c r="ET258" s="62"/>
      <c r="EU258" s="62"/>
      <c r="EV258" s="62"/>
      <c r="EW258" s="62"/>
      <c r="EX258" s="62"/>
      <c r="EY258" s="61"/>
      <c r="EZ258" s="61"/>
      <c r="FA258" s="61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  <c r="GI258" s="59"/>
      <c r="GJ258" s="59"/>
      <c r="GK258" s="59"/>
      <c r="GL258" s="59"/>
      <c r="GM258" s="59"/>
      <c r="GN258" s="59"/>
      <c r="GO258" s="59"/>
      <c r="GP258" s="59"/>
      <c r="GQ258" s="59"/>
      <c r="GR258" s="59"/>
      <c r="GS258" s="59"/>
      <c r="GT258" s="59"/>
      <c r="GU258" s="59"/>
      <c r="GV258" s="59"/>
      <c r="GW258" s="59"/>
      <c r="GX258" s="59"/>
      <c r="GY258" s="59"/>
      <c r="GZ258" s="59"/>
      <c r="HA258" s="59"/>
      <c r="HB258" s="59"/>
      <c r="HC258" s="59"/>
      <c r="HD258" s="59"/>
      <c r="HE258" s="59"/>
      <c r="HF258" s="59"/>
      <c r="HG258" s="59"/>
      <c r="HH258" s="59"/>
      <c r="HI258" s="59"/>
      <c r="HJ258" s="59"/>
      <c r="HK258" s="59"/>
      <c r="HL258" s="59"/>
      <c r="HM258" s="59"/>
      <c r="HN258" s="59"/>
      <c r="HO258" s="59"/>
      <c r="HP258" s="59"/>
      <c r="HQ258" s="59"/>
      <c r="HR258" s="59"/>
      <c r="HS258" s="59"/>
      <c r="HT258" s="59"/>
      <c r="HU258" s="59"/>
      <c r="HV258" s="59"/>
      <c r="HW258" s="59"/>
      <c r="HX258" s="59"/>
      <c r="HY258" s="59"/>
      <c r="HZ258" s="59"/>
      <c r="IA258" s="59"/>
      <c r="IB258" s="59"/>
      <c r="IC258" s="59"/>
      <c r="ID258" s="59"/>
      <c r="IE258" s="59"/>
      <c r="IF258" s="59"/>
    </row>
    <row r="259" spans="1:240">
      <c r="A259" s="62"/>
      <c r="B259" s="62"/>
      <c r="C259" s="62"/>
      <c r="D259" s="62"/>
      <c r="E259" s="62"/>
      <c r="F259" s="61"/>
      <c r="G259" s="62"/>
      <c r="H259" s="64"/>
      <c r="I259" s="98"/>
      <c r="J259" s="64"/>
      <c r="K259" s="98"/>
      <c r="L259" s="64"/>
      <c r="M259" s="98"/>
      <c r="N259" s="64"/>
      <c r="O259" s="98"/>
      <c r="P259" s="64"/>
      <c r="Q259" s="61"/>
      <c r="R259" s="98"/>
      <c r="S259" s="64"/>
      <c r="T259" s="98"/>
      <c r="U259" s="64"/>
      <c r="V259" s="61"/>
      <c r="W259" s="61"/>
      <c r="X259" s="62"/>
      <c r="Y259" s="62"/>
      <c r="Z259" s="62"/>
      <c r="AA259" s="62"/>
      <c r="AB259" s="62"/>
      <c r="AC259" s="62"/>
      <c r="AD259" s="62"/>
      <c r="AE259" s="62"/>
      <c r="AF259" s="65"/>
      <c r="AG259" s="65"/>
      <c r="AH259" s="64"/>
      <c r="AI259" s="64"/>
      <c r="AJ259" s="64"/>
      <c r="AK259" s="64"/>
      <c r="AL259" s="64"/>
      <c r="AM259" s="64"/>
      <c r="AN259" s="59"/>
      <c r="AO259" s="59"/>
      <c r="AP259" s="59"/>
      <c r="AQ259" s="59"/>
      <c r="AR259" s="59"/>
      <c r="AS259" s="59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59"/>
      <c r="BE259" s="59"/>
      <c r="BF259" s="59"/>
      <c r="BG259" s="59"/>
      <c r="BH259" s="59"/>
      <c r="BI259" s="59"/>
      <c r="BJ259" s="59"/>
      <c r="BK259" s="59"/>
      <c r="BL259" s="59"/>
      <c r="BM259" s="59"/>
      <c r="BN259" s="59"/>
      <c r="BO259" s="59"/>
      <c r="BP259" s="59"/>
      <c r="BQ259" s="59"/>
      <c r="BR259" s="59"/>
      <c r="BS259" s="59"/>
      <c r="BT259" s="59"/>
      <c r="BU259" s="59"/>
      <c r="BV259" s="59"/>
      <c r="BW259" s="59"/>
      <c r="BX259" s="59"/>
      <c r="BY259" s="59"/>
      <c r="BZ259" s="59"/>
      <c r="CA259" s="59"/>
      <c r="CB259" s="59"/>
      <c r="CC259" s="59"/>
      <c r="CD259" s="59"/>
      <c r="CE259" s="61"/>
      <c r="CF259" s="61"/>
      <c r="CG259" s="62"/>
      <c r="CH259" s="61"/>
      <c r="CI259" s="61"/>
      <c r="CJ259" s="61"/>
      <c r="CK259" s="61"/>
      <c r="CL259" s="61"/>
      <c r="CM259" s="61"/>
      <c r="CN259" s="61"/>
      <c r="CO259" s="61"/>
      <c r="CP259" s="59"/>
      <c r="CQ259" s="59"/>
      <c r="CR259" s="59"/>
      <c r="CS259" s="59"/>
      <c r="CT259" s="59"/>
      <c r="CU259" s="59"/>
      <c r="CV259" s="59"/>
      <c r="CW259" s="59"/>
      <c r="CX259" s="59"/>
      <c r="CY259" s="98"/>
      <c r="CZ259" s="64"/>
      <c r="DA259" s="98"/>
      <c r="DB259" s="64"/>
      <c r="DC259" s="61"/>
      <c r="DD259" s="98"/>
      <c r="DE259" s="64"/>
      <c r="DF259" s="98"/>
      <c r="DG259" s="64"/>
      <c r="DH259" s="61"/>
      <c r="DI259" s="61"/>
      <c r="DJ259" s="62"/>
      <c r="DK259" s="62"/>
      <c r="DL259" s="62"/>
      <c r="DM259" s="62"/>
      <c r="DN259" s="62"/>
      <c r="DO259" s="62"/>
      <c r="DP259" s="62"/>
      <c r="DQ259" s="62"/>
      <c r="DR259" s="62"/>
      <c r="DS259" s="65"/>
      <c r="DT259" s="64"/>
      <c r="DU259" s="64"/>
      <c r="DV259" s="64"/>
      <c r="DW259" s="64"/>
      <c r="DX259" s="64"/>
      <c r="DY259" s="64"/>
      <c r="DZ259" s="59"/>
      <c r="EA259" s="59"/>
      <c r="EB259" s="59"/>
      <c r="EC259" s="63"/>
      <c r="ED259" s="64"/>
      <c r="EE259" s="65"/>
      <c r="EF259" s="63"/>
      <c r="EG259" s="64"/>
      <c r="EH259" s="65"/>
      <c r="EI259" s="63"/>
      <c r="EJ259" s="64"/>
      <c r="EK259" s="65"/>
      <c r="EL259" s="59"/>
      <c r="EM259" s="62"/>
      <c r="EN259" s="62"/>
      <c r="EO259" s="62"/>
      <c r="EP259" s="62"/>
      <c r="EQ259" s="62"/>
      <c r="ER259" s="62"/>
      <c r="ES259" s="62"/>
      <c r="ET259" s="62"/>
      <c r="EU259" s="62"/>
      <c r="EV259" s="62"/>
      <c r="EW259" s="62"/>
      <c r="EX259" s="62"/>
      <c r="EY259" s="61"/>
      <c r="EZ259" s="61"/>
      <c r="FA259" s="61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  <c r="GI259" s="59"/>
      <c r="GJ259" s="59"/>
      <c r="GK259" s="59"/>
      <c r="GL259" s="59"/>
      <c r="GM259" s="59"/>
      <c r="GN259" s="59"/>
      <c r="GO259" s="59"/>
      <c r="GP259" s="59"/>
      <c r="GQ259" s="59"/>
      <c r="GR259" s="59"/>
      <c r="GS259" s="59"/>
      <c r="GT259" s="59"/>
      <c r="GU259" s="59"/>
      <c r="GV259" s="59"/>
      <c r="GW259" s="59"/>
      <c r="GX259" s="59"/>
      <c r="GY259" s="59"/>
      <c r="GZ259" s="59"/>
      <c r="HA259" s="59"/>
      <c r="HB259" s="59"/>
      <c r="HC259" s="59"/>
      <c r="HD259" s="59"/>
      <c r="HE259" s="59"/>
      <c r="HF259" s="59"/>
      <c r="HG259" s="59"/>
      <c r="HH259" s="59"/>
      <c r="HI259" s="59"/>
      <c r="HJ259" s="59"/>
      <c r="HK259" s="59"/>
      <c r="HL259" s="59"/>
      <c r="HM259" s="59"/>
      <c r="HN259" s="59"/>
      <c r="HO259" s="59"/>
      <c r="HP259" s="59"/>
      <c r="HQ259" s="59"/>
      <c r="HR259" s="59"/>
      <c r="HS259" s="59"/>
      <c r="HT259" s="59"/>
      <c r="HU259" s="59"/>
      <c r="HV259" s="59"/>
      <c r="HW259" s="59"/>
      <c r="HX259" s="59"/>
      <c r="HY259" s="59"/>
      <c r="HZ259" s="59"/>
      <c r="IA259" s="59"/>
      <c r="IB259" s="59"/>
      <c r="IC259" s="59"/>
      <c r="ID259" s="59"/>
      <c r="IE259" s="59"/>
      <c r="IF259" s="59"/>
    </row>
    <row r="260" spans="1:240">
      <c r="A260" s="62"/>
      <c r="B260" s="62"/>
      <c r="C260" s="62"/>
      <c r="D260" s="62"/>
      <c r="E260" s="62"/>
      <c r="F260" s="61"/>
      <c r="G260" s="62"/>
      <c r="H260" s="64"/>
      <c r="I260" s="98"/>
      <c r="J260" s="64"/>
      <c r="K260" s="98"/>
      <c r="L260" s="64"/>
      <c r="M260" s="98"/>
      <c r="N260" s="64"/>
      <c r="O260" s="98"/>
      <c r="P260" s="64"/>
      <c r="Q260" s="61"/>
      <c r="R260" s="98"/>
      <c r="S260" s="64"/>
      <c r="T260" s="98"/>
      <c r="U260" s="64"/>
      <c r="V260" s="61"/>
      <c r="W260" s="61"/>
      <c r="X260" s="62"/>
      <c r="Y260" s="62"/>
      <c r="Z260" s="62"/>
      <c r="AA260" s="62"/>
      <c r="AB260" s="62"/>
      <c r="AC260" s="62"/>
      <c r="AD260" s="62"/>
      <c r="AE260" s="62"/>
      <c r="AF260" s="65"/>
      <c r="AG260" s="65"/>
      <c r="AH260" s="64"/>
      <c r="AI260" s="64"/>
      <c r="AJ260" s="64"/>
      <c r="AK260" s="64"/>
      <c r="AL260" s="64"/>
      <c r="AM260" s="64"/>
      <c r="AN260" s="59"/>
      <c r="AO260" s="59"/>
      <c r="AP260" s="59"/>
      <c r="AQ260" s="59"/>
      <c r="AR260" s="59"/>
      <c r="AS260" s="59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59"/>
      <c r="BE260" s="59"/>
      <c r="BF260" s="59"/>
      <c r="BG260" s="59"/>
      <c r="BH260" s="59"/>
      <c r="BI260" s="59"/>
      <c r="BJ260" s="59"/>
      <c r="BK260" s="59"/>
      <c r="BL260" s="59"/>
      <c r="BM260" s="59"/>
      <c r="BN260" s="59"/>
      <c r="BO260" s="59"/>
      <c r="BP260" s="59"/>
      <c r="BQ260" s="59"/>
      <c r="BR260" s="59"/>
      <c r="BS260" s="59"/>
      <c r="BT260" s="59"/>
      <c r="BU260" s="59"/>
      <c r="BV260" s="59"/>
      <c r="BW260" s="59"/>
      <c r="BX260" s="59"/>
      <c r="BY260" s="59"/>
      <c r="BZ260" s="59"/>
      <c r="CA260" s="59"/>
      <c r="CB260" s="59"/>
      <c r="CC260" s="59"/>
      <c r="CD260" s="59"/>
      <c r="CE260" s="61"/>
      <c r="CF260" s="61"/>
      <c r="CG260" s="62"/>
      <c r="CH260" s="61"/>
      <c r="CI260" s="61"/>
      <c r="CJ260" s="61"/>
      <c r="CK260" s="61"/>
      <c r="CL260" s="61"/>
      <c r="CM260" s="61"/>
      <c r="CN260" s="61"/>
      <c r="CO260" s="61"/>
      <c r="CP260" s="59"/>
      <c r="CQ260" s="59"/>
      <c r="CR260" s="59"/>
      <c r="CS260" s="59"/>
      <c r="CT260" s="59"/>
      <c r="CU260" s="59"/>
      <c r="CV260" s="59"/>
      <c r="CW260" s="59"/>
      <c r="CX260" s="59"/>
      <c r="CY260" s="98"/>
      <c r="CZ260" s="64"/>
      <c r="DA260" s="98"/>
      <c r="DB260" s="64"/>
      <c r="DC260" s="61"/>
      <c r="DD260" s="98"/>
      <c r="DE260" s="64"/>
      <c r="DF260" s="98"/>
      <c r="DG260" s="64"/>
      <c r="DH260" s="61"/>
      <c r="DI260" s="61"/>
      <c r="DJ260" s="62"/>
      <c r="DK260" s="62"/>
      <c r="DL260" s="62"/>
      <c r="DM260" s="62"/>
      <c r="DN260" s="62"/>
      <c r="DO260" s="62"/>
      <c r="DP260" s="62"/>
      <c r="DQ260" s="62"/>
      <c r="DR260" s="62"/>
      <c r="DS260" s="65"/>
      <c r="DT260" s="64"/>
      <c r="DU260" s="64"/>
      <c r="DV260" s="64"/>
      <c r="DW260" s="64"/>
      <c r="DX260" s="64"/>
      <c r="DY260" s="64"/>
      <c r="DZ260" s="59"/>
      <c r="EA260" s="59"/>
      <c r="EB260" s="59"/>
      <c r="EC260" s="63"/>
      <c r="ED260" s="64"/>
      <c r="EE260" s="65"/>
      <c r="EF260" s="63"/>
      <c r="EG260" s="64"/>
      <c r="EH260" s="65"/>
      <c r="EI260" s="63"/>
      <c r="EJ260" s="64"/>
      <c r="EK260" s="65"/>
      <c r="EL260" s="59"/>
      <c r="EM260" s="62"/>
      <c r="EN260" s="62"/>
      <c r="EO260" s="62"/>
      <c r="EP260" s="62"/>
      <c r="EQ260" s="62"/>
      <c r="ER260" s="62"/>
      <c r="ES260" s="62"/>
      <c r="ET260" s="62"/>
      <c r="EU260" s="62"/>
      <c r="EV260" s="62"/>
      <c r="EW260" s="62"/>
      <c r="EX260" s="62"/>
      <c r="EY260" s="61"/>
      <c r="EZ260" s="61"/>
      <c r="FA260" s="61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  <c r="GS260" s="59"/>
      <c r="GT260" s="59"/>
      <c r="GU260" s="59"/>
      <c r="GV260" s="59"/>
      <c r="GW260" s="59"/>
      <c r="GX260" s="59"/>
      <c r="GY260" s="59"/>
      <c r="GZ260" s="59"/>
      <c r="HA260" s="59"/>
      <c r="HB260" s="59"/>
      <c r="HC260" s="59"/>
      <c r="HD260" s="59"/>
      <c r="HE260" s="59"/>
      <c r="HF260" s="59"/>
      <c r="HG260" s="59"/>
      <c r="HH260" s="59"/>
      <c r="HI260" s="59"/>
      <c r="HJ260" s="59"/>
      <c r="HK260" s="59"/>
      <c r="HL260" s="59"/>
      <c r="HM260" s="59"/>
      <c r="HN260" s="59"/>
      <c r="HO260" s="59"/>
      <c r="HP260" s="59"/>
      <c r="HQ260" s="59"/>
      <c r="HR260" s="59"/>
      <c r="HS260" s="59"/>
      <c r="HT260" s="59"/>
      <c r="HU260" s="59"/>
      <c r="HV260" s="59"/>
      <c r="HW260" s="59"/>
      <c r="HX260" s="59"/>
      <c r="HY260" s="59"/>
      <c r="HZ260" s="59"/>
      <c r="IA260" s="59"/>
      <c r="IB260" s="59"/>
      <c r="IC260" s="59"/>
      <c r="ID260" s="59"/>
      <c r="IE260" s="59"/>
      <c r="IF260" s="59"/>
    </row>
    <row r="261" spans="1:240">
      <c r="A261" s="62"/>
      <c r="B261" s="62"/>
      <c r="C261" s="62"/>
      <c r="D261" s="62"/>
      <c r="E261" s="62"/>
      <c r="F261" s="61"/>
      <c r="G261" s="62"/>
      <c r="H261" s="64"/>
      <c r="I261" s="98"/>
      <c r="J261" s="64"/>
      <c r="K261" s="98"/>
      <c r="L261" s="64"/>
      <c r="M261" s="98"/>
      <c r="N261" s="64"/>
      <c r="O261" s="98"/>
      <c r="P261" s="64"/>
      <c r="Q261" s="61"/>
      <c r="R261" s="98"/>
      <c r="S261" s="64"/>
      <c r="T261" s="98"/>
      <c r="U261" s="64"/>
      <c r="V261" s="61"/>
      <c r="W261" s="61"/>
      <c r="X261" s="62"/>
      <c r="Y261" s="62"/>
      <c r="Z261" s="62"/>
      <c r="AA261" s="62"/>
      <c r="AB261" s="62"/>
      <c r="AC261" s="62"/>
      <c r="AD261" s="62"/>
      <c r="AE261" s="62"/>
      <c r="AF261" s="65"/>
      <c r="AG261" s="65"/>
      <c r="AH261" s="64"/>
      <c r="AI261" s="64"/>
      <c r="AJ261" s="64"/>
      <c r="AK261" s="64"/>
      <c r="AL261" s="64"/>
      <c r="AM261" s="64"/>
      <c r="AN261" s="59"/>
      <c r="AO261" s="59"/>
      <c r="AP261" s="59"/>
      <c r="AQ261" s="59"/>
      <c r="AR261" s="59"/>
      <c r="AS261" s="59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59"/>
      <c r="BE261" s="59"/>
      <c r="BF261" s="59"/>
      <c r="BG261" s="59"/>
      <c r="BH261" s="59"/>
      <c r="BI261" s="59"/>
      <c r="BJ261" s="59"/>
      <c r="BK261" s="59"/>
      <c r="BL261" s="59"/>
      <c r="BM261" s="59"/>
      <c r="BN261" s="59"/>
      <c r="BO261" s="59"/>
      <c r="BP261" s="59"/>
      <c r="BQ261" s="59"/>
      <c r="BR261" s="59"/>
      <c r="BS261" s="59"/>
      <c r="BT261" s="59"/>
      <c r="BU261" s="59"/>
      <c r="BV261" s="59"/>
      <c r="BW261" s="59"/>
      <c r="BX261" s="59"/>
      <c r="BY261" s="59"/>
      <c r="BZ261" s="59"/>
      <c r="CA261" s="59"/>
      <c r="CB261" s="59"/>
      <c r="CC261" s="59"/>
      <c r="CD261" s="59"/>
      <c r="CE261" s="61"/>
      <c r="CF261" s="61"/>
      <c r="CG261" s="62"/>
      <c r="CH261" s="61"/>
      <c r="CI261" s="61"/>
      <c r="CJ261" s="61"/>
      <c r="CK261" s="61"/>
      <c r="CL261" s="61"/>
      <c r="CM261" s="61"/>
      <c r="CN261" s="61"/>
      <c r="CO261" s="61"/>
      <c r="CP261" s="59"/>
      <c r="CQ261" s="59"/>
      <c r="CR261" s="59"/>
      <c r="CS261" s="59"/>
      <c r="CT261" s="59"/>
      <c r="CU261" s="59"/>
      <c r="CV261" s="59"/>
      <c r="CW261" s="59"/>
      <c r="CX261" s="59"/>
      <c r="CY261" s="98"/>
      <c r="CZ261" s="64"/>
      <c r="DA261" s="98"/>
      <c r="DB261" s="64"/>
      <c r="DC261" s="61"/>
      <c r="DD261" s="98"/>
      <c r="DE261" s="64"/>
      <c r="DF261" s="98"/>
      <c r="DG261" s="64"/>
      <c r="DH261" s="61"/>
      <c r="DI261" s="61"/>
      <c r="DJ261" s="62"/>
      <c r="DK261" s="62"/>
      <c r="DL261" s="62"/>
      <c r="DM261" s="62"/>
      <c r="DN261" s="62"/>
      <c r="DO261" s="62"/>
      <c r="DP261" s="62"/>
      <c r="DQ261" s="62"/>
      <c r="DR261" s="62"/>
      <c r="DS261" s="65"/>
      <c r="DT261" s="64"/>
      <c r="DU261" s="64"/>
      <c r="DV261" s="64"/>
      <c r="DW261" s="64"/>
      <c r="DX261" s="64"/>
      <c r="DY261" s="64"/>
      <c r="DZ261" s="59"/>
      <c r="EA261" s="59"/>
      <c r="EB261" s="59"/>
      <c r="EC261" s="63"/>
      <c r="ED261" s="64"/>
      <c r="EE261" s="65"/>
      <c r="EF261" s="63"/>
      <c r="EG261" s="64"/>
      <c r="EH261" s="65"/>
      <c r="EI261" s="63"/>
      <c r="EJ261" s="64"/>
      <c r="EK261" s="65"/>
      <c r="EL261" s="59"/>
      <c r="EM261" s="62"/>
      <c r="EN261" s="62"/>
      <c r="EO261" s="62"/>
      <c r="EP261" s="62"/>
      <c r="EQ261" s="62"/>
      <c r="ER261" s="62"/>
      <c r="ES261" s="62"/>
      <c r="ET261" s="62"/>
      <c r="EU261" s="62"/>
      <c r="EV261" s="62"/>
      <c r="EW261" s="62"/>
      <c r="EX261" s="62"/>
      <c r="EY261" s="61"/>
      <c r="EZ261" s="61"/>
      <c r="FA261" s="61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  <c r="GI261" s="59"/>
      <c r="GJ261" s="59"/>
      <c r="GK261" s="59"/>
      <c r="GL261" s="59"/>
      <c r="GM261" s="59"/>
      <c r="GN261" s="59"/>
      <c r="GO261" s="59"/>
      <c r="GP261" s="59"/>
      <c r="GQ261" s="59"/>
      <c r="GR261" s="59"/>
      <c r="GS261" s="59"/>
      <c r="GT261" s="59"/>
      <c r="GU261" s="59"/>
      <c r="GV261" s="59"/>
      <c r="GW261" s="59"/>
      <c r="GX261" s="59"/>
      <c r="GY261" s="59"/>
      <c r="GZ261" s="59"/>
      <c r="HA261" s="59"/>
      <c r="HB261" s="59"/>
      <c r="HC261" s="59"/>
      <c r="HD261" s="59"/>
      <c r="HE261" s="59"/>
      <c r="HF261" s="59"/>
      <c r="HG261" s="59"/>
      <c r="HH261" s="59"/>
      <c r="HI261" s="59"/>
      <c r="HJ261" s="59"/>
      <c r="HK261" s="59"/>
      <c r="HL261" s="59"/>
      <c r="HM261" s="59"/>
      <c r="HN261" s="59"/>
      <c r="HO261" s="59"/>
      <c r="HP261" s="59"/>
      <c r="HQ261" s="59"/>
      <c r="HR261" s="59"/>
      <c r="HS261" s="59"/>
      <c r="HT261" s="59"/>
      <c r="HU261" s="59"/>
      <c r="HV261" s="59"/>
      <c r="HW261" s="59"/>
      <c r="HX261" s="59"/>
      <c r="HY261" s="59"/>
      <c r="HZ261" s="59"/>
      <c r="IA261" s="59"/>
      <c r="IB261" s="59"/>
      <c r="IC261" s="59"/>
      <c r="ID261" s="59"/>
      <c r="IE261" s="59"/>
      <c r="IF261" s="59"/>
    </row>
    <row r="262" spans="1:240">
      <c r="A262" s="62"/>
      <c r="B262" s="62"/>
      <c r="C262" s="62"/>
      <c r="D262" s="62"/>
      <c r="E262" s="62"/>
      <c r="F262" s="61"/>
      <c r="G262" s="62"/>
      <c r="H262" s="64"/>
      <c r="I262" s="98"/>
      <c r="J262" s="64"/>
      <c r="K262" s="98"/>
      <c r="L262" s="64"/>
      <c r="M262" s="98"/>
      <c r="N262" s="64"/>
      <c r="O262" s="98"/>
      <c r="P262" s="64"/>
      <c r="Q262" s="61"/>
      <c r="R262" s="98"/>
      <c r="S262" s="64"/>
      <c r="T262" s="98"/>
      <c r="U262" s="64"/>
      <c r="V262" s="61"/>
      <c r="W262" s="61"/>
      <c r="X262" s="62"/>
      <c r="Y262" s="62"/>
      <c r="Z262" s="62"/>
      <c r="AA262" s="62"/>
      <c r="AB262" s="62"/>
      <c r="AC262" s="62"/>
      <c r="AD262" s="62"/>
      <c r="AE262" s="62"/>
      <c r="AF262" s="65"/>
      <c r="AG262" s="65"/>
      <c r="AH262" s="64"/>
      <c r="AI262" s="64"/>
      <c r="AJ262" s="64"/>
      <c r="AK262" s="64"/>
      <c r="AL262" s="64"/>
      <c r="AM262" s="64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  <c r="BH262" s="59"/>
      <c r="BI262" s="59"/>
      <c r="BJ262" s="59"/>
      <c r="BK262" s="59"/>
      <c r="BL262" s="59"/>
      <c r="BM262" s="59"/>
      <c r="BN262" s="59"/>
      <c r="BO262" s="59"/>
      <c r="BP262" s="59"/>
      <c r="BQ262" s="59"/>
      <c r="BR262" s="59"/>
      <c r="BS262" s="59"/>
      <c r="BT262" s="59"/>
      <c r="BU262" s="59"/>
      <c r="BV262" s="59"/>
      <c r="BW262" s="59"/>
      <c r="BX262" s="59"/>
      <c r="BY262" s="59"/>
      <c r="BZ262" s="59"/>
      <c r="CA262" s="59"/>
      <c r="CB262" s="59"/>
      <c r="CC262" s="59"/>
      <c r="CD262" s="59"/>
      <c r="CE262" s="61"/>
      <c r="CF262" s="61"/>
      <c r="CG262" s="62"/>
      <c r="CH262" s="61"/>
      <c r="CI262" s="61"/>
      <c r="CJ262" s="61"/>
      <c r="CK262" s="61"/>
      <c r="CL262" s="61"/>
      <c r="CM262" s="61"/>
      <c r="CN262" s="61"/>
      <c r="CO262" s="61"/>
      <c r="CP262" s="59"/>
      <c r="CQ262" s="59"/>
      <c r="CR262" s="59"/>
      <c r="CS262" s="59"/>
      <c r="CT262" s="59"/>
      <c r="CU262" s="59"/>
      <c r="CV262" s="59"/>
      <c r="CW262" s="59"/>
      <c r="CX262" s="59"/>
      <c r="CY262" s="98"/>
      <c r="CZ262" s="64"/>
      <c r="DA262" s="98"/>
      <c r="DB262" s="64"/>
      <c r="DC262" s="61"/>
      <c r="DD262" s="98"/>
      <c r="DE262" s="64"/>
      <c r="DF262" s="98"/>
      <c r="DG262" s="64"/>
      <c r="DH262" s="61"/>
      <c r="DI262" s="61"/>
      <c r="DJ262" s="62"/>
      <c r="DK262" s="62"/>
      <c r="DL262" s="62"/>
      <c r="DM262" s="62"/>
      <c r="DN262" s="62"/>
      <c r="DO262" s="62"/>
      <c r="DP262" s="62"/>
      <c r="DQ262" s="62"/>
      <c r="DR262" s="62"/>
      <c r="DS262" s="65"/>
      <c r="DT262" s="64"/>
      <c r="DU262" s="64"/>
      <c r="DV262" s="64"/>
      <c r="DW262" s="64"/>
      <c r="DX262" s="64"/>
      <c r="DY262" s="64"/>
      <c r="DZ262" s="59"/>
      <c r="EA262" s="59"/>
      <c r="EB262" s="59"/>
      <c r="EC262" s="63"/>
      <c r="ED262" s="64"/>
      <c r="EE262" s="65"/>
      <c r="EF262" s="63"/>
      <c r="EG262" s="64"/>
      <c r="EH262" s="65"/>
      <c r="EI262" s="63"/>
      <c r="EJ262" s="64"/>
      <c r="EK262" s="65"/>
      <c r="EL262" s="59"/>
      <c r="EM262" s="62"/>
      <c r="EN262" s="62"/>
      <c r="EO262" s="62"/>
      <c r="EP262" s="62"/>
      <c r="EQ262" s="62"/>
      <c r="ER262" s="62"/>
      <c r="ES262" s="62"/>
      <c r="ET262" s="62"/>
      <c r="EU262" s="62"/>
      <c r="EV262" s="62"/>
      <c r="EW262" s="62"/>
      <c r="EX262" s="62"/>
      <c r="EY262" s="61"/>
      <c r="EZ262" s="61"/>
      <c r="FA262" s="61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  <c r="GI262" s="59"/>
      <c r="GJ262" s="59"/>
      <c r="GK262" s="59"/>
      <c r="GL262" s="59"/>
      <c r="GM262" s="59"/>
      <c r="GN262" s="59"/>
      <c r="GO262" s="59"/>
      <c r="GP262" s="59"/>
      <c r="GQ262" s="59"/>
      <c r="GR262" s="59"/>
      <c r="GS262" s="59"/>
      <c r="GT262" s="59"/>
      <c r="GU262" s="59"/>
      <c r="GV262" s="59"/>
      <c r="GW262" s="59"/>
      <c r="GX262" s="59"/>
      <c r="GY262" s="59"/>
      <c r="GZ262" s="59"/>
      <c r="HA262" s="59"/>
      <c r="HB262" s="59"/>
      <c r="HC262" s="59"/>
      <c r="HD262" s="59"/>
      <c r="HE262" s="59"/>
      <c r="HF262" s="59"/>
      <c r="HG262" s="59"/>
      <c r="HH262" s="59"/>
      <c r="HI262" s="59"/>
      <c r="HJ262" s="59"/>
      <c r="HK262" s="59"/>
      <c r="HL262" s="59"/>
      <c r="HM262" s="59"/>
      <c r="HN262" s="59"/>
      <c r="HO262" s="59"/>
      <c r="HP262" s="59"/>
      <c r="HQ262" s="59"/>
      <c r="HR262" s="59"/>
      <c r="HS262" s="59"/>
      <c r="HT262" s="59"/>
      <c r="HU262" s="59"/>
      <c r="HV262" s="59"/>
      <c r="HW262" s="59"/>
      <c r="HX262" s="59"/>
      <c r="HY262" s="59"/>
      <c r="HZ262" s="59"/>
      <c r="IA262" s="59"/>
      <c r="IB262" s="59"/>
      <c r="IC262" s="59"/>
      <c r="ID262" s="59"/>
      <c r="IE262" s="59"/>
      <c r="IF262" s="59"/>
    </row>
    <row r="263" spans="1:240">
      <c r="A263" s="62"/>
      <c r="B263" s="62"/>
      <c r="C263" s="62"/>
      <c r="D263" s="62"/>
      <c r="E263" s="62"/>
      <c r="F263" s="61"/>
      <c r="G263" s="62"/>
      <c r="H263" s="64"/>
      <c r="I263" s="98"/>
      <c r="J263" s="64"/>
      <c r="K263" s="98"/>
      <c r="L263" s="64"/>
      <c r="M263" s="98"/>
      <c r="N263" s="64"/>
      <c r="O263" s="98"/>
      <c r="P263" s="64"/>
      <c r="Q263" s="61"/>
      <c r="R263" s="98"/>
      <c r="S263" s="64"/>
      <c r="T263" s="98"/>
      <c r="U263" s="64"/>
      <c r="V263" s="61"/>
      <c r="W263" s="61"/>
      <c r="X263" s="62"/>
      <c r="Y263" s="62"/>
      <c r="Z263" s="62"/>
      <c r="AA263" s="62"/>
      <c r="AB263" s="62"/>
      <c r="AC263" s="62"/>
      <c r="AD263" s="62"/>
      <c r="AE263" s="62"/>
      <c r="AF263" s="65"/>
      <c r="AG263" s="65"/>
      <c r="AH263" s="64"/>
      <c r="AI263" s="64"/>
      <c r="AJ263" s="64"/>
      <c r="AK263" s="64"/>
      <c r="AL263" s="64"/>
      <c r="AM263" s="64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  <c r="BH263" s="59"/>
      <c r="BI263" s="59"/>
      <c r="BJ263" s="59"/>
      <c r="BK263" s="59"/>
      <c r="BL263" s="59"/>
      <c r="BM263" s="59"/>
      <c r="BN263" s="59"/>
      <c r="BO263" s="59"/>
      <c r="BP263" s="59"/>
      <c r="BQ263" s="59"/>
      <c r="BR263" s="59"/>
      <c r="BS263" s="59"/>
      <c r="BT263" s="59"/>
      <c r="BU263" s="59"/>
      <c r="BV263" s="59"/>
      <c r="BW263" s="59"/>
      <c r="BX263" s="59"/>
      <c r="BY263" s="59"/>
      <c r="BZ263" s="59"/>
      <c r="CA263" s="59"/>
      <c r="CB263" s="59"/>
      <c r="CC263" s="59"/>
      <c r="CD263" s="59"/>
      <c r="CE263" s="61"/>
      <c r="CF263" s="61"/>
      <c r="CG263" s="62"/>
      <c r="CH263" s="61"/>
      <c r="CI263" s="61"/>
      <c r="CJ263" s="61"/>
      <c r="CK263" s="61"/>
      <c r="CL263" s="61"/>
      <c r="CM263" s="61"/>
      <c r="CN263" s="61"/>
      <c r="CO263" s="61"/>
      <c r="CP263" s="59"/>
      <c r="CQ263" s="59"/>
      <c r="CR263" s="59"/>
      <c r="CS263" s="59"/>
      <c r="CT263" s="59"/>
      <c r="CU263" s="59"/>
      <c r="CV263" s="59"/>
      <c r="CW263" s="59"/>
      <c r="CX263" s="59"/>
      <c r="CY263" s="98"/>
      <c r="CZ263" s="64"/>
      <c r="DA263" s="98"/>
      <c r="DB263" s="64"/>
      <c r="DC263" s="61"/>
      <c r="DD263" s="98"/>
      <c r="DE263" s="64"/>
      <c r="DF263" s="98"/>
      <c r="DG263" s="64"/>
      <c r="DH263" s="61"/>
      <c r="DI263" s="61"/>
      <c r="DJ263" s="62"/>
      <c r="DK263" s="62"/>
      <c r="DL263" s="62"/>
      <c r="DM263" s="62"/>
      <c r="DN263" s="62"/>
      <c r="DO263" s="62"/>
      <c r="DP263" s="62"/>
      <c r="DQ263" s="62"/>
      <c r="DR263" s="62"/>
      <c r="DS263" s="65"/>
      <c r="DT263" s="64"/>
      <c r="DU263" s="64"/>
      <c r="DV263" s="64"/>
      <c r="DW263" s="64"/>
      <c r="DX263" s="64"/>
      <c r="DY263" s="64"/>
      <c r="DZ263" s="59"/>
      <c r="EA263" s="59"/>
      <c r="EB263" s="59"/>
      <c r="EC263" s="63"/>
      <c r="ED263" s="64"/>
      <c r="EE263" s="65"/>
      <c r="EF263" s="63"/>
      <c r="EG263" s="64"/>
      <c r="EH263" s="65"/>
      <c r="EI263" s="63"/>
      <c r="EJ263" s="64"/>
      <c r="EK263" s="65"/>
      <c r="EL263" s="59"/>
      <c r="EM263" s="62"/>
      <c r="EN263" s="62"/>
      <c r="EO263" s="62"/>
      <c r="EP263" s="62"/>
      <c r="EQ263" s="62"/>
      <c r="ER263" s="62"/>
      <c r="ES263" s="62"/>
      <c r="ET263" s="62"/>
      <c r="EU263" s="62"/>
      <c r="EV263" s="62"/>
      <c r="EW263" s="62"/>
      <c r="EX263" s="62"/>
      <c r="EY263" s="61"/>
      <c r="EZ263" s="61"/>
      <c r="FA263" s="61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  <c r="GS263" s="59"/>
      <c r="GT263" s="59"/>
      <c r="GU263" s="59"/>
      <c r="GV263" s="59"/>
      <c r="GW263" s="59"/>
      <c r="GX263" s="59"/>
      <c r="GY263" s="59"/>
      <c r="GZ263" s="59"/>
      <c r="HA263" s="59"/>
      <c r="HB263" s="59"/>
      <c r="HC263" s="59"/>
      <c r="HD263" s="59"/>
      <c r="HE263" s="59"/>
      <c r="HF263" s="59"/>
      <c r="HG263" s="59"/>
      <c r="HH263" s="59"/>
      <c r="HI263" s="59"/>
      <c r="HJ263" s="59"/>
      <c r="HK263" s="59"/>
      <c r="HL263" s="59"/>
      <c r="HM263" s="59"/>
      <c r="HN263" s="59"/>
      <c r="HO263" s="59"/>
      <c r="HP263" s="59"/>
      <c r="HQ263" s="59"/>
      <c r="HR263" s="59"/>
      <c r="HS263" s="59"/>
      <c r="HT263" s="59"/>
      <c r="HU263" s="59"/>
      <c r="HV263" s="59"/>
      <c r="HW263" s="59"/>
      <c r="HX263" s="59"/>
      <c r="HY263" s="59"/>
      <c r="HZ263" s="59"/>
      <c r="IA263" s="59"/>
      <c r="IB263" s="59"/>
      <c r="IC263" s="59"/>
      <c r="ID263" s="59"/>
      <c r="IE263" s="59"/>
      <c r="IF263" s="59"/>
    </row>
    <row r="264" spans="1:240">
      <c r="A264" s="62"/>
      <c r="B264" s="62"/>
      <c r="C264" s="62"/>
      <c r="D264" s="62"/>
      <c r="E264" s="62"/>
      <c r="F264" s="61"/>
      <c r="G264" s="62"/>
      <c r="H264" s="64"/>
      <c r="I264" s="98"/>
      <c r="J264" s="64"/>
      <c r="K264" s="98"/>
      <c r="L264" s="64"/>
      <c r="M264" s="98"/>
      <c r="N264" s="64"/>
      <c r="O264" s="98"/>
      <c r="P264" s="64"/>
      <c r="Q264" s="61"/>
      <c r="R264" s="98"/>
      <c r="S264" s="64"/>
      <c r="T264" s="98"/>
      <c r="U264" s="64"/>
      <c r="V264" s="61"/>
      <c r="W264" s="61"/>
      <c r="X264" s="62"/>
      <c r="Y264" s="62"/>
      <c r="Z264" s="62"/>
      <c r="AA264" s="62"/>
      <c r="AB264" s="62"/>
      <c r="AC264" s="62"/>
      <c r="AD264" s="62"/>
      <c r="AE264" s="62"/>
      <c r="AF264" s="65"/>
      <c r="AG264" s="65"/>
      <c r="AH264" s="64"/>
      <c r="AI264" s="64"/>
      <c r="AJ264" s="64"/>
      <c r="AK264" s="64"/>
      <c r="AL264" s="64"/>
      <c r="AM264" s="64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61"/>
      <c r="CF264" s="61"/>
      <c r="CG264" s="62"/>
      <c r="CH264" s="61"/>
      <c r="CI264" s="61"/>
      <c r="CJ264" s="61"/>
      <c r="CK264" s="61"/>
      <c r="CL264" s="61"/>
      <c r="CM264" s="61"/>
      <c r="CN264" s="61"/>
      <c r="CO264" s="61"/>
      <c r="CP264" s="59"/>
      <c r="CQ264" s="59"/>
      <c r="CR264" s="59"/>
      <c r="CS264" s="59"/>
      <c r="CT264" s="59"/>
      <c r="CU264" s="59"/>
      <c r="CV264" s="59"/>
      <c r="CW264" s="59"/>
      <c r="CX264" s="59"/>
      <c r="CY264" s="98"/>
      <c r="CZ264" s="64"/>
      <c r="DA264" s="98"/>
      <c r="DB264" s="64"/>
      <c r="DC264" s="61"/>
      <c r="DD264" s="98"/>
      <c r="DE264" s="64"/>
      <c r="DF264" s="98"/>
      <c r="DG264" s="64"/>
      <c r="DH264" s="61"/>
      <c r="DI264" s="61"/>
      <c r="DJ264" s="62"/>
      <c r="DK264" s="62"/>
      <c r="DL264" s="62"/>
      <c r="DM264" s="62"/>
      <c r="DN264" s="62"/>
      <c r="DO264" s="62"/>
      <c r="DP264" s="62"/>
      <c r="DQ264" s="62"/>
      <c r="DR264" s="62"/>
      <c r="DS264" s="65"/>
      <c r="DT264" s="64"/>
      <c r="DU264" s="64"/>
      <c r="DV264" s="64"/>
      <c r="DW264" s="64"/>
      <c r="DX264" s="64"/>
      <c r="DY264" s="64"/>
      <c r="DZ264" s="59"/>
      <c r="EA264" s="59"/>
      <c r="EB264" s="59"/>
      <c r="EC264" s="63"/>
      <c r="ED264" s="64"/>
      <c r="EE264" s="65"/>
      <c r="EF264" s="63"/>
      <c r="EG264" s="64"/>
      <c r="EH264" s="65"/>
      <c r="EI264" s="63"/>
      <c r="EJ264" s="64"/>
      <c r="EK264" s="65"/>
      <c r="EL264" s="59"/>
      <c r="EM264" s="62"/>
      <c r="EN264" s="62"/>
      <c r="EO264" s="62"/>
      <c r="EP264" s="62"/>
      <c r="EQ264" s="62"/>
      <c r="ER264" s="62"/>
      <c r="ES264" s="62"/>
      <c r="ET264" s="62"/>
      <c r="EU264" s="62"/>
      <c r="EV264" s="62"/>
      <c r="EW264" s="62"/>
      <c r="EX264" s="62"/>
      <c r="EY264" s="61"/>
      <c r="EZ264" s="61"/>
      <c r="FA264" s="61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  <c r="GI264" s="59"/>
      <c r="GJ264" s="59"/>
      <c r="GK264" s="59"/>
      <c r="GL264" s="59"/>
      <c r="GM264" s="59"/>
      <c r="GN264" s="59"/>
      <c r="GO264" s="59"/>
      <c r="GP264" s="59"/>
      <c r="GQ264" s="59"/>
      <c r="GR264" s="59"/>
      <c r="GS264" s="59"/>
      <c r="GT264" s="59"/>
      <c r="GU264" s="59"/>
      <c r="GV264" s="59"/>
      <c r="GW264" s="59"/>
      <c r="GX264" s="59"/>
      <c r="GY264" s="59"/>
      <c r="GZ264" s="59"/>
      <c r="HA264" s="59"/>
      <c r="HB264" s="59"/>
      <c r="HC264" s="59"/>
      <c r="HD264" s="59"/>
      <c r="HE264" s="59"/>
      <c r="HF264" s="59"/>
      <c r="HG264" s="59"/>
      <c r="HH264" s="59"/>
      <c r="HI264" s="59"/>
      <c r="HJ264" s="59"/>
      <c r="HK264" s="59"/>
      <c r="HL264" s="59"/>
      <c r="HM264" s="59"/>
      <c r="HN264" s="59"/>
      <c r="HO264" s="59"/>
      <c r="HP264" s="59"/>
      <c r="HQ264" s="59"/>
      <c r="HR264" s="59"/>
      <c r="HS264" s="59"/>
      <c r="HT264" s="59"/>
      <c r="HU264" s="59"/>
      <c r="HV264" s="59"/>
      <c r="HW264" s="59"/>
      <c r="HX264" s="59"/>
      <c r="HY264" s="59"/>
      <c r="HZ264" s="59"/>
      <c r="IA264" s="59"/>
      <c r="IB264" s="59"/>
      <c r="IC264" s="59"/>
      <c r="ID264" s="59"/>
      <c r="IE264" s="59"/>
      <c r="IF264" s="59"/>
    </row>
    <row r="265" spans="1:240">
      <c r="A265" s="62"/>
      <c r="B265" s="62"/>
      <c r="C265" s="62"/>
      <c r="D265" s="62"/>
      <c r="E265" s="62"/>
      <c r="F265" s="61"/>
      <c r="G265" s="62"/>
      <c r="H265" s="64"/>
      <c r="I265" s="98"/>
      <c r="J265" s="64"/>
      <c r="K265" s="98"/>
      <c r="L265" s="64"/>
      <c r="M265" s="98"/>
      <c r="N265" s="64"/>
      <c r="O265" s="98"/>
      <c r="P265" s="64"/>
      <c r="Q265" s="61"/>
      <c r="R265" s="98"/>
      <c r="S265" s="64"/>
      <c r="T265" s="98"/>
      <c r="U265" s="64"/>
      <c r="V265" s="61"/>
      <c r="W265" s="61"/>
      <c r="X265" s="62"/>
      <c r="Y265" s="62"/>
      <c r="Z265" s="62"/>
      <c r="AA265" s="62"/>
      <c r="AB265" s="62"/>
      <c r="AC265" s="62"/>
      <c r="AD265" s="62"/>
      <c r="AE265" s="62"/>
      <c r="AF265" s="65"/>
      <c r="AG265" s="65"/>
      <c r="AH265" s="64"/>
      <c r="AI265" s="64"/>
      <c r="AJ265" s="64"/>
      <c r="AK265" s="64"/>
      <c r="AL265" s="64"/>
      <c r="AM265" s="64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99"/>
      <c r="CF265" s="59"/>
      <c r="CG265" s="62"/>
      <c r="CH265" s="99"/>
      <c r="CI265" s="59"/>
      <c r="CJ265" s="59"/>
      <c r="CK265" s="59"/>
      <c r="CL265" s="59"/>
      <c r="CM265" s="59"/>
      <c r="CN265" s="99"/>
      <c r="CO265" s="99"/>
      <c r="CP265" s="59"/>
      <c r="CQ265" s="59"/>
      <c r="CR265" s="59"/>
      <c r="CS265" s="59"/>
      <c r="CT265" s="59"/>
      <c r="CU265" s="59"/>
      <c r="CV265" s="59"/>
      <c r="CW265" s="59"/>
      <c r="CX265" s="59"/>
      <c r="CY265" s="98"/>
      <c r="CZ265" s="64"/>
      <c r="DA265" s="98"/>
      <c r="DB265" s="64"/>
      <c r="DC265" s="61"/>
      <c r="DD265" s="98"/>
      <c r="DE265" s="64"/>
      <c r="DF265" s="98"/>
      <c r="DG265" s="64"/>
      <c r="DH265" s="61"/>
      <c r="DI265" s="61"/>
      <c r="DJ265" s="62"/>
      <c r="DK265" s="62"/>
      <c r="DL265" s="62"/>
      <c r="DM265" s="62"/>
      <c r="DN265" s="62"/>
      <c r="DO265" s="62"/>
      <c r="DP265" s="62"/>
      <c r="DQ265" s="62"/>
      <c r="DR265" s="62"/>
      <c r="DS265" s="65"/>
      <c r="DT265" s="64"/>
      <c r="DU265" s="64"/>
      <c r="DV265" s="64"/>
      <c r="DW265" s="64"/>
      <c r="DX265" s="64"/>
      <c r="DY265" s="64"/>
      <c r="DZ265" s="59"/>
      <c r="EA265" s="59"/>
      <c r="EB265" s="59"/>
      <c r="EC265" s="63"/>
      <c r="ED265" s="64"/>
      <c r="EE265" s="65"/>
      <c r="EF265" s="63"/>
      <c r="EG265" s="64"/>
      <c r="EH265" s="65"/>
      <c r="EI265" s="63"/>
      <c r="EJ265" s="64"/>
      <c r="EK265" s="65"/>
      <c r="EL265" s="59"/>
      <c r="EM265" s="62"/>
      <c r="EN265" s="62"/>
      <c r="EO265" s="62"/>
      <c r="EP265" s="62"/>
      <c r="EQ265" s="62"/>
      <c r="ER265" s="62"/>
      <c r="ES265" s="62"/>
      <c r="ET265" s="62"/>
      <c r="EU265" s="62"/>
      <c r="EV265" s="62"/>
      <c r="EW265" s="62"/>
      <c r="EX265" s="62"/>
      <c r="EY265" s="61"/>
      <c r="EZ265" s="61"/>
      <c r="FA265" s="61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  <c r="GI265" s="59"/>
      <c r="GJ265" s="59"/>
      <c r="GK265" s="59"/>
      <c r="GL265" s="59"/>
      <c r="GM265" s="59"/>
      <c r="GN265" s="59"/>
      <c r="GO265" s="59"/>
      <c r="GP265" s="59"/>
      <c r="GQ265" s="59"/>
      <c r="GR265" s="59"/>
      <c r="GS265" s="59"/>
      <c r="GT265" s="59"/>
      <c r="GU265" s="59"/>
      <c r="GV265" s="59"/>
      <c r="GW265" s="59"/>
      <c r="GX265" s="59"/>
      <c r="GY265" s="59"/>
      <c r="GZ265" s="59"/>
      <c r="HA265" s="59"/>
      <c r="HB265" s="59"/>
      <c r="HC265" s="59"/>
      <c r="HD265" s="59"/>
      <c r="HE265" s="59"/>
      <c r="HF265" s="59"/>
      <c r="HG265" s="59"/>
      <c r="HH265" s="59"/>
      <c r="HI265" s="59"/>
      <c r="HJ265" s="59"/>
      <c r="HK265" s="59"/>
      <c r="HL265" s="59"/>
      <c r="HM265" s="59"/>
      <c r="HN265" s="59"/>
      <c r="HO265" s="59"/>
      <c r="HP265" s="59"/>
      <c r="HQ265" s="59"/>
      <c r="HR265" s="59"/>
      <c r="HS265" s="59"/>
      <c r="HT265" s="59"/>
      <c r="HU265" s="59"/>
      <c r="HV265" s="59"/>
      <c r="HW265" s="59"/>
      <c r="HX265" s="59"/>
      <c r="HY265" s="59"/>
      <c r="HZ265" s="59"/>
      <c r="IA265" s="59"/>
      <c r="IB265" s="59"/>
      <c r="IC265" s="59"/>
      <c r="ID265" s="59"/>
      <c r="IE265" s="59"/>
      <c r="IF265" s="59"/>
    </row>
    <row r="266" spans="1:240">
      <c r="A266" s="62"/>
      <c r="B266" s="62"/>
      <c r="C266" s="62"/>
      <c r="D266" s="62"/>
      <c r="E266" s="62"/>
      <c r="F266" s="61"/>
      <c r="G266" s="62"/>
      <c r="H266" s="64"/>
      <c r="I266" s="98"/>
      <c r="J266" s="64"/>
      <c r="K266" s="98"/>
      <c r="L266" s="64"/>
      <c r="M266" s="98"/>
      <c r="N266" s="64"/>
      <c r="O266" s="98"/>
      <c r="P266" s="64"/>
      <c r="Q266" s="61"/>
      <c r="R266" s="98"/>
      <c r="S266" s="64"/>
      <c r="T266" s="98"/>
      <c r="U266" s="64"/>
      <c r="V266" s="61"/>
      <c r="W266" s="61"/>
      <c r="X266" s="62"/>
      <c r="Y266" s="62"/>
      <c r="Z266" s="62"/>
      <c r="AA266" s="62"/>
      <c r="AB266" s="62"/>
      <c r="AC266" s="62"/>
      <c r="AD266" s="62"/>
      <c r="AE266" s="62"/>
      <c r="AF266" s="65"/>
      <c r="AG266" s="65"/>
      <c r="AH266" s="64"/>
      <c r="AI266" s="64"/>
      <c r="AJ266" s="64"/>
      <c r="AK266" s="64"/>
      <c r="AL266" s="64"/>
      <c r="AM266" s="64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99"/>
      <c r="CF266" s="59"/>
      <c r="CG266" s="62"/>
      <c r="CH266" s="99"/>
      <c r="CI266" s="59"/>
      <c r="CJ266" s="59"/>
      <c r="CK266" s="59"/>
      <c r="CL266" s="59"/>
      <c r="CM266" s="59"/>
      <c r="CN266" s="99"/>
      <c r="CO266" s="99"/>
      <c r="CP266" s="59"/>
      <c r="CQ266" s="59"/>
      <c r="CR266" s="59"/>
      <c r="CS266" s="59"/>
      <c r="CT266" s="59"/>
      <c r="CU266" s="59"/>
      <c r="CV266" s="59"/>
      <c r="CW266" s="59"/>
      <c r="CX266" s="59"/>
      <c r="CY266" s="98"/>
      <c r="CZ266" s="64"/>
      <c r="DA266" s="98"/>
      <c r="DB266" s="64"/>
      <c r="DC266" s="61"/>
      <c r="DD266" s="98"/>
      <c r="DE266" s="64"/>
      <c r="DF266" s="98"/>
      <c r="DG266" s="64"/>
      <c r="DH266" s="61"/>
      <c r="DI266" s="61"/>
      <c r="DJ266" s="62"/>
      <c r="DK266" s="62"/>
      <c r="DL266" s="62"/>
      <c r="DM266" s="62"/>
      <c r="DN266" s="62"/>
      <c r="DO266" s="62"/>
      <c r="DP266" s="62"/>
      <c r="DQ266" s="62"/>
      <c r="DR266" s="62"/>
      <c r="DS266" s="65"/>
      <c r="DT266" s="64"/>
      <c r="DU266" s="64"/>
      <c r="DV266" s="64"/>
      <c r="DW266" s="64"/>
      <c r="DX266" s="64"/>
      <c r="DY266" s="64"/>
      <c r="DZ266" s="59"/>
      <c r="EA266" s="59"/>
      <c r="EB266" s="59"/>
      <c r="EC266" s="63"/>
      <c r="ED266" s="64"/>
      <c r="EE266" s="65"/>
      <c r="EF266" s="63"/>
      <c r="EG266" s="64"/>
      <c r="EH266" s="65"/>
      <c r="EI266" s="63"/>
      <c r="EJ266" s="64"/>
      <c r="EK266" s="65"/>
      <c r="EL266" s="59"/>
      <c r="EM266" s="62"/>
      <c r="EN266" s="62"/>
      <c r="EO266" s="62"/>
      <c r="EP266" s="62"/>
      <c r="EQ266" s="62"/>
      <c r="ER266" s="62"/>
      <c r="ES266" s="62"/>
      <c r="ET266" s="62"/>
      <c r="EU266" s="62"/>
      <c r="EV266" s="62"/>
      <c r="EW266" s="62"/>
      <c r="EX266" s="62"/>
      <c r="EY266" s="61"/>
      <c r="EZ266" s="61"/>
      <c r="FA266" s="61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  <c r="GI266" s="59"/>
      <c r="GJ266" s="59"/>
      <c r="GK266" s="59"/>
      <c r="GL266" s="59"/>
      <c r="GM266" s="59"/>
      <c r="GN266" s="59"/>
      <c r="GO266" s="59"/>
      <c r="GP266" s="59"/>
      <c r="GQ266" s="59"/>
      <c r="GR266" s="59"/>
      <c r="GS266" s="59"/>
      <c r="GT266" s="59"/>
      <c r="GU266" s="59"/>
      <c r="GV266" s="59"/>
      <c r="GW266" s="59"/>
      <c r="GX266" s="59"/>
      <c r="GY266" s="59"/>
      <c r="GZ266" s="59"/>
      <c r="HA266" s="59"/>
      <c r="HB266" s="59"/>
      <c r="HC266" s="59"/>
      <c r="HD266" s="59"/>
      <c r="HE266" s="59"/>
      <c r="HF266" s="59"/>
      <c r="HG266" s="59"/>
      <c r="HH266" s="59"/>
      <c r="HI266" s="59"/>
      <c r="HJ266" s="59"/>
      <c r="HK266" s="59"/>
      <c r="HL266" s="59"/>
      <c r="HM266" s="59"/>
      <c r="HN266" s="59"/>
      <c r="HO266" s="59"/>
      <c r="HP266" s="59"/>
      <c r="HQ266" s="59"/>
      <c r="HR266" s="59"/>
      <c r="HS266" s="59"/>
      <c r="HT266" s="59"/>
      <c r="HU266" s="59"/>
      <c r="HV266" s="59"/>
      <c r="HW266" s="59"/>
      <c r="HX266" s="59"/>
      <c r="HY266" s="59"/>
      <c r="HZ266" s="59"/>
      <c r="IA266" s="59"/>
      <c r="IB266" s="59"/>
      <c r="IC266" s="59"/>
      <c r="ID266" s="59"/>
      <c r="IE266" s="59"/>
      <c r="IF266" s="59"/>
    </row>
    <row r="267" spans="1:240">
      <c r="A267" s="62"/>
      <c r="B267" s="62"/>
      <c r="C267" s="62"/>
      <c r="D267" s="62"/>
      <c r="E267" s="62"/>
      <c r="F267" s="61"/>
      <c r="G267" s="62"/>
      <c r="H267" s="64"/>
      <c r="I267" s="98"/>
      <c r="J267" s="64"/>
      <c r="K267" s="98"/>
      <c r="L267" s="64"/>
      <c r="M267" s="98"/>
      <c r="N267" s="64"/>
      <c r="O267" s="98"/>
      <c r="P267" s="64"/>
      <c r="Q267" s="61"/>
      <c r="R267" s="98"/>
      <c r="S267" s="64"/>
      <c r="T267" s="98"/>
      <c r="U267" s="64"/>
      <c r="V267" s="61"/>
      <c r="W267" s="61"/>
      <c r="X267" s="62"/>
      <c r="Y267" s="62"/>
      <c r="Z267" s="62"/>
      <c r="AA267" s="62"/>
      <c r="AB267" s="62"/>
      <c r="AC267" s="62"/>
      <c r="AD267" s="62"/>
      <c r="AE267" s="62"/>
      <c r="AF267" s="65"/>
      <c r="AG267" s="65"/>
      <c r="AH267" s="64"/>
      <c r="AI267" s="64"/>
      <c r="AJ267" s="64"/>
      <c r="AK267" s="64"/>
      <c r="AL267" s="64"/>
      <c r="AM267" s="64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99"/>
      <c r="CF267" s="59"/>
      <c r="CG267" s="62"/>
      <c r="CH267" s="99"/>
      <c r="CI267" s="59"/>
      <c r="CJ267" s="59"/>
      <c r="CK267" s="59"/>
      <c r="CL267" s="59"/>
      <c r="CM267" s="59"/>
      <c r="CN267" s="99"/>
      <c r="CO267" s="99"/>
      <c r="CP267" s="59"/>
      <c r="CQ267" s="59"/>
      <c r="CR267" s="59"/>
      <c r="CS267" s="59"/>
      <c r="CT267" s="59"/>
      <c r="CU267" s="59"/>
      <c r="CV267" s="59"/>
      <c r="CW267" s="59"/>
      <c r="CX267" s="59"/>
      <c r="CY267" s="98"/>
      <c r="CZ267" s="64"/>
      <c r="DA267" s="98"/>
      <c r="DB267" s="64"/>
      <c r="DC267" s="61"/>
      <c r="DD267" s="98"/>
      <c r="DE267" s="64"/>
      <c r="DF267" s="98"/>
      <c r="DG267" s="64"/>
      <c r="DH267" s="61"/>
      <c r="DI267" s="61"/>
      <c r="DJ267" s="62"/>
      <c r="DK267" s="62"/>
      <c r="DL267" s="62"/>
      <c r="DM267" s="62"/>
      <c r="DN267" s="62"/>
      <c r="DO267" s="62"/>
      <c r="DP267" s="62"/>
      <c r="DQ267" s="62"/>
      <c r="DR267" s="62"/>
      <c r="DS267" s="65"/>
      <c r="DT267" s="64"/>
      <c r="DU267" s="64"/>
      <c r="DV267" s="64"/>
      <c r="DW267" s="64"/>
      <c r="DX267" s="64"/>
      <c r="DY267" s="64"/>
      <c r="DZ267" s="59"/>
      <c r="EA267" s="59"/>
      <c r="EB267" s="59"/>
      <c r="EC267" s="63"/>
      <c r="ED267" s="64"/>
      <c r="EE267" s="65"/>
      <c r="EF267" s="63"/>
      <c r="EG267" s="64"/>
      <c r="EH267" s="65"/>
      <c r="EI267" s="63"/>
      <c r="EJ267" s="64"/>
      <c r="EK267" s="65"/>
      <c r="EL267" s="59"/>
      <c r="EM267" s="62"/>
      <c r="EN267" s="62"/>
      <c r="EO267" s="62"/>
      <c r="EP267" s="62"/>
      <c r="EQ267" s="62"/>
      <c r="ER267" s="62"/>
      <c r="ES267" s="62"/>
      <c r="ET267" s="62"/>
      <c r="EU267" s="62"/>
      <c r="EV267" s="62"/>
      <c r="EW267" s="62"/>
      <c r="EX267" s="62"/>
      <c r="EY267" s="61"/>
      <c r="EZ267" s="61"/>
      <c r="FA267" s="61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  <c r="GI267" s="59"/>
      <c r="GJ267" s="59"/>
      <c r="GK267" s="59"/>
      <c r="GL267" s="59"/>
      <c r="GM267" s="59"/>
      <c r="GN267" s="59"/>
      <c r="GO267" s="59"/>
      <c r="GP267" s="59"/>
      <c r="GQ267" s="59"/>
      <c r="GR267" s="59"/>
      <c r="GS267" s="59"/>
      <c r="GT267" s="59"/>
      <c r="GU267" s="59"/>
      <c r="GV267" s="59"/>
      <c r="GW267" s="59"/>
      <c r="GX267" s="59"/>
      <c r="GY267" s="59"/>
      <c r="GZ267" s="59"/>
      <c r="HA267" s="59"/>
      <c r="HB267" s="59"/>
      <c r="HC267" s="59"/>
      <c r="HD267" s="59"/>
      <c r="HE267" s="59"/>
      <c r="HF267" s="59"/>
      <c r="HG267" s="59"/>
      <c r="HH267" s="59"/>
      <c r="HI267" s="59"/>
      <c r="HJ267" s="59"/>
      <c r="HK267" s="59"/>
      <c r="HL267" s="59"/>
      <c r="HM267" s="59"/>
      <c r="HN267" s="59"/>
      <c r="HO267" s="59"/>
      <c r="HP267" s="59"/>
      <c r="HQ267" s="59"/>
      <c r="HR267" s="59"/>
      <c r="HS267" s="59"/>
      <c r="HT267" s="59"/>
      <c r="HU267" s="59"/>
      <c r="HV267" s="59"/>
      <c r="HW267" s="59"/>
      <c r="HX267" s="59"/>
      <c r="HY267" s="59"/>
      <c r="HZ267" s="59"/>
      <c r="IA267" s="59"/>
      <c r="IB267" s="59"/>
      <c r="IC267" s="59"/>
      <c r="ID267" s="59"/>
      <c r="IE267" s="59"/>
      <c r="IF267" s="59"/>
    </row>
    <row r="268" spans="1:240">
      <c r="A268" s="62"/>
      <c r="B268" s="62"/>
      <c r="C268" s="62"/>
      <c r="D268" s="62"/>
      <c r="E268" s="62"/>
      <c r="F268" s="61"/>
      <c r="G268" s="62"/>
      <c r="H268" s="64"/>
      <c r="I268" s="98"/>
      <c r="J268" s="64"/>
      <c r="K268" s="98"/>
      <c r="L268" s="64"/>
      <c r="M268" s="98"/>
      <c r="N268" s="64"/>
      <c r="O268" s="98"/>
      <c r="P268" s="64"/>
      <c r="Q268" s="61"/>
      <c r="R268" s="98"/>
      <c r="S268" s="64"/>
      <c r="T268" s="98"/>
      <c r="U268" s="64"/>
      <c r="V268" s="61"/>
      <c r="W268" s="61"/>
      <c r="X268" s="62"/>
      <c r="Y268" s="62"/>
      <c r="Z268" s="62"/>
      <c r="AA268" s="62"/>
      <c r="AB268" s="62"/>
      <c r="AC268" s="62"/>
      <c r="AD268" s="62"/>
      <c r="AE268" s="62"/>
      <c r="AF268" s="65"/>
      <c r="AG268" s="65"/>
      <c r="AH268" s="64"/>
      <c r="AI268" s="64"/>
      <c r="AJ268" s="64"/>
      <c r="AK268" s="64"/>
      <c r="AL268" s="64"/>
      <c r="AM268" s="64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99"/>
      <c r="CF268" s="59"/>
      <c r="CG268" s="62"/>
      <c r="CH268" s="99"/>
      <c r="CI268" s="59"/>
      <c r="CJ268" s="59"/>
      <c r="CK268" s="59"/>
      <c r="CL268" s="59"/>
      <c r="CM268" s="59"/>
      <c r="CN268" s="99"/>
      <c r="CO268" s="99"/>
      <c r="CP268" s="59"/>
      <c r="CQ268" s="59"/>
      <c r="CR268" s="59"/>
      <c r="CS268" s="59"/>
      <c r="CT268" s="59"/>
      <c r="CU268" s="59"/>
      <c r="CV268" s="59"/>
      <c r="CW268" s="59"/>
      <c r="CX268" s="59"/>
      <c r="CY268" s="98"/>
      <c r="CZ268" s="64"/>
      <c r="DA268" s="98"/>
      <c r="DB268" s="64"/>
      <c r="DC268" s="61"/>
      <c r="DD268" s="98"/>
      <c r="DE268" s="64"/>
      <c r="DF268" s="98"/>
      <c r="DG268" s="64"/>
      <c r="DH268" s="61"/>
      <c r="DI268" s="61"/>
      <c r="DJ268" s="62"/>
      <c r="DK268" s="62"/>
      <c r="DL268" s="62"/>
      <c r="DM268" s="62"/>
      <c r="DN268" s="62"/>
      <c r="DO268" s="62"/>
      <c r="DP268" s="62"/>
      <c r="DQ268" s="62"/>
      <c r="DR268" s="62"/>
      <c r="DS268" s="65"/>
      <c r="DT268" s="64"/>
      <c r="DU268" s="64"/>
      <c r="DV268" s="64"/>
      <c r="DW268" s="64"/>
      <c r="DX268" s="64"/>
      <c r="DY268" s="64"/>
      <c r="DZ268" s="59"/>
      <c r="EA268" s="59"/>
      <c r="EB268" s="59"/>
      <c r="EC268" s="63"/>
      <c r="ED268" s="64"/>
      <c r="EE268" s="65"/>
      <c r="EF268" s="63"/>
      <c r="EG268" s="64"/>
      <c r="EH268" s="65"/>
      <c r="EI268" s="63"/>
      <c r="EJ268" s="64"/>
      <c r="EK268" s="65"/>
      <c r="EL268" s="59"/>
      <c r="EM268" s="62"/>
      <c r="EN268" s="62"/>
      <c r="EO268" s="62"/>
      <c r="EP268" s="62"/>
      <c r="EQ268" s="62"/>
      <c r="ER268" s="62"/>
      <c r="ES268" s="62"/>
      <c r="ET268" s="62"/>
      <c r="EU268" s="62"/>
      <c r="EV268" s="62"/>
      <c r="EW268" s="62"/>
      <c r="EX268" s="62"/>
      <c r="EY268" s="61"/>
      <c r="EZ268" s="61"/>
      <c r="FA268" s="61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  <c r="GI268" s="59"/>
      <c r="GJ268" s="59"/>
      <c r="GK268" s="59"/>
      <c r="GL268" s="59"/>
      <c r="GM268" s="59"/>
      <c r="GN268" s="59"/>
      <c r="GO268" s="59"/>
      <c r="GP268" s="59"/>
      <c r="GQ268" s="59"/>
      <c r="GR268" s="59"/>
      <c r="GS268" s="59"/>
      <c r="GT268" s="59"/>
      <c r="GU268" s="59"/>
      <c r="GV268" s="59"/>
      <c r="GW268" s="59"/>
      <c r="GX268" s="59"/>
      <c r="GY268" s="59"/>
      <c r="GZ268" s="59"/>
      <c r="HA268" s="59"/>
      <c r="HB268" s="59"/>
      <c r="HC268" s="59"/>
      <c r="HD268" s="59"/>
      <c r="HE268" s="59"/>
      <c r="HF268" s="59"/>
      <c r="HG268" s="59"/>
      <c r="HH268" s="59"/>
      <c r="HI268" s="59"/>
      <c r="HJ268" s="59"/>
      <c r="HK268" s="59"/>
      <c r="HL268" s="59"/>
      <c r="HM268" s="59"/>
      <c r="HN268" s="59"/>
      <c r="HO268" s="59"/>
      <c r="HP268" s="59"/>
      <c r="HQ268" s="59"/>
      <c r="HR268" s="59"/>
      <c r="HS268" s="59"/>
      <c r="HT268" s="59"/>
      <c r="HU268" s="59"/>
      <c r="HV268" s="59"/>
      <c r="HW268" s="59"/>
      <c r="HX268" s="59"/>
      <c r="HY268" s="59"/>
      <c r="HZ268" s="59"/>
      <c r="IA268" s="59"/>
      <c r="IB268" s="59"/>
      <c r="IC268" s="59"/>
      <c r="ID268" s="59"/>
      <c r="IE268" s="59"/>
      <c r="IF268" s="59"/>
    </row>
    <row r="269" spans="1:240">
      <c r="A269" s="62"/>
      <c r="B269" s="62"/>
      <c r="C269" s="62"/>
      <c r="D269" s="62"/>
      <c r="E269" s="62"/>
      <c r="F269" s="61"/>
      <c r="G269" s="62"/>
      <c r="H269" s="64"/>
      <c r="I269" s="98"/>
      <c r="J269" s="64"/>
      <c r="K269" s="98"/>
      <c r="L269" s="64"/>
      <c r="M269" s="98"/>
      <c r="N269" s="64"/>
      <c r="O269" s="98"/>
      <c r="P269" s="64"/>
      <c r="Q269" s="61"/>
      <c r="R269" s="98"/>
      <c r="S269" s="64"/>
      <c r="T269" s="98"/>
      <c r="U269" s="64"/>
      <c r="V269" s="61"/>
      <c r="W269" s="61"/>
      <c r="X269" s="62"/>
      <c r="Y269" s="62"/>
      <c r="Z269" s="62"/>
      <c r="AA269" s="62"/>
      <c r="AB269" s="62"/>
      <c r="AC269" s="62"/>
      <c r="AD269" s="62"/>
      <c r="AE269" s="62"/>
      <c r="AF269" s="65"/>
      <c r="AG269" s="65"/>
      <c r="AH269" s="64"/>
      <c r="AI269" s="64"/>
      <c r="AJ269" s="64"/>
      <c r="AK269" s="64"/>
      <c r="AL269" s="64"/>
      <c r="AM269" s="64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99"/>
      <c r="CF269" s="59"/>
      <c r="CG269" s="62"/>
      <c r="CH269" s="99"/>
      <c r="CI269" s="59"/>
      <c r="CJ269" s="59"/>
      <c r="CK269" s="59"/>
      <c r="CL269" s="59"/>
      <c r="CM269" s="59"/>
      <c r="CN269" s="99"/>
      <c r="CO269" s="99"/>
      <c r="CP269" s="59"/>
      <c r="CQ269" s="59"/>
      <c r="CR269" s="59"/>
      <c r="CS269" s="59"/>
      <c r="CT269" s="59"/>
      <c r="CU269" s="59"/>
      <c r="CV269" s="59"/>
      <c r="CW269" s="59"/>
      <c r="CX269" s="59"/>
      <c r="CY269" s="98"/>
      <c r="CZ269" s="64"/>
      <c r="DA269" s="98"/>
      <c r="DB269" s="64"/>
      <c r="DC269" s="61"/>
      <c r="DD269" s="98"/>
      <c r="DE269" s="64"/>
      <c r="DF269" s="98"/>
      <c r="DG269" s="64"/>
      <c r="DH269" s="61"/>
      <c r="DI269" s="61"/>
      <c r="DJ269" s="62"/>
      <c r="DK269" s="62"/>
      <c r="DL269" s="62"/>
      <c r="DM269" s="62"/>
      <c r="DN269" s="62"/>
      <c r="DO269" s="62"/>
      <c r="DP269" s="62"/>
      <c r="DQ269" s="62"/>
      <c r="DR269" s="62"/>
      <c r="DS269" s="65"/>
      <c r="DT269" s="64"/>
      <c r="DU269" s="64"/>
      <c r="DV269" s="64"/>
      <c r="DW269" s="64"/>
      <c r="DX269" s="64"/>
      <c r="DY269" s="64"/>
      <c r="DZ269" s="59"/>
      <c r="EA269" s="59"/>
      <c r="EB269" s="59"/>
      <c r="EC269" s="63"/>
      <c r="ED269" s="64"/>
      <c r="EE269" s="65"/>
      <c r="EF269" s="63"/>
      <c r="EG269" s="64"/>
      <c r="EH269" s="65"/>
      <c r="EI269" s="63"/>
      <c r="EJ269" s="64"/>
      <c r="EK269" s="65"/>
      <c r="EL269" s="59"/>
      <c r="EM269" s="62"/>
      <c r="EN269" s="62"/>
      <c r="EO269" s="62"/>
      <c r="EP269" s="62"/>
      <c r="EQ269" s="62"/>
      <c r="ER269" s="62"/>
      <c r="ES269" s="62"/>
      <c r="ET269" s="62"/>
      <c r="EU269" s="62"/>
      <c r="EV269" s="62"/>
      <c r="EW269" s="62"/>
      <c r="EX269" s="62"/>
      <c r="EY269" s="61"/>
      <c r="EZ269" s="61"/>
      <c r="FA269" s="61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  <c r="GI269" s="59"/>
      <c r="GJ269" s="59"/>
      <c r="GK269" s="59"/>
      <c r="GL269" s="59"/>
      <c r="GM269" s="59"/>
      <c r="GN269" s="59"/>
      <c r="GO269" s="59"/>
      <c r="GP269" s="59"/>
      <c r="GQ269" s="59"/>
      <c r="GR269" s="59"/>
      <c r="GS269" s="59"/>
      <c r="GT269" s="59"/>
      <c r="GU269" s="59"/>
      <c r="GV269" s="59"/>
      <c r="GW269" s="59"/>
      <c r="GX269" s="59"/>
      <c r="GY269" s="59"/>
      <c r="GZ269" s="59"/>
      <c r="HA269" s="59"/>
      <c r="HB269" s="59"/>
      <c r="HC269" s="59"/>
      <c r="HD269" s="59"/>
      <c r="HE269" s="59"/>
      <c r="HF269" s="59"/>
      <c r="HG269" s="59"/>
      <c r="HH269" s="59"/>
      <c r="HI269" s="59"/>
      <c r="HJ269" s="59"/>
      <c r="HK269" s="59"/>
      <c r="HL269" s="59"/>
      <c r="HM269" s="59"/>
      <c r="HN269" s="59"/>
      <c r="HO269" s="59"/>
      <c r="HP269" s="59"/>
      <c r="HQ269" s="59"/>
      <c r="HR269" s="59"/>
      <c r="HS269" s="59"/>
      <c r="HT269" s="59"/>
      <c r="HU269" s="59"/>
      <c r="HV269" s="59"/>
      <c r="HW269" s="59"/>
      <c r="HX269" s="59"/>
      <c r="HY269" s="59"/>
      <c r="HZ269" s="59"/>
      <c r="IA269" s="59"/>
      <c r="IB269" s="59"/>
      <c r="IC269" s="59"/>
      <c r="ID269" s="59"/>
      <c r="IE269" s="59"/>
      <c r="IF269" s="59"/>
    </row>
    <row r="270" spans="1:240">
      <c r="A270" s="62"/>
      <c r="B270" s="62"/>
      <c r="C270" s="62"/>
      <c r="D270" s="62"/>
      <c r="E270" s="62"/>
      <c r="F270" s="61"/>
      <c r="G270" s="62"/>
      <c r="H270" s="64"/>
      <c r="I270" s="98"/>
      <c r="J270" s="64"/>
      <c r="K270" s="98"/>
      <c r="L270" s="64"/>
      <c r="M270" s="98"/>
      <c r="N270" s="64"/>
      <c r="O270" s="98"/>
      <c r="P270" s="64"/>
      <c r="Q270" s="61"/>
      <c r="R270" s="98"/>
      <c r="S270" s="64"/>
      <c r="T270" s="98"/>
      <c r="U270" s="64"/>
      <c r="V270" s="61"/>
      <c r="W270" s="61"/>
      <c r="X270" s="62"/>
      <c r="Y270" s="62"/>
      <c r="Z270" s="62"/>
      <c r="AA270" s="62"/>
      <c r="AB270" s="62"/>
      <c r="AC270" s="62"/>
      <c r="AD270" s="62"/>
      <c r="AE270" s="62"/>
      <c r="AF270" s="65"/>
      <c r="AG270" s="65"/>
      <c r="AH270" s="64"/>
      <c r="AI270" s="64"/>
      <c r="AJ270" s="64"/>
      <c r="AK270" s="64"/>
      <c r="AL270" s="64"/>
      <c r="AM270" s="64"/>
      <c r="AN270" s="59"/>
      <c r="AO270" s="59"/>
      <c r="AP270" s="59"/>
      <c r="AQ270" s="59"/>
      <c r="AR270" s="59"/>
      <c r="AS270" s="59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59"/>
      <c r="BE270" s="59"/>
      <c r="BF270" s="59"/>
      <c r="BG270" s="59"/>
      <c r="BH270" s="59"/>
      <c r="BI270" s="59"/>
      <c r="BJ270" s="59"/>
      <c r="BK270" s="59"/>
      <c r="BL270" s="59"/>
      <c r="BM270" s="59"/>
      <c r="BN270" s="59"/>
      <c r="BO270" s="59"/>
      <c r="BP270" s="59"/>
      <c r="BQ270" s="59"/>
      <c r="BR270" s="59"/>
      <c r="BS270" s="59"/>
      <c r="BT270" s="59"/>
      <c r="BU270" s="59"/>
      <c r="BV270" s="59"/>
      <c r="BW270" s="59"/>
      <c r="BX270" s="59"/>
      <c r="BY270" s="59"/>
      <c r="BZ270" s="59"/>
      <c r="CA270" s="59"/>
      <c r="CB270" s="59"/>
      <c r="CC270" s="59"/>
      <c r="CD270" s="59"/>
      <c r="CE270" s="99"/>
      <c r="CF270" s="59"/>
      <c r="CG270" s="62"/>
      <c r="CH270" s="99"/>
      <c r="CI270" s="59"/>
      <c r="CJ270" s="59"/>
      <c r="CK270" s="59"/>
      <c r="CL270" s="59"/>
      <c r="CM270" s="59"/>
      <c r="CN270" s="99"/>
      <c r="CO270" s="99"/>
      <c r="CP270" s="59"/>
      <c r="CQ270" s="59"/>
      <c r="CR270" s="59"/>
      <c r="CS270" s="59"/>
      <c r="CT270" s="59"/>
      <c r="CU270" s="59"/>
      <c r="CV270" s="59"/>
      <c r="CW270" s="59"/>
      <c r="CX270" s="59"/>
      <c r="CY270" s="98"/>
      <c r="CZ270" s="64"/>
      <c r="DA270" s="98"/>
      <c r="DB270" s="64"/>
      <c r="DC270" s="61"/>
      <c r="DD270" s="98"/>
      <c r="DE270" s="64"/>
      <c r="DF270" s="98"/>
      <c r="DG270" s="64"/>
      <c r="DH270" s="61"/>
      <c r="DI270" s="61"/>
      <c r="DJ270" s="62"/>
      <c r="DK270" s="62"/>
      <c r="DL270" s="62"/>
      <c r="DM270" s="62"/>
      <c r="DN270" s="62"/>
      <c r="DO270" s="62"/>
      <c r="DP270" s="62"/>
      <c r="DQ270" s="62"/>
      <c r="DR270" s="62"/>
      <c r="DS270" s="65"/>
      <c r="DT270" s="64"/>
      <c r="DU270" s="64"/>
      <c r="DV270" s="64"/>
      <c r="DW270" s="64"/>
      <c r="DX270" s="64"/>
      <c r="DY270" s="64"/>
      <c r="DZ270" s="59"/>
      <c r="EA270" s="59"/>
      <c r="EB270" s="59"/>
      <c r="EC270" s="63"/>
      <c r="ED270" s="64"/>
      <c r="EE270" s="65"/>
      <c r="EF270" s="63"/>
      <c r="EG270" s="64"/>
      <c r="EH270" s="65"/>
      <c r="EI270" s="63"/>
      <c r="EJ270" s="64"/>
      <c r="EK270" s="65"/>
      <c r="EL270" s="59"/>
      <c r="EM270" s="62"/>
      <c r="EN270" s="62"/>
      <c r="EO270" s="62"/>
      <c r="EP270" s="62"/>
      <c r="EQ270" s="62"/>
      <c r="ER270" s="62"/>
      <c r="ES270" s="62"/>
      <c r="ET270" s="62"/>
      <c r="EU270" s="62"/>
      <c r="EV270" s="62"/>
      <c r="EW270" s="62"/>
      <c r="EX270" s="62"/>
      <c r="EY270" s="61"/>
      <c r="EZ270" s="61"/>
      <c r="FA270" s="61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  <c r="GS270" s="59"/>
      <c r="GT270" s="59"/>
      <c r="GU270" s="59"/>
      <c r="GV270" s="59"/>
      <c r="GW270" s="59"/>
      <c r="GX270" s="59"/>
      <c r="GY270" s="59"/>
      <c r="GZ270" s="59"/>
      <c r="HA270" s="59"/>
      <c r="HB270" s="59"/>
      <c r="HC270" s="59"/>
      <c r="HD270" s="59"/>
      <c r="HE270" s="59"/>
      <c r="HF270" s="59"/>
      <c r="HG270" s="59"/>
      <c r="HH270" s="59"/>
      <c r="HI270" s="59"/>
      <c r="HJ270" s="59"/>
      <c r="HK270" s="59"/>
      <c r="HL270" s="59"/>
      <c r="HM270" s="59"/>
      <c r="HN270" s="59"/>
      <c r="HO270" s="59"/>
      <c r="HP270" s="59"/>
      <c r="HQ270" s="59"/>
      <c r="HR270" s="59"/>
      <c r="HS270" s="59"/>
      <c r="HT270" s="59"/>
      <c r="HU270" s="59"/>
      <c r="HV270" s="59"/>
      <c r="HW270" s="59"/>
      <c r="HX270" s="59"/>
      <c r="HY270" s="59"/>
      <c r="HZ270" s="59"/>
      <c r="IA270" s="59"/>
      <c r="IB270" s="59"/>
      <c r="IC270" s="59"/>
      <c r="ID270" s="59"/>
      <c r="IE270" s="59"/>
      <c r="IF270" s="59"/>
    </row>
    <row r="271" spans="1:240">
      <c r="A271" s="62"/>
      <c r="B271" s="62"/>
      <c r="C271" s="62"/>
      <c r="D271" s="62"/>
      <c r="E271" s="62"/>
      <c r="F271" s="61"/>
      <c r="G271" s="62"/>
      <c r="H271" s="64"/>
      <c r="I271" s="98"/>
      <c r="J271" s="64"/>
      <c r="K271" s="98"/>
      <c r="L271" s="64"/>
      <c r="M271" s="98"/>
      <c r="N271" s="64"/>
      <c r="O271" s="98"/>
      <c r="P271" s="64"/>
      <c r="Q271" s="61"/>
      <c r="R271" s="98"/>
      <c r="S271" s="64"/>
      <c r="T271" s="98"/>
      <c r="U271" s="64"/>
      <c r="V271" s="61"/>
      <c r="W271" s="61"/>
      <c r="X271" s="62"/>
      <c r="Y271" s="62"/>
      <c r="Z271" s="62"/>
      <c r="AA271" s="62"/>
      <c r="AB271" s="62"/>
      <c r="AC271" s="62"/>
      <c r="AD271" s="62"/>
      <c r="AE271" s="62"/>
      <c r="AF271" s="65"/>
      <c r="AG271" s="65"/>
      <c r="AH271" s="64"/>
      <c r="AI271" s="64"/>
      <c r="AJ271" s="64"/>
      <c r="AK271" s="64"/>
      <c r="AL271" s="64"/>
      <c r="AM271" s="64"/>
      <c r="AN271" s="59"/>
      <c r="AO271" s="59"/>
      <c r="AP271" s="59"/>
      <c r="AQ271" s="59"/>
      <c r="AR271" s="59"/>
      <c r="AS271" s="59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59"/>
      <c r="BE271" s="59"/>
      <c r="BF271" s="59"/>
      <c r="BG271" s="59"/>
      <c r="BH271" s="59"/>
      <c r="BI271" s="59"/>
      <c r="BJ271" s="59"/>
      <c r="BK271" s="59"/>
      <c r="BL271" s="59"/>
      <c r="BM271" s="59"/>
      <c r="BN271" s="59"/>
      <c r="BO271" s="59"/>
      <c r="BP271" s="59"/>
      <c r="BQ271" s="59"/>
      <c r="BR271" s="59"/>
      <c r="BS271" s="59"/>
      <c r="BT271" s="59"/>
      <c r="BU271" s="59"/>
      <c r="BV271" s="59"/>
      <c r="BW271" s="59"/>
      <c r="BX271" s="59"/>
      <c r="BY271" s="59"/>
      <c r="BZ271" s="59"/>
      <c r="CA271" s="59"/>
      <c r="CB271" s="59"/>
      <c r="CC271" s="59"/>
      <c r="CD271" s="59"/>
      <c r="CE271" s="99"/>
      <c r="CF271" s="59"/>
      <c r="CG271" s="62"/>
      <c r="CH271" s="99"/>
      <c r="CI271" s="59"/>
      <c r="CJ271" s="59"/>
      <c r="CK271" s="59"/>
      <c r="CL271" s="59"/>
      <c r="CM271" s="59"/>
      <c r="CN271" s="99"/>
      <c r="CO271" s="99"/>
      <c r="CP271" s="59"/>
      <c r="CQ271" s="59"/>
      <c r="CR271" s="59"/>
      <c r="CS271" s="59"/>
      <c r="CT271" s="59"/>
      <c r="CU271" s="59"/>
      <c r="CV271" s="59"/>
      <c r="CW271" s="59"/>
      <c r="CX271" s="59"/>
      <c r="CY271" s="98"/>
      <c r="CZ271" s="64"/>
      <c r="DA271" s="98"/>
      <c r="DB271" s="64"/>
      <c r="DC271" s="61"/>
      <c r="DD271" s="98"/>
      <c r="DE271" s="64"/>
      <c r="DF271" s="98"/>
      <c r="DG271" s="64"/>
      <c r="DH271" s="61"/>
      <c r="DI271" s="61"/>
      <c r="DJ271" s="62"/>
      <c r="DK271" s="62"/>
      <c r="DL271" s="62"/>
      <c r="DM271" s="62"/>
      <c r="DN271" s="62"/>
      <c r="DO271" s="62"/>
      <c r="DP271" s="62"/>
      <c r="DQ271" s="62"/>
      <c r="DR271" s="62"/>
      <c r="DS271" s="65"/>
      <c r="DT271" s="64"/>
      <c r="DU271" s="64"/>
      <c r="DV271" s="64"/>
      <c r="DW271" s="64"/>
      <c r="DX271" s="64"/>
      <c r="DY271" s="64"/>
      <c r="DZ271" s="59"/>
      <c r="EA271" s="59"/>
      <c r="EB271" s="59"/>
      <c r="EC271" s="63"/>
      <c r="ED271" s="64"/>
      <c r="EE271" s="65"/>
      <c r="EF271" s="63"/>
      <c r="EG271" s="64"/>
      <c r="EH271" s="65"/>
      <c r="EI271" s="63"/>
      <c r="EJ271" s="64"/>
      <c r="EK271" s="65"/>
      <c r="EL271" s="59"/>
      <c r="EM271" s="62"/>
      <c r="EN271" s="62"/>
      <c r="EO271" s="62"/>
      <c r="EP271" s="62"/>
      <c r="EQ271" s="62"/>
      <c r="ER271" s="62"/>
      <c r="ES271" s="62"/>
      <c r="ET271" s="62"/>
      <c r="EU271" s="62"/>
      <c r="EV271" s="62"/>
      <c r="EW271" s="62"/>
      <c r="EX271" s="62"/>
      <c r="EY271" s="61"/>
      <c r="EZ271" s="61"/>
      <c r="FA271" s="61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  <c r="GI271" s="59"/>
      <c r="GJ271" s="59"/>
      <c r="GK271" s="59"/>
      <c r="GL271" s="59"/>
      <c r="GM271" s="59"/>
      <c r="GN271" s="59"/>
      <c r="GO271" s="59"/>
      <c r="GP271" s="59"/>
      <c r="GQ271" s="59"/>
      <c r="GR271" s="59"/>
      <c r="GS271" s="59"/>
      <c r="GT271" s="59"/>
      <c r="GU271" s="59"/>
      <c r="GV271" s="59"/>
      <c r="GW271" s="59"/>
      <c r="GX271" s="59"/>
      <c r="GY271" s="59"/>
      <c r="GZ271" s="59"/>
      <c r="HA271" s="59"/>
      <c r="HB271" s="59"/>
      <c r="HC271" s="59"/>
      <c r="HD271" s="59"/>
      <c r="HE271" s="59"/>
      <c r="HF271" s="59"/>
      <c r="HG271" s="59"/>
      <c r="HH271" s="59"/>
      <c r="HI271" s="59"/>
      <c r="HJ271" s="59"/>
      <c r="HK271" s="59"/>
      <c r="HL271" s="59"/>
      <c r="HM271" s="59"/>
      <c r="HN271" s="59"/>
      <c r="HO271" s="59"/>
      <c r="HP271" s="59"/>
      <c r="HQ271" s="59"/>
      <c r="HR271" s="59"/>
      <c r="HS271" s="59"/>
      <c r="HT271" s="59"/>
      <c r="HU271" s="59"/>
      <c r="HV271" s="59"/>
      <c r="HW271" s="59"/>
      <c r="HX271" s="59"/>
      <c r="HY271" s="59"/>
      <c r="HZ271" s="59"/>
      <c r="IA271" s="59"/>
      <c r="IB271" s="59"/>
      <c r="IC271" s="59"/>
      <c r="ID271" s="59"/>
      <c r="IE271" s="59"/>
      <c r="IF271" s="59"/>
    </row>
    <row r="272" spans="1:240">
      <c r="A272" s="62"/>
      <c r="B272" s="62"/>
      <c r="C272" s="62"/>
      <c r="D272" s="62"/>
      <c r="E272" s="62"/>
      <c r="F272" s="61"/>
      <c r="G272" s="62"/>
      <c r="H272" s="64"/>
      <c r="I272" s="98"/>
      <c r="J272" s="64"/>
      <c r="K272" s="98"/>
      <c r="L272" s="64"/>
      <c r="M272" s="98"/>
      <c r="N272" s="64"/>
      <c r="O272" s="98"/>
      <c r="P272" s="64"/>
      <c r="Q272" s="61"/>
      <c r="R272" s="98"/>
      <c r="S272" s="64"/>
      <c r="T272" s="98"/>
      <c r="U272" s="64"/>
      <c r="V272" s="61"/>
      <c r="W272" s="61"/>
      <c r="X272" s="62"/>
      <c r="Y272" s="62"/>
      <c r="Z272" s="62"/>
      <c r="AA272" s="62"/>
      <c r="AB272" s="62"/>
      <c r="AC272" s="62"/>
      <c r="AD272" s="62"/>
      <c r="AE272" s="62"/>
      <c r="AF272" s="65"/>
      <c r="AG272" s="65"/>
      <c r="AH272" s="64"/>
      <c r="AI272" s="64"/>
      <c r="AJ272" s="64"/>
      <c r="AK272" s="64"/>
      <c r="AL272" s="64"/>
      <c r="AM272" s="64"/>
      <c r="AN272" s="59"/>
      <c r="AO272" s="59"/>
      <c r="AP272" s="59"/>
      <c r="AQ272" s="59"/>
      <c r="AR272" s="59"/>
      <c r="AS272" s="59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59"/>
      <c r="BE272" s="59"/>
      <c r="BF272" s="59"/>
      <c r="BG272" s="59"/>
      <c r="BH272" s="59"/>
      <c r="BI272" s="59"/>
      <c r="BJ272" s="59"/>
      <c r="BK272" s="59"/>
      <c r="BL272" s="59"/>
      <c r="BM272" s="59"/>
      <c r="BN272" s="59"/>
      <c r="BO272" s="59"/>
      <c r="BP272" s="59"/>
      <c r="BQ272" s="59"/>
      <c r="BR272" s="59"/>
      <c r="BS272" s="59"/>
      <c r="BT272" s="59"/>
      <c r="BU272" s="59"/>
      <c r="BV272" s="59"/>
      <c r="BW272" s="59"/>
      <c r="BX272" s="59"/>
      <c r="BY272" s="59"/>
      <c r="BZ272" s="59"/>
      <c r="CA272" s="59"/>
      <c r="CB272" s="59"/>
      <c r="CC272" s="59"/>
      <c r="CD272" s="59"/>
      <c r="CE272" s="99"/>
      <c r="CF272" s="59"/>
      <c r="CG272" s="62"/>
      <c r="CH272" s="99"/>
      <c r="CI272" s="59"/>
      <c r="CJ272" s="59"/>
      <c r="CK272" s="59"/>
      <c r="CL272" s="59"/>
      <c r="CM272" s="59"/>
      <c r="CN272" s="99"/>
      <c r="CO272" s="99"/>
      <c r="CP272" s="59"/>
      <c r="CQ272" s="59"/>
      <c r="CR272" s="59"/>
      <c r="CS272" s="59"/>
      <c r="CT272" s="59"/>
      <c r="CU272" s="59"/>
      <c r="CV272" s="59"/>
      <c r="CW272" s="59"/>
      <c r="CX272" s="59"/>
      <c r="CY272" s="98"/>
      <c r="CZ272" s="64"/>
      <c r="DA272" s="98"/>
      <c r="DB272" s="64"/>
      <c r="DC272" s="61"/>
      <c r="DD272" s="98"/>
      <c r="DE272" s="64"/>
      <c r="DF272" s="98"/>
      <c r="DG272" s="64"/>
      <c r="DH272" s="61"/>
      <c r="DI272" s="61"/>
      <c r="DJ272" s="62"/>
      <c r="DK272" s="62"/>
      <c r="DL272" s="62"/>
      <c r="DM272" s="62"/>
      <c r="DN272" s="62"/>
      <c r="DO272" s="62"/>
      <c r="DP272" s="62"/>
      <c r="DQ272" s="62"/>
      <c r="DR272" s="62"/>
      <c r="DS272" s="65"/>
      <c r="DT272" s="64"/>
      <c r="DU272" s="64"/>
      <c r="DV272" s="64"/>
      <c r="DW272" s="64"/>
      <c r="DX272" s="64"/>
      <c r="DY272" s="64"/>
      <c r="DZ272" s="59"/>
      <c r="EA272" s="59"/>
      <c r="EB272" s="59"/>
      <c r="EC272" s="63"/>
      <c r="ED272" s="64"/>
      <c r="EE272" s="65"/>
      <c r="EF272" s="63"/>
      <c r="EG272" s="64"/>
      <c r="EH272" s="65"/>
      <c r="EI272" s="63"/>
      <c r="EJ272" s="64"/>
      <c r="EK272" s="65"/>
      <c r="EL272" s="59"/>
      <c r="EM272" s="62"/>
      <c r="EN272" s="62"/>
      <c r="EO272" s="62"/>
      <c r="EP272" s="62"/>
      <c r="EQ272" s="62"/>
      <c r="ER272" s="62"/>
      <c r="ES272" s="62"/>
      <c r="ET272" s="62"/>
      <c r="EU272" s="62"/>
      <c r="EV272" s="62"/>
      <c r="EW272" s="62"/>
      <c r="EX272" s="62"/>
      <c r="EY272" s="61"/>
      <c r="EZ272" s="61"/>
      <c r="FA272" s="61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  <c r="GI272" s="59"/>
      <c r="GJ272" s="59"/>
      <c r="GK272" s="59"/>
      <c r="GL272" s="59"/>
      <c r="GM272" s="59"/>
      <c r="GN272" s="59"/>
      <c r="GO272" s="59"/>
      <c r="GP272" s="59"/>
      <c r="GQ272" s="59"/>
      <c r="GR272" s="59"/>
      <c r="GS272" s="59"/>
      <c r="GT272" s="59"/>
      <c r="GU272" s="59"/>
      <c r="GV272" s="59"/>
      <c r="GW272" s="59"/>
      <c r="GX272" s="59"/>
      <c r="GY272" s="59"/>
      <c r="GZ272" s="59"/>
      <c r="HA272" s="59"/>
      <c r="HB272" s="59"/>
      <c r="HC272" s="59"/>
      <c r="HD272" s="59"/>
      <c r="HE272" s="59"/>
      <c r="HF272" s="59"/>
      <c r="HG272" s="59"/>
      <c r="HH272" s="59"/>
      <c r="HI272" s="59"/>
      <c r="HJ272" s="59"/>
      <c r="HK272" s="59"/>
      <c r="HL272" s="59"/>
      <c r="HM272" s="59"/>
      <c r="HN272" s="59"/>
      <c r="HO272" s="59"/>
      <c r="HP272" s="59"/>
      <c r="HQ272" s="59"/>
      <c r="HR272" s="59"/>
      <c r="HS272" s="59"/>
      <c r="HT272" s="59"/>
      <c r="HU272" s="59"/>
      <c r="HV272" s="59"/>
      <c r="HW272" s="59"/>
      <c r="HX272" s="59"/>
      <c r="HY272" s="59"/>
      <c r="HZ272" s="59"/>
      <c r="IA272" s="59"/>
      <c r="IB272" s="59"/>
      <c r="IC272" s="59"/>
      <c r="ID272" s="59"/>
      <c r="IE272" s="59"/>
      <c r="IF272" s="59"/>
    </row>
    <row r="273" spans="1:240">
      <c r="A273" s="62"/>
      <c r="B273" s="62"/>
      <c r="C273" s="62"/>
      <c r="D273" s="62"/>
      <c r="E273" s="62"/>
      <c r="F273" s="61"/>
      <c r="G273" s="62"/>
      <c r="H273" s="64"/>
      <c r="I273" s="98"/>
      <c r="J273" s="64"/>
      <c r="K273" s="98"/>
      <c r="L273" s="64"/>
      <c r="M273" s="98"/>
      <c r="N273" s="64"/>
      <c r="O273" s="98"/>
      <c r="P273" s="64"/>
      <c r="Q273" s="61"/>
      <c r="R273" s="98"/>
      <c r="S273" s="64"/>
      <c r="T273" s="98"/>
      <c r="U273" s="64"/>
      <c r="V273" s="61"/>
      <c r="W273" s="61"/>
      <c r="X273" s="62"/>
      <c r="Y273" s="62"/>
      <c r="Z273" s="62"/>
      <c r="AA273" s="62"/>
      <c r="AB273" s="62"/>
      <c r="AC273" s="62"/>
      <c r="AD273" s="62"/>
      <c r="AE273" s="62"/>
      <c r="AF273" s="65"/>
      <c r="AG273" s="65"/>
      <c r="AH273" s="64"/>
      <c r="AI273" s="64"/>
      <c r="AJ273" s="64"/>
      <c r="AK273" s="64"/>
      <c r="AL273" s="64"/>
      <c r="AM273" s="64"/>
      <c r="AN273" s="59"/>
      <c r="AO273" s="59"/>
      <c r="AP273" s="59"/>
      <c r="AQ273" s="59"/>
      <c r="AR273" s="59"/>
      <c r="AS273" s="59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59"/>
      <c r="BE273" s="59"/>
      <c r="BF273" s="59"/>
      <c r="BG273" s="59"/>
      <c r="BH273" s="59"/>
      <c r="BI273" s="59"/>
      <c r="BJ273" s="59"/>
      <c r="BK273" s="59"/>
      <c r="BL273" s="59"/>
      <c r="BM273" s="59"/>
      <c r="BN273" s="59"/>
      <c r="BO273" s="59"/>
      <c r="BP273" s="59"/>
      <c r="BQ273" s="59"/>
      <c r="BR273" s="59"/>
      <c r="BS273" s="59"/>
      <c r="BT273" s="59"/>
      <c r="BU273" s="59"/>
      <c r="BV273" s="59"/>
      <c r="BW273" s="59"/>
      <c r="BX273" s="59"/>
      <c r="BY273" s="59"/>
      <c r="BZ273" s="59"/>
      <c r="CA273" s="59"/>
      <c r="CB273" s="59"/>
      <c r="CC273" s="59"/>
      <c r="CD273" s="59"/>
      <c r="CE273" s="99"/>
      <c r="CF273" s="59"/>
      <c r="CG273" s="62"/>
      <c r="CH273" s="99"/>
      <c r="CI273" s="59"/>
      <c r="CJ273" s="59"/>
      <c r="CK273" s="59"/>
      <c r="CL273" s="59"/>
      <c r="CM273" s="59"/>
      <c r="CN273" s="99"/>
      <c r="CO273" s="99"/>
      <c r="CP273" s="59"/>
      <c r="CQ273" s="59"/>
      <c r="CR273" s="59"/>
      <c r="CS273" s="59"/>
      <c r="CT273" s="59"/>
      <c r="CU273" s="59"/>
      <c r="CV273" s="59"/>
      <c r="CW273" s="59"/>
      <c r="CX273" s="59"/>
      <c r="CY273" s="98"/>
      <c r="CZ273" s="64"/>
      <c r="DA273" s="98"/>
      <c r="DB273" s="64"/>
      <c r="DC273" s="61"/>
      <c r="DD273" s="98"/>
      <c r="DE273" s="64"/>
      <c r="DF273" s="98"/>
      <c r="DG273" s="64"/>
      <c r="DH273" s="61"/>
      <c r="DI273" s="61"/>
      <c r="DJ273" s="62"/>
      <c r="DK273" s="62"/>
      <c r="DL273" s="62"/>
      <c r="DM273" s="62"/>
      <c r="DN273" s="62"/>
      <c r="DO273" s="62"/>
      <c r="DP273" s="62"/>
      <c r="DQ273" s="62"/>
      <c r="DR273" s="62"/>
      <c r="DS273" s="65"/>
      <c r="DT273" s="64"/>
      <c r="DU273" s="64"/>
      <c r="DV273" s="64"/>
      <c r="DW273" s="64"/>
      <c r="DX273" s="64"/>
      <c r="DY273" s="64"/>
      <c r="DZ273" s="59"/>
      <c r="EA273" s="59"/>
      <c r="EB273" s="59"/>
      <c r="EC273" s="63"/>
      <c r="ED273" s="64"/>
      <c r="EE273" s="65"/>
      <c r="EF273" s="63"/>
      <c r="EG273" s="64"/>
      <c r="EH273" s="65"/>
      <c r="EI273" s="63"/>
      <c r="EJ273" s="64"/>
      <c r="EK273" s="65"/>
      <c r="EL273" s="59"/>
      <c r="EM273" s="62"/>
      <c r="EN273" s="62"/>
      <c r="EO273" s="62"/>
      <c r="EP273" s="62"/>
      <c r="EQ273" s="62"/>
      <c r="ER273" s="62"/>
      <c r="ES273" s="62"/>
      <c r="ET273" s="62"/>
      <c r="EU273" s="62"/>
      <c r="EV273" s="62"/>
      <c r="EW273" s="62"/>
      <c r="EX273" s="62"/>
      <c r="EY273" s="61"/>
      <c r="EZ273" s="61"/>
      <c r="FA273" s="61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  <c r="GI273" s="59"/>
      <c r="GJ273" s="59"/>
      <c r="GK273" s="59"/>
      <c r="GL273" s="59"/>
      <c r="GM273" s="59"/>
      <c r="GN273" s="59"/>
      <c r="GO273" s="59"/>
      <c r="GP273" s="59"/>
      <c r="GQ273" s="59"/>
      <c r="GR273" s="59"/>
      <c r="GS273" s="59"/>
      <c r="GT273" s="59"/>
      <c r="GU273" s="59"/>
      <c r="GV273" s="59"/>
      <c r="GW273" s="59"/>
      <c r="GX273" s="59"/>
      <c r="GY273" s="59"/>
      <c r="GZ273" s="59"/>
      <c r="HA273" s="59"/>
      <c r="HB273" s="59"/>
      <c r="HC273" s="59"/>
      <c r="HD273" s="59"/>
      <c r="HE273" s="59"/>
      <c r="HF273" s="59"/>
      <c r="HG273" s="59"/>
      <c r="HH273" s="59"/>
      <c r="HI273" s="59"/>
      <c r="HJ273" s="59"/>
      <c r="HK273" s="59"/>
      <c r="HL273" s="59"/>
      <c r="HM273" s="59"/>
      <c r="HN273" s="59"/>
      <c r="HO273" s="59"/>
      <c r="HP273" s="59"/>
      <c r="HQ273" s="59"/>
      <c r="HR273" s="59"/>
      <c r="HS273" s="59"/>
      <c r="HT273" s="59"/>
      <c r="HU273" s="59"/>
      <c r="HV273" s="59"/>
      <c r="HW273" s="59"/>
      <c r="HX273" s="59"/>
      <c r="HY273" s="59"/>
      <c r="HZ273" s="59"/>
      <c r="IA273" s="59"/>
      <c r="IB273" s="59"/>
      <c r="IC273" s="59"/>
      <c r="ID273" s="59"/>
      <c r="IE273" s="59"/>
      <c r="IF273" s="59"/>
    </row>
    <row r="274" spans="1:240">
      <c r="A274" s="62"/>
      <c r="B274" s="62"/>
      <c r="C274" s="62"/>
      <c r="D274" s="62"/>
      <c r="E274" s="62"/>
      <c r="F274" s="61"/>
      <c r="G274" s="62"/>
      <c r="H274" s="64"/>
      <c r="I274" s="98"/>
      <c r="J274" s="64"/>
      <c r="K274" s="98"/>
      <c r="L274" s="64"/>
      <c r="M274" s="98"/>
      <c r="N274" s="64"/>
      <c r="O274" s="98"/>
      <c r="P274" s="64"/>
      <c r="Q274" s="61"/>
      <c r="R274" s="98"/>
      <c r="S274" s="64"/>
      <c r="T274" s="98"/>
      <c r="U274" s="64"/>
      <c r="V274" s="61"/>
      <c r="W274" s="61"/>
      <c r="X274" s="62"/>
      <c r="Y274" s="62"/>
      <c r="Z274" s="62"/>
      <c r="AA274" s="62"/>
      <c r="AB274" s="62"/>
      <c r="AC274" s="62"/>
      <c r="AD274" s="62"/>
      <c r="AE274" s="62"/>
      <c r="AF274" s="65"/>
      <c r="AG274" s="65"/>
      <c r="AH274" s="64"/>
      <c r="AI274" s="64"/>
      <c r="AJ274" s="64"/>
      <c r="AK274" s="64"/>
      <c r="AL274" s="64"/>
      <c r="AM274" s="64"/>
      <c r="AN274" s="59"/>
      <c r="AO274" s="59"/>
      <c r="AP274" s="59"/>
      <c r="AQ274" s="59"/>
      <c r="AR274" s="59"/>
      <c r="AS274" s="59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59"/>
      <c r="BE274" s="59"/>
      <c r="BF274" s="59"/>
      <c r="BG274" s="59"/>
      <c r="BH274" s="59"/>
      <c r="BI274" s="59"/>
      <c r="BJ274" s="59"/>
      <c r="BK274" s="59"/>
      <c r="BL274" s="59"/>
      <c r="BM274" s="59"/>
      <c r="BN274" s="59"/>
      <c r="BO274" s="59"/>
      <c r="BP274" s="59"/>
      <c r="BQ274" s="59"/>
      <c r="BR274" s="59"/>
      <c r="BS274" s="59"/>
      <c r="BT274" s="59"/>
      <c r="BU274" s="59"/>
      <c r="BV274" s="59"/>
      <c r="BW274" s="59"/>
      <c r="BX274" s="59"/>
      <c r="BY274" s="59"/>
      <c r="BZ274" s="59"/>
      <c r="CA274" s="59"/>
      <c r="CB274" s="59"/>
      <c r="CC274" s="59"/>
      <c r="CD274" s="59"/>
      <c r="CE274" s="99"/>
      <c r="CF274" s="59"/>
      <c r="CG274" s="62"/>
      <c r="CH274" s="99"/>
      <c r="CI274" s="59"/>
      <c r="CJ274" s="59"/>
      <c r="CK274" s="59"/>
      <c r="CL274" s="59"/>
      <c r="CM274" s="59"/>
      <c r="CN274" s="99"/>
      <c r="CO274" s="99"/>
      <c r="CP274" s="59"/>
      <c r="CQ274" s="59"/>
      <c r="CR274" s="59"/>
      <c r="CS274" s="59"/>
      <c r="CT274" s="59"/>
      <c r="CU274" s="59"/>
      <c r="CV274" s="59"/>
      <c r="CW274" s="59"/>
      <c r="CX274" s="59"/>
      <c r="CY274" s="98"/>
      <c r="CZ274" s="64"/>
      <c r="DA274" s="98"/>
      <c r="DB274" s="64"/>
      <c r="DC274" s="61"/>
      <c r="DD274" s="98"/>
      <c r="DE274" s="64"/>
      <c r="DF274" s="98"/>
      <c r="DG274" s="64"/>
      <c r="DH274" s="61"/>
      <c r="DI274" s="61"/>
      <c r="DJ274" s="62"/>
      <c r="DK274" s="62"/>
      <c r="DL274" s="62"/>
      <c r="DM274" s="62"/>
      <c r="DN274" s="62"/>
      <c r="DO274" s="62"/>
      <c r="DP274" s="62"/>
      <c r="DQ274" s="62"/>
      <c r="DR274" s="62"/>
      <c r="DS274" s="65"/>
      <c r="DT274" s="64"/>
      <c r="DU274" s="64"/>
      <c r="DV274" s="64"/>
      <c r="DW274" s="64"/>
      <c r="DX274" s="64"/>
      <c r="DY274" s="64"/>
      <c r="DZ274" s="59"/>
      <c r="EA274" s="59"/>
      <c r="EB274" s="59"/>
      <c r="EC274" s="63"/>
      <c r="ED274" s="64"/>
      <c r="EE274" s="65"/>
      <c r="EF274" s="63"/>
      <c r="EG274" s="64"/>
      <c r="EH274" s="65"/>
      <c r="EI274" s="63"/>
      <c r="EJ274" s="64"/>
      <c r="EK274" s="65"/>
      <c r="EL274" s="59"/>
      <c r="EM274" s="62"/>
      <c r="EN274" s="62"/>
      <c r="EO274" s="62"/>
      <c r="EP274" s="62"/>
      <c r="EQ274" s="62"/>
      <c r="ER274" s="62"/>
      <c r="ES274" s="62"/>
      <c r="ET274" s="62"/>
      <c r="EU274" s="62"/>
      <c r="EV274" s="62"/>
      <c r="EW274" s="62"/>
      <c r="EX274" s="62"/>
      <c r="EY274" s="61"/>
      <c r="EZ274" s="61"/>
      <c r="FA274" s="61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  <c r="GI274" s="59"/>
      <c r="GJ274" s="59"/>
      <c r="GK274" s="59"/>
      <c r="GL274" s="59"/>
      <c r="GM274" s="59"/>
      <c r="GN274" s="59"/>
      <c r="GO274" s="59"/>
      <c r="GP274" s="59"/>
      <c r="GQ274" s="59"/>
      <c r="GR274" s="59"/>
      <c r="GS274" s="59"/>
      <c r="GT274" s="59"/>
      <c r="GU274" s="59"/>
      <c r="GV274" s="59"/>
      <c r="GW274" s="59"/>
      <c r="GX274" s="59"/>
      <c r="GY274" s="59"/>
      <c r="GZ274" s="59"/>
      <c r="HA274" s="59"/>
      <c r="HB274" s="59"/>
      <c r="HC274" s="59"/>
      <c r="HD274" s="59"/>
      <c r="HE274" s="59"/>
      <c r="HF274" s="59"/>
      <c r="HG274" s="59"/>
      <c r="HH274" s="59"/>
      <c r="HI274" s="59"/>
      <c r="HJ274" s="59"/>
      <c r="HK274" s="59"/>
      <c r="HL274" s="59"/>
      <c r="HM274" s="59"/>
      <c r="HN274" s="59"/>
      <c r="HO274" s="59"/>
      <c r="HP274" s="59"/>
      <c r="HQ274" s="59"/>
      <c r="HR274" s="59"/>
      <c r="HS274" s="59"/>
      <c r="HT274" s="59"/>
      <c r="HU274" s="59"/>
      <c r="HV274" s="59"/>
      <c r="HW274" s="59"/>
      <c r="HX274" s="59"/>
      <c r="HY274" s="59"/>
      <c r="HZ274" s="59"/>
      <c r="IA274" s="59"/>
      <c r="IB274" s="59"/>
      <c r="IC274" s="59"/>
      <c r="ID274" s="59"/>
      <c r="IE274" s="59"/>
      <c r="IF274" s="59"/>
    </row>
    <row r="275" spans="1:240">
      <c r="A275" s="62"/>
      <c r="B275" s="62"/>
      <c r="C275" s="62"/>
      <c r="D275" s="62"/>
      <c r="E275" s="62"/>
      <c r="F275" s="61"/>
      <c r="G275" s="62"/>
      <c r="H275" s="64"/>
      <c r="I275" s="98"/>
      <c r="J275" s="64"/>
      <c r="K275" s="98"/>
      <c r="L275" s="64"/>
      <c r="M275" s="98"/>
      <c r="N275" s="64"/>
      <c r="O275" s="98"/>
      <c r="P275" s="64"/>
      <c r="Q275" s="61"/>
      <c r="R275" s="98"/>
      <c r="S275" s="64"/>
      <c r="T275" s="98"/>
      <c r="U275" s="64"/>
      <c r="V275" s="61"/>
      <c r="W275" s="61"/>
      <c r="X275" s="62"/>
      <c r="Y275" s="62"/>
      <c r="Z275" s="62"/>
      <c r="AA275" s="62"/>
      <c r="AB275" s="62"/>
      <c r="AC275" s="62"/>
      <c r="AD275" s="62"/>
      <c r="AE275" s="62"/>
      <c r="AF275" s="65"/>
      <c r="AG275" s="65"/>
      <c r="AH275" s="64"/>
      <c r="AI275" s="64"/>
      <c r="AJ275" s="64"/>
      <c r="AK275" s="64"/>
      <c r="AL275" s="64"/>
      <c r="AM275" s="64"/>
      <c r="AN275" s="59"/>
      <c r="AO275" s="59"/>
      <c r="AP275" s="59"/>
      <c r="AQ275" s="59"/>
      <c r="AR275" s="59"/>
      <c r="AS275" s="59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  <c r="BH275" s="59"/>
      <c r="BI275" s="59"/>
      <c r="BJ275" s="59"/>
      <c r="BK275" s="59"/>
      <c r="BL275" s="59"/>
      <c r="BM275" s="59"/>
      <c r="BN275" s="59"/>
      <c r="BO275" s="59"/>
      <c r="BP275" s="59"/>
      <c r="BQ275" s="59"/>
      <c r="BR275" s="59"/>
      <c r="BS275" s="59"/>
      <c r="BT275" s="59"/>
      <c r="BU275" s="59"/>
      <c r="BV275" s="59"/>
      <c r="BW275" s="59"/>
      <c r="BX275" s="59"/>
      <c r="BY275" s="59"/>
      <c r="BZ275" s="59"/>
      <c r="CA275" s="59"/>
      <c r="CB275" s="59"/>
      <c r="CC275" s="59"/>
      <c r="CD275" s="59"/>
      <c r="CE275" s="99"/>
      <c r="CF275" s="59"/>
      <c r="CG275" s="62"/>
      <c r="CH275" s="99"/>
      <c r="CI275" s="59"/>
      <c r="CJ275" s="59"/>
      <c r="CK275" s="59"/>
      <c r="CL275" s="59"/>
      <c r="CM275" s="59"/>
      <c r="CN275" s="99"/>
      <c r="CO275" s="99"/>
      <c r="CP275" s="59"/>
      <c r="CQ275" s="59"/>
      <c r="CR275" s="59"/>
      <c r="CS275" s="59"/>
      <c r="CT275" s="59"/>
      <c r="CU275" s="59"/>
      <c r="CV275" s="59"/>
      <c r="CW275" s="59"/>
      <c r="CX275" s="59"/>
      <c r="CY275" s="98"/>
      <c r="CZ275" s="64"/>
      <c r="DA275" s="98"/>
      <c r="DB275" s="64"/>
      <c r="DC275" s="61"/>
      <c r="DD275" s="98"/>
      <c r="DE275" s="64"/>
      <c r="DF275" s="98"/>
      <c r="DG275" s="64"/>
      <c r="DH275" s="61"/>
      <c r="DI275" s="61"/>
      <c r="DJ275" s="62"/>
      <c r="DK275" s="62"/>
      <c r="DL275" s="62"/>
      <c r="DM275" s="62"/>
      <c r="DN275" s="62"/>
      <c r="DO275" s="62"/>
      <c r="DP275" s="62"/>
      <c r="DQ275" s="62"/>
      <c r="DR275" s="62"/>
      <c r="DS275" s="65"/>
      <c r="DT275" s="64"/>
      <c r="DU275" s="64"/>
      <c r="DV275" s="64"/>
      <c r="DW275" s="64"/>
      <c r="DX275" s="64"/>
      <c r="DY275" s="64"/>
      <c r="DZ275" s="59"/>
      <c r="EA275" s="59"/>
      <c r="EB275" s="59"/>
      <c r="EC275" s="63"/>
      <c r="ED275" s="64"/>
      <c r="EE275" s="65"/>
      <c r="EF275" s="63"/>
      <c r="EG275" s="64"/>
      <c r="EH275" s="65"/>
      <c r="EI275" s="63"/>
      <c r="EJ275" s="64"/>
      <c r="EK275" s="65"/>
      <c r="EL275" s="59"/>
      <c r="EM275" s="62"/>
      <c r="EN275" s="62"/>
      <c r="EO275" s="62"/>
      <c r="EP275" s="62"/>
      <c r="EQ275" s="62"/>
      <c r="ER275" s="62"/>
      <c r="ES275" s="62"/>
      <c r="ET275" s="62"/>
      <c r="EU275" s="62"/>
      <c r="EV275" s="62"/>
      <c r="EW275" s="62"/>
      <c r="EX275" s="62"/>
      <c r="EY275" s="61"/>
      <c r="EZ275" s="61"/>
      <c r="FA275" s="61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  <c r="GI275" s="59"/>
      <c r="GJ275" s="59"/>
      <c r="GK275" s="59"/>
      <c r="GL275" s="59"/>
      <c r="GM275" s="59"/>
      <c r="GN275" s="59"/>
      <c r="GO275" s="59"/>
      <c r="GP275" s="59"/>
      <c r="GQ275" s="59"/>
      <c r="GR275" s="59"/>
      <c r="GS275" s="59"/>
      <c r="GT275" s="59"/>
      <c r="GU275" s="59"/>
      <c r="GV275" s="59"/>
      <c r="GW275" s="59"/>
      <c r="GX275" s="59"/>
      <c r="GY275" s="59"/>
      <c r="GZ275" s="59"/>
      <c r="HA275" s="59"/>
      <c r="HB275" s="59"/>
      <c r="HC275" s="59"/>
      <c r="HD275" s="59"/>
      <c r="HE275" s="59"/>
      <c r="HF275" s="59"/>
      <c r="HG275" s="59"/>
      <c r="HH275" s="59"/>
      <c r="HI275" s="59"/>
      <c r="HJ275" s="59"/>
      <c r="HK275" s="59"/>
      <c r="HL275" s="59"/>
      <c r="HM275" s="59"/>
      <c r="HN275" s="59"/>
      <c r="HO275" s="59"/>
      <c r="HP275" s="59"/>
      <c r="HQ275" s="59"/>
      <c r="HR275" s="59"/>
      <c r="HS275" s="59"/>
      <c r="HT275" s="59"/>
      <c r="HU275" s="59"/>
      <c r="HV275" s="59"/>
      <c r="HW275" s="59"/>
      <c r="HX275" s="59"/>
      <c r="HY275" s="59"/>
      <c r="HZ275" s="59"/>
      <c r="IA275" s="59"/>
      <c r="IB275" s="59"/>
      <c r="IC275" s="59"/>
      <c r="ID275" s="59"/>
      <c r="IE275" s="59"/>
      <c r="IF275" s="59"/>
    </row>
    <row r="276" spans="1:240">
      <c r="A276" s="62"/>
      <c r="B276" s="62"/>
      <c r="C276" s="62"/>
      <c r="D276" s="62"/>
      <c r="E276" s="62"/>
      <c r="F276" s="61"/>
      <c r="G276" s="62"/>
      <c r="H276" s="64"/>
      <c r="I276" s="98"/>
      <c r="J276" s="64"/>
      <c r="K276" s="98"/>
      <c r="L276" s="64"/>
      <c r="M276" s="98"/>
      <c r="N276" s="64"/>
      <c r="O276" s="98"/>
      <c r="P276" s="64"/>
      <c r="Q276" s="61"/>
      <c r="R276" s="98"/>
      <c r="S276" s="64"/>
      <c r="T276" s="98"/>
      <c r="U276" s="64"/>
      <c r="V276" s="61"/>
      <c r="W276" s="61"/>
      <c r="X276" s="62"/>
      <c r="Y276" s="62"/>
      <c r="Z276" s="62"/>
      <c r="AA276" s="62"/>
      <c r="AB276" s="62"/>
      <c r="AC276" s="62"/>
      <c r="AD276" s="62"/>
      <c r="AE276" s="62"/>
      <c r="AF276" s="65"/>
      <c r="AG276" s="65"/>
      <c r="AH276" s="64"/>
      <c r="AI276" s="64"/>
      <c r="AJ276" s="64"/>
      <c r="AK276" s="64"/>
      <c r="AL276" s="64"/>
      <c r="AM276" s="64"/>
      <c r="AN276" s="59"/>
      <c r="AO276" s="59"/>
      <c r="AP276" s="59"/>
      <c r="AQ276" s="59"/>
      <c r="AR276" s="59"/>
      <c r="AS276" s="59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59"/>
      <c r="BE276" s="59"/>
      <c r="BF276" s="59"/>
      <c r="BG276" s="59"/>
      <c r="BH276" s="59"/>
      <c r="BI276" s="59"/>
      <c r="BJ276" s="59"/>
      <c r="BK276" s="59"/>
      <c r="BL276" s="59"/>
      <c r="BM276" s="59"/>
      <c r="BN276" s="59"/>
      <c r="BO276" s="59"/>
      <c r="BP276" s="59"/>
      <c r="BQ276" s="59"/>
      <c r="BR276" s="59"/>
      <c r="BS276" s="59"/>
      <c r="BT276" s="59"/>
      <c r="BU276" s="59"/>
      <c r="BV276" s="59"/>
      <c r="BW276" s="59"/>
      <c r="BX276" s="59"/>
      <c r="BY276" s="59"/>
      <c r="BZ276" s="59"/>
      <c r="CA276" s="59"/>
      <c r="CB276" s="59"/>
      <c r="CC276" s="59"/>
      <c r="CD276" s="59"/>
      <c r="CE276" s="99"/>
      <c r="CF276" s="59"/>
      <c r="CG276" s="62"/>
      <c r="CH276" s="99"/>
      <c r="CI276" s="59"/>
      <c r="CJ276" s="59"/>
      <c r="CK276" s="59"/>
      <c r="CL276" s="59"/>
      <c r="CM276" s="59"/>
      <c r="CN276" s="99"/>
      <c r="CO276" s="99"/>
      <c r="CP276" s="59"/>
      <c r="CQ276" s="59"/>
      <c r="CR276" s="59"/>
      <c r="CS276" s="59"/>
      <c r="CT276" s="59"/>
      <c r="CU276" s="59"/>
      <c r="CV276" s="59"/>
      <c r="CW276" s="59"/>
      <c r="CX276" s="59"/>
      <c r="CY276" s="98"/>
      <c r="CZ276" s="64"/>
      <c r="DA276" s="98"/>
      <c r="DB276" s="64"/>
      <c r="DC276" s="61"/>
      <c r="DD276" s="98"/>
      <c r="DE276" s="64"/>
      <c r="DF276" s="98"/>
      <c r="DG276" s="64"/>
      <c r="DH276" s="61"/>
      <c r="DI276" s="61"/>
      <c r="DJ276" s="62"/>
      <c r="DK276" s="62"/>
      <c r="DL276" s="62"/>
      <c r="DM276" s="62"/>
      <c r="DN276" s="62"/>
      <c r="DO276" s="62"/>
      <c r="DP276" s="62"/>
      <c r="DQ276" s="62"/>
      <c r="DR276" s="62"/>
      <c r="DS276" s="65"/>
      <c r="DT276" s="64"/>
      <c r="DU276" s="64"/>
      <c r="DV276" s="64"/>
      <c r="DW276" s="64"/>
      <c r="DX276" s="64"/>
      <c r="DY276" s="64"/>
      <c r="DZ276" s="59"/>
      <c r="EA276" s="59"/>
      <c r="EB276" s="59"/>
      <c r="EC276" s="63"/>
      <c r="ED276" s="64"/>
      <c r="EE276" s="65"/>
      <c r="EF276" s="63"/>
      <c r="EG276" s="64"/>
      <c r="EH276" s="65"/>
      <c r="EI276" s="63"/>
      <c r="EJ276" s="64"/>
      <c r="EK276" s="65"/>
      <c r="EL276" s="59"/>
      <c r="EM276" s="62"/>
      <c r="EN276" s="62"/>
      <c r="EO276" s="62"/>
      <c r="EP276" s="62"/>
      <c r="EQ276" s="62"/>
      <c r="ER276" s="62"/>
      <c r="ES276" s="62"/>
      <c r="ET276" s="62"/>
      <c r="EU276" s="62"/>
      <c r="EV276" s="62"/>
      <c r="EW276" s="62"/>
      <c r="EX276" s="62"/>
      <c r="EY276" s="61"/>
      <c r="EZ276" s="61"/>
      <c r="FA276" s="61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  <c r="GI276" s="59"/>
      <c r="GJ276" s="59"/>
      <c r="GK276" s="59"/>
      <c r="GL276" s="59"/>
      <c r="GM276" s="59"/>
      <c r="GN276" s="59"/>
      <c r="GO276" s="59"/>
      <c r="GP276" s="59"/>
      <c r="GQ276" s="59"/>
      <c r="GR276" s="59"/>
      <c r="GS276" s="59"/>
      <c r="GT276" s="59"/>
      <c r="GU276" s="59"/>
      <c r="GV276" s="59"/>
      <c r="GW276" s="59"/>
      <c r="GX276" s="59"/>
      <c r="GY276" s="59"/>
      <c r="GZ276" s="59"/>
      <c r="HA276" s="59"/>
      <c r="HB276" s="59"/>
      <c r="HC276" s="59"/>
      <c r="HD276" s="59"/>
      <c r="HE276" s="59"/>
      <c r="HF276" s="59"/>
      <c r="HG276" s="59"/>
      <c r="HH276" s="59"/>
      <c r="HI276" s="59"/>
      <c r="HJ276" s="59"/>
      <c r="HK276" s="59"/>
      <c r="HL276" s="59"/>
      <c r="HM276" s="59"/>
      <c r="HN276" s="59"/>
      <c r="HO276" s="59"/>
      <c r="HP276" s="59"/>
      <c r="HQ276" s="59"/>
      <c r="HR276" s="59"/>
      <c r="HS276" s="59"/>
      <c r="HT276" s="59"/>
      <c r="HU276" s="59"/>
      <c r="HV276" s="59"/>
      <c r="HW276" s="59"/>
      <c r="HX276" s="59"/>
      <c r="HY276" s="59"/>
      <c r="HZ276" s="59"/>
      <c r="IA276" s="59"/>
      <c r="IB276" s="59"/>
      <c r="IC276" s="59"/>
      <c r="ID276" s="59"/>
      <c r="IE276" s="59"/>
      <c r="IF276" s="59"/>
    </row>
    <row r="277" spans="1:240">
      <c r="A277" s="62"/>
      <c r="B277" s="62"/>
      <c r="C277" s="62"/>
      <c r="D277" s="62"/>
      <c r="E277" s="62"/>
      <c r="F277" s="61"/>
      <c r="G277" s="62"/>
      <c r="H277" s="64"/>
      <c r="I277" s="98"/>
      <c r="J277" s="64"/>
      <c r="K277" s="98"/>
      <c r="L277" s="64"/>
      <c r="M277" s="98"/>
      <c r="N277" s="64"/>
      <c r="O277" s="98"/>
      <c r="P277" s="64"/>
      <c r="Q277" s="61"/>
      <c r="R277" s="98"/>
      <c r="S277" s="64"/>
      <c r="T277" s="98"/>
      <c r="U277" s="64"/>
      <c r="V277" s="61"/>
      <c r="W277" s="61"/>
      <c r="X277" s="62"/>
      <c r="Y277" s="62"/>
      <c r="Z277" s="62"/>
      <c r="AA277" s="62"/>
      <c r="AB277" s="62"/>
      <c r="AC277" s="62"/>
      <c r="AD277" s="62"/>
      <c r="AE277" s="62"/>
      <c r="AF277" s="65"/>
      <c r="AG277" s="65"/>
      <c r="AH277" s="64"/>
      <c r="AI277" s="64"/>
      <c r="AJ277" s="64"/>
      <c r="AK277" s="64"/>
      <c r="AL277" s="64"/>
      <c r="AM277" s="64"/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99"/>
      <c r="CF277" s="59"/>
      <c r="CG277" s="62"/>
      <c r="CH277" s="99"/>
      <c r="CI277" s="59"/>
      <c r="CJ277" s="59"/>
      <c r="CK277" s="59"/>
      <c r="CL277" s="59"/>
      <c r="CM277" s="59"/>
      <c r="CN277" s="99"/>
      <c r="CO277" s="99"/>
      <c r="CP277" s="59"/>
      <c r="CQ277" s="59"/>
      <c r="CR277" s="59"/>
      <c r="CS277" s="59"/>
      <c r="CT277" s="59"/>
      <c r="CU277" s="59"/>
      <c r="CV277" s="59"/>
      <c r="CW277" s="59"/>
      <c r="CX277" s="59"/>
      <c r="CY277" s="98"/>
      <c r="CZ277" s="64"/>
      <c r="DA277" s="98"/>
      <c r="DB277" s="64"/>
      <c r="DC277" s="61"/>
      <c r="DD277" s="98"/>
      <c r="DE277" s="64"/>
      <c r="DF277" s="98"/>
      <c r="DG277" s="64"/>
      <c r="DH277" s="61"/>
      <c r="DI277" s="61"/>
      <c r="DJ277" s="62"/>
      <c r="DK277" s="62"/>
      <c r="DL277" s="62"/>
      <c r="DM277" s="62"/>
      <c r="DN277" s="62"/>
      <c r="DO277" s="62"/>
      <c r="DP277" s="62"/>
      <c r="DQ277" s="62"/>
      <c r="DR277" s="62"/>
      <c r="DS277" s="65"/>
      <c r="DT277" s="64"/>
      <c r="DU277" s="64"/>
      <c r="DV277" s="64"/>
      <c r="DW277" s="64"/>
      <c r="DX277" s="64"/>
      <c r="DY277" s="64"/>
      <c r="DZ277" s="59"/>
      <c r="EA277" s="59"/>
      <c r="EB277" s="59"/>
      <c r="EC277" s="63"/>
      <c r="ED277" s="64"/>
      <c r="EE277" s="65"/>
      <c r="EF277" s="63"/>
      <c r="EG277" s="64"/>
      <c r="EH277" s="65"/>
      <c r="EI277" s="63"/>
      <c r="EJ277" s="64"/>
      <c r="EK277" s="65"/>
      <c r="EL277" s="59"/>
      <c r="EM277" s="62"/>
      <c r="EN277" s="62"/>
      <c r="EO277" s="62"/>
      <c r="EP277" s="62"/>
      <c r="EQ277" s="62"/>
      <c r="ER277" s="62"/>
      <c r="ES277" s="62"/>
      <c r="ET277" s="62"/>
      <c r="EU277" s="62"/>
      <c r="EV277" s="62"/>
      <c r="EW277" s="62"/>
      <c r="EX277" s="62"/>
      <c r="EY277" s="61"/>
      <c r="EZ277" s="61"/>
      <c r="FA277" s="61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9"/>
      <c r="HA277" s="59"/>
      <c r="HB277" s="59"/>
      <c r="HC277" s="59"/>
      <c r="HD277" s="59"/>
      <c r="HE277" s="59"/>
      <c r="HF277" s="59"/>
      <c r="HG277" s="59"/>
      <c r="HH277" s="59"/>
      <c r="HI277" s="59"/>
      <c r="HJ277" s="59"/>
      <c r="HK277" s="59"/>
      <c r="HL277" s="59"/>
      <c r="HM277" s="59"/>
      <c r="HN277" s="59"/>
      <c r="HO277" s="59"/>
      <c r="HP277" s="59"/>
      <c r="HQ277" s="59"/>
      <c r="HR277" s="59"/>
      <c r="HS277" s="59"/>
      <c r="HT277" s="59"/>
      <c r="HU277" s="59"/>
      <c r="HV277" s="59"/>
      <c r="HW277" s="59"/>
      <c r="HX277" s="59"/>
      <c r="HY277" s="59"/>
      <c r="HZ277" s="59"/>
      <c r="IA277" s="59"/>
      <c r="IB277" s="59"/>
      <c r="IC277" s="59"/>
      <c r="ID277" s="59"/>
      <c r="IE277" s="59"/>
      <c r="IF277" s="59"/>
    </row>
    <row r="278" spans="1:240">
      <c r="A278" s="62"/>
      <c r="B278" s="62"/>
      <c r="C278" s="62"/>
      <c r="D278" s="62"/>
      <c r="E278" s="62"/>
      <c r="F278" s="61"/>
      <c r="G278" s="62"/>
      <c r="H278" s="64"/>
      <c r="I278" s="98"/>
      <c r="J278" s="64"/>
      <c r="K278" s="98"/>
      <c r="L278" s="64"/>
      <c r="M278" s="98"/>
      <c r="N278" s="64"/>
      <c r="O278" s="98"/>
      <c r="P278" s="64"/>
      <c r="Q278" s="61"/>
      <c r="R278" s="98"/>
      <c r="S278" s="64"/>
      <c r="T278" s="98"/>
      <c r="U278" s="64"/>
      <c r="V278" s="61"/>
      <c r="W278" s="61"/>
      <c r="X278" s="62"/>
      <c r="Y278" s="62"/>
      <c r="Z278" s="62"/>
      <c r="AA278" s="62"/>
      <c r="AB278" s="62"/>
      <c r="AC278" s="62"/>
      <c r="AD278" s="62"/>
      <c r="AE278" s="62"/>
      <c r="AF278" s="65"/>
      <c r="AG278" s="65"/>
      <c r="AH278" s="64"/>
      <c r="AI278" s="64"/>
      <c r="AJ278" s="64"/>
      <c r="AK278" s="64"/>
      <c r="AL278" s="64"/>
      <c r="AM278" s="64"/>
      <c r="AN278" s="59"/>
      <c r="AO278" s="59"/>
      <c r="AP278" s="59"/>
      <c r="AQ278" s="59"/>
      <c r="AR278" s="59"/>
      <c r="AS278" s="59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59"/>
      <c r="BE278" s="59"/>
      <c r="BF278" s="59"/>
      <c r="BG278" s="59"/>
      <c r="BH278" s="59"/>
      <c r="BI278" s="59"/>
      <c r="BJ278" s="59"/>
      <c r="BK278" s="59"/>
      <c r="BL278" s="59"/>
      <c r="BM278" s="59"/>
      <c r="BN278" s="59"/>
      <c r="BO278" s="59"/>
      <c r="BP278" s="59"/>
      <c r="BQ278" s="59"/>
      <c r="BR278" s="59"/>
      <c r="BS278" s="59"/>
      <c r="BT278" s="59"/>
      <c r="BU278" s="59"/>
      <c r="BV278" s="59"/>
      <c r="BW278" s="59"/>
      <c r="BX278" s="59"/>
      <c r="BY278" s="59"/>
      <c r="BZ278" s="59"/>
      <c r="CA278" s="59"/>
      <c r="CB278" s="59"/>
      <c r="CC278" s="59"/>
      <c r="CD278" s="59"/>
      <c r="CE278" s="99"/>
      <c r="CF278" s="59"/>
      <c r="CG278" s="62"/>
      <c r="CH278" s="99"/>
      <c r="CI278" s="59"/>
      <c r="CJ278" s="59"/>
      <c r="CK278" s="59"/>
      <c r="CL278" s="59"/>
      <c r="CM278" s="59"/>
      <c r="CN278" s="99"/>
      <c r="CO278" s="99"/>
      <c r="CP278" s="59"/>
      <c r="CQ278" s="59"/>
      <c r="CR278" s="59"/>
      <c r="CS278" s="59"/>
      <c r="CT278" s="59"/>
      <c r="CU278" s="59"/>
      <c r="CV278" s="59"/>
      <c r="CW278" s="59"/>
      <c r="CX278" s="59"/>
      <c r="CY278" s="98"/>
      <c r="CZ278" s="64"/>
      <c r="DA278" s="98"/>
      <c r="DB278" s="64"/>
      <c r="DC278" s="61"/>
      <c r="DD278" s="98"/>
      <c r="DE278" s="64"/>
      <c r="DF278" s="98"/>
      <c r="DG278" s="64"/>
      <c r="DH278" s="61"/>
      <c r="DI278" s="61"/>
      <c r="DJ278" s="62"/>
      <c r="DK278" s="62"/>
      <c r="DL278" s="62"/>
      <c r="DM278" s="62"/>
      <c r="DN278" s="62"/>
      <c r="DO278" s="62"/>
      <c r="DP278" s="62"/>
      <c r="DQ278" s="62"/>
      <c r="DR278" s="62"/>
      <c r="DS278" s="65"/>
      <c r="DT278" s="64"/>
      <c r="DU278" s="64"/>
      <c r="DV278" s="64"/>
      <c r="DW278" s="64"/>
      <c r="DX278" s="64"/>
      <c r="DY278" s="64"/>
      <c r="DZ278" s="59"/>
      <c r="EA278" s="59"/>
      <c r="EB278" s="59"/>
      <c r="EC278" s="63"/>
      <c r="ED278" s="64"/>
      <c r="EE278" s="65"/>
      <c r="EF278" s="63"/>
      <c r="EG278" s="64"/>
      <c r="EH278" s="65"/>
      <c r="EI278" s="63"/>
      <c r="EJ278" s="64"/>
      <c r="EK278" s="65"/>
      <c r="EL278" s="59"/>
      <c r="EM278" s="62"/>
      <c r="EN278" s="62"/>
      <c r="EO278" s="62"/>
      <c r="EP278" s="62"/>
      <c r="EQ278" s="62"/>
      <c r="ER278" s="62"/>
      <c r="ES278" s="62"/>
      <c r="ET278" s="62"/>
      <c r="EU278" s="62"/>
      <c r="EV278" s="62"/>
      <c r="EW278" s="62"/>
      <c r="EX278" s="62"/>
      <c r="EY278" s="61"/>
      <c r="EZ278" s="61"/>
      <c r="FA278" s="61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  <c r="GS278" s="59"/>
      <c r="GT278" s="59"/>
      <c r="GU278" s="59"/>
      <c r="GV278" s="59"/>
      <c r="GW278" s="59"/>
      <c r="GX278" s="59"/>
      <c r="GY278" s="59"/>
      <c r="GZ278" s="59"/>
      <c r="HA278" s="59"/>
      <c r="HB278" s="59"/>
      <c r="HC278" s="59"/>
      <c r="HD278" s="59"/>
      <c r="HE278" s="59"/>
      <c r="HF278" s="59"/>
      <c r="HG278" s="59"/>
      <c r="HH278" s="59"/>
      <c r="HI278" s="59"/>
      <c r="HJ278" s="59"/>
      <c r="HK278" s="59"/>
      <c r="HL278" s="59"/>
      <c r="HM278" s="59"/>
      <c r="HN278" s="59"/>
      <c r="HO278" s="59"/>
      <c r="HP278" s="59"/>
      <c r="HQ278" s="59"/>
      <c r="HR278" s="59"/>
      <c r="HS278" s="59"/>
      <c r="HT278" s="59"/>
      <c r="HU278" s="59"/>
      <c r="HV278" s="59"/>
      <c r="HW278" s="59"/>
      <c r="HX278" s="59"/>
      <c r="HY278" s="59"/>
      <c r="HZ278" s="59"/>
      <c r="IA278" s="59"/>
      <c r="IB278" s="59"/>
      <c r="IC278" s="59"/>
      <c r="ID278" s="59"/>
      <c r="IE278" s="59"/>
      <c r="IF278" s="59"/>
    </row>
    <row r="279" spans="1:240">
      <c r="A279" s="62"/>
      <c r="B279" s="62"/>
      <c r="C279" s="62"/>
      <c r="D279" s="62"/>
      <c r="E279" s="62"/>
      <c r="F279" s="61"/>
      <c r="G279" s="62"/>
      <c r="H279" s="64"/>
      <c r="I279" s="98"/>
      <c r="J279" s="64"/>
      <c r="K279" s="98"/>
      <c r="L279" s="64"/>
      <c r="M279" s="98"/>
      <c r="N279" s="64"/>
      <c r="O279" s="98"/>
      <c r="P279" s="64"/>
      <c r="Q279" s="61"/>
      <c r="R279" s="98"/>
      <c r="S279" s="64"/>
      <c r="T279" s="98"/>
      <c r="U279" s="64"/>
      <c r="V279" s="61"/>
      <c r="W279" s="61"/>
      <c r="X279" s="62"/>
      <c r="Y279" s="62"/>
      <c r="Z279" s="62"/>
      <c r="AA279" s="62"/>
      <c r="AB279" s="62"/>
      <c r="AC279" s="62"/>
      <c r="AD279" s="62"/>
      <c r="AE279" s="62"/>
      <c r="AF279" s="65"/>
      <c r="AG279" s="65"/>
      <c r="AH279" s="64"/>
      <c r="AI279" s="64"/>
      <c r="AJ279" s="64"/>
      <c r="AK279" s="64"/>
      <c r="AL279" s="64"/>
      <c r="AM279" s="64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/>
      <c r="BS279" s="59"/>
      <c r="BT279" s="59"/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99"/>
      <c r="CF279" s="59"/>
      <c r="CG279" s="62"/>
      <c r="CH279" s="99"/>
      <c r="CI279" s="59"/>
      <c r="CJ279" s="59"/>
      <c r="CK279" s="59"/>
      <c r="CL279" s="59"/>
      <c r="CM279" s="59"/>
      <c r="CN279" s="99"/>
      <c r="CO279" s="99"/>
      <c r="CP279" s="59"/>
      <c r="CQ279" s="59"/>
      <c r="CR279" s="59"/>
      <c r="CS279" s="59"/>
      <c r="CT279" s="59"/>
      <c r="CU279" s="59"/>
      <c r="CV279" s="59"/>
      <c r="CW279" s="59"/>
      <c r="CX279" s="59"/>
      <c r="CY279" s="98"/>
      <c r="CZ279" s="64"/>
      <c r="DA279" s="98"/>
      <c r="DB279" s="64"/>
      <c r="DC279" s="61"/>
      <c r="DD279" s="98"/>
      <c r="DE279" s="64"/>
      <c r="DF279" s="98"/>
      <c r="DG279" s="64"/>
      <c r="DH279" s="61"/>
      <c r="DI279" s="61"/>
      <c r="DJ279" s="62"/>
      <c r="DK279" s="62"/>
      <c r="DL279" s="62"/>
      <c r="DM279" s="62"/>
      <c r="DN279" s="62"/>
      <c r="DO279" s="62"/>
      <c r="DP279" s="62"/>
      <c r="DQ279" s="62"/>
      <c r="DR279" s="62"/>
      <c r="DS279" s="65"/>
      <c r="DT279" s="64"/>
      <c r="DU279" s="64"/>
      <c r="DV279" s="64"/>
      <c r="DW279" s="64"/>
      <c r="DX279" s="64"/>
      <c r="DY279" s="64"/>
      <c r="DZ279" s="59"/>
      <c r="EA279" s="59"/>
      <c r="EB279" s="59"/>
      <c r="EC279" s="63"/>
      <c r="ED279" s="64"/>
      <c r="EE279" s="65"/>
      <c r="EF279" s="63"/>
      <c r="EG279" s="64"/>
      <c r="EH279" s="65"/>
      <c r="EI279" s="63"/>
      <c r="EJ279" s="64"/>
      <c r="EK279" s="65"/>
      <c r="EL279" s="59"/>
      <c r="EM279" s="62"/>
      <c r="EN279" s="62"/>
      <c r="EO279" s="62"/>
      <c r="EP279" s="62"/>
      <c r="EQ279" s="62"/>
      <c r="ER279" s="62"/>
      <c r="ES279" s="62"/>
      <c r="ET279" s="62"/>
      <c r="EU279" s="62"/>
      <c r="EV279" s="62"/>
      <c r="EW279" s="62"/>
      <c r="EX279" s="62"/>
      <c r="EY279" s="61"/>
      <c r="EZ279" s="61"/>
      <c r="FA279" s="61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  <c r="GI279" s="59"/>
      <c r="GJ279" s="59"/>
      <c r="GK279" s="59"/>
      <c r="GL279" s="59"/>
      <c r="GM279" s="59"/>
      <c r="GN279" s="59"/>
      <c r="GO279" s="59"/>
      <c r="GP279" s="59"/>
      <c r="GQ279" s="59"/>
      <c r="GR279" s="59"/>
      <c r="GS279" s="59"/>
      <c r="GT279" s="59"/>
      <c r="GU279" s="59"/>
      <c r="GV279" s="59"/>
      <c r="GW279" s="59"/>
      <c r="GX279" s="59"/>
      <c r="GY279" s="59"/>
      <c r="GZ279" s="59"/>
      <c r="HA279" s="59"/>
      <c r="HB279" s="59"/>
      <c r="HC279" s="59"/>
      <c r="HD279" s="59"/>
      <c r="HE279" s="59"/>
      <c r="HF279" s="59"/>
      <c r="HG279" s="59"/>
      <c r="HH279" s="59"/>
      <c r="HI279" s="59"/>
      <c r="HJ279" s="59"/>
      <c r="HK279" s="59"/>
      <c r="HL279" s="59"/>
      <c r="HM279" s="59"/>
      <c r="HN279" s="59"/>
      <c r="HO279" s="59"/>
      <c r="HP279" s="59"/>
      <c r="HQ279" s="59"/>
      <c r="HR279" s="59"/>
      <c r="HS279" s="59"/>
      <c r="HT279" s="59"/>
      <c r="HU279" s="59"/>
      <c r="HV279" s="59"/>
      <c r="HW279" s="59"/>
      <c r="HX279" s="59"/>
      <c r="HY279" s="59"/>
      <c r="HZ279" s="59"/>
      <c r="IA279" s="59"/>
      <c r="IB279" s="59"/>
      <c r="IC279" s="59"/>
      <c r="ID279" s="59"/>
      <c r="IE279" s="59"/>
      <c r="IF279" s="59"/>
    </row>
    <row r="280" spans="1:240">
      <c r="A280" s="62"/>
      <c r="B280" s="62"/>
      <c r="C280" s="62"/>
      <c r="D280" s="62"/>
      <c r="E280" s="62"/>
      <c r="F280" s="61"/>
      <c r="G280" s="62"/>
      <c r="H280" s="64"/>
      <c r="I280" s="98"/>
      <c r="J280" s="64"/>
      <c r="K280" s="98"/>
      <c r="L280" s="64"/>
      <c r="M280" s="98"/>
      <c r="N280" s="64"/>
      <c r="O280" s="98"/>
      <c r="P280" s="64"/>
      <c r="Q280" s="61"/>
      <c r="R280" s="98"/>
      <c r="S280" s="64"/>
      <c r="T280" s="98"/>
      <c r="U280" s="64"/>
      <c r="V280" s="61"/>
      <c r="W280" s="61"/>
      <c r="X280" s="62"/>
      <c r="Y280" s="62"/>
      <c r="Z280" s="62"/>
      <c r="AA280" s="62"/>
      <c r="AB280" s="62"/>
      <c r="AC280" s="62"/>
      <c r="AD280" s="62"/>
      <c r="AE280" s="62"/>
      <c r="AF280" s="65"/>
      <c r="AG280" s="65"/>
      <c r="AH280" s="64"/>
      <c r="AI280" s="64"/>
      <c r="AJ280" s="64"/>
      <c r="AK280" s="64"/>
      <c r="AL280" s="64"/>
      <c r="AM280" s="64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/>
      <c r="BS280" s="59"/>
      <c r="BT280" s="59"/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99"/>
      <c r="CF280" s="59"/>
      <c r="CG280" s="62"/>
      <c r="CH280" s="99"/>
      <c r="CI280" s="59"/>
      <c r="CJ280" s="59"/>
      <c r="CK280" s="59"/>
      <c r="CL280" s="59"/>
      <c r="CM280" s="59"/>
      <c r="CN280" s="99"/>
      <c r="CO280" s="99"/>
      <c r="CP280" s="59"/>
      <c r="CQ280" s="59"/>
      <c r="CR280" s="59"/>
      <c r="CS280" s="59"/>
      <c r="CT280" s="59"/>
      <c r="CU280" s="59"/>
      <c r="CV280" s="59"/>
      <c r="CW280" s="59"/>
      <c r="CX280" s="59"/>
      <c r="CY280" s="98"/>
      <c r="CZ280" s="64"/>
      <c r="DA280" s="98"/>
      <c r="DB280" s="64"/>
      <c r="DC280" s="61"/>
      <c r="DD280" s="98"/>
      <c r="DE280" s="64"/>
      <c r="DF280" s="98"/>
      <c r="DG280" s="64"/>
      <c r="DH280" s="61"/>
      <c r="DI280" s="61"/>
      <c r="DJ280" s="62"/>
      <c r="DK280" s="62"/>
      <c r="DL280" s="62"/>
      <c r="DM280" s="62"/>
      <c r="DN280" s="62"/>
      <c r="DO280" s="62"/>
      <c r="DP280" s="62"/>
      <c r="DQ280" s="62"/>
      <c r="DR280" s="62"/>
      <c r="DS280" s="65"/>
      <c r="DT280" s="64"/>
      <c r="DU280" s="64"/>
      <c r="DV280" s="64"/>
      <c r="DW280" s="64"/>
      <c r="DX280" s="64"/>
      <c r="DY280" s="64"/>
      <c r="DZ280" s="59"/>
      <c r="EA280" s="59"/>
      <c r="EB280" s="59"/>
      <c r="EC280" s="63"/>
      <c r="ED280" s="64"/>
      <c r="EE280" s="65"/>
      <c r="EF280" s="63"/>
      <c r="EG280" s="64"/>
      <c r="EH280" s="65"/>
      <c r="EI280" s="63"/>
      <c r="EJ280" s="64"/>
      <c r="EK280" s="65"/>
      <c r="EL280" s="59"/>
      <c r="EM280" s="62"/>
      <c r="EN280" s="62"/>
      <c r="EO280" s="62"/>
      <c r="EP280" s="62"/>
      <c r="EQ280" s="62"/>
      <c r="ER280" s="62"/>
      <c r="ES280" s="62"/>
      <c r="ET280" s="62"/>
      <c r="EU280" s="62"/>
      <c r="EV280" s="62"/>
      <c r="EW280" s="62"/>
      <c r="EX280" s="62"/>
      <c r="EY280" s="61"/>
      <c r="EZ280" s="61"/>
      <c r="FA280" s="61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  <c r="FQ280" s="59"/>
      <c r="FR280" s="59"/>
      <c r="FS280" s="59"/>
      <c r="FT280" s="59"/>
      <c r="FU280" s="59"/>
      <c r="FV280" s="59"/>
      <c r="FW280" s="59"/>
      <c r="FX280" s="59"/>
      <c r="FY280" s="59"/>
      <c r="FZ280" s="59"/>
      <c r="GA280" s="59"/>
      <c r="GB280" s="59"/>
      <c r="GC280" s="59"/>
      <c r="GD280" s="59"/>
      <c r="GE280" s="59"/>
      <c r="GF280" s="59"/>
      <c r="GG280" s="59"/>
      <c r="GH280" s="59"/>
      <c r="GI280" s="59"/>
      <c r="GJ280" s="59"/>
      <c r="GK280" s="59"/>
      <c r="GL280" s="59"/>
      <c r="GM280" s="59"/>
      <c r="GN280" s="59"/>
      <c r="GO280" s="59"/>
      <c r="GP280" s="59"/>
      <c r="GQ280" s="59"/>
      <c r="GR280" s="59"/>
      <c r="GS280" s="59"/>
      <c r="GT280" s="59"/>
      <c r="GU280" s="59"/>
      <c r="GV280" s="59"/>
      <c r="GW280" s="59"/>
      <c r="GX280" s="59"/>
      <c r="GY280" s="59"/>
      <c r="GZ280" s="59"/>
      <c r="HA280" s="59"/>
      <c r="HB280" s="59"/>
      <c r="HC280" s="59"/>
      <c r="HD280" s="59"/>
      <c r="HE280" s="59"/>
      <c r="HF280" s="59"/>
      <c r="HG280" s="59"/>
      <c r="HH280" s="59"/>
      <c r="HI280" s="59"/>
      <c r="HJ280" s="59"/>
      <c r="HK280" s="59"/>
      <c r="HL280" s="59"/>
      <c r="HM280" s="59"/>
      <c r="HN280" s="59"/>
      <c r="HO280" s="59"/>
      <c r="HP280" s="59"/>
      <c r="HQ280" s="59"/>
      <c r="HR280" s="59"/>
      <c r="HS280" s="59"/>
      <c r="HT280" s="59"/>
      <c r="HU280" s="59"/>
      <c r="HV280" s="59"/>
      <c r="HW280" s="59"/>
      <c r="HX280" s="59"/>
      <c r="HY280" s="59"/>
      <c r="HZ280" s="59"/>
      <c r="IA280" s="59"/>
      <c r="IB280" s="59"/>
      <c r="IC280" s="59"/>
      <c r="ID280" s="59"/>
      <c r="IE280" s="59"/>
      <c r="IF280" s="59"/>
    </row>
    <row r="281" spans="1:240">
      <c r="A281" s="62"/>
      <c r="B281" s="62"/>
      <c r="C281" s="62"/>
      <c r="D281" s="62"/>
      <c r="E281" s="62"/>
      <c r="F281" s="61"/>
      <c r="G281" s="62"/>
      <c r="H281" s="64"/>
      <c r="I281" s="98"/>
      <c r="J281" s="64"/>
      <c r="K281" s="98"/>
      <c r="L281" s="64"/>
      <c r="M281" s="98"/>
      <c r="N281" s="64"/>
      <c r="O281" s="98"/>
      <c r="P281" s="64"/>
      <c r="Q281" s="61"/>
      <c r="R281" s="98"/>
      <c r="S281" s="64"/>
      <c r="T281" s="98"/>
      <c r="U281" s="64"/>
      <c r="V281" s="61"/>
      <c r="W281" s="61"/>
      <c r="X281" s="62"/>
      <c r="Y281" s="62"/>
      <c r="Z281" s="62"/>
      <c r="AA281" s="62"/>
      <c r="AB281" s="62"/>
      <c r="AC281" s="62"/>
      <c r="AD281" s="62"/>
      <c r="AE281" s="62"/>
      <c r="AF281" s="65"/>
      <c r="AG281" s="65"/>
      <c r="AH281" s="64"/>
      <c r="AI281" s="64"/>
      <c r="AJ281" s="64"/>
      <c r="AK281" s="64"/>
      <c r="AL281" s="64"/>
      <c r="AM281" s="64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/>
      <c r="BS281" s="59"/>
      <c r="BT281" s="59"/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99"/>
      <c r="CF281" s="59"/>
      <c r="CG281" s="62"/>
      <c r="CH281" s="99"/>
      <c r="CI281" s="59"/>
      <c r="CJ281" s="59"/>
      <c r="CK281" s="59"/>
      <c r="CL281" s="59"/>
      <c r="CM281" s="59"/>
      <c r="CN281" s="99"/>
      <c r="CO281" s="99"/>
      <c r="CP281" s="59"/>
      <c r="CQ281" s="59"/>
      <c r="CR281" s="59"/>
      <c r="CS281" s="59"/>
      <c r="CT281" s="59"/>
      <c r="CU281" s="59"/>
      <c r="CV281" s="59"/>
      <c r="CW281" s="59"/>
      <c r="CX281" s="59"/>
      <c r="CY281" s="98"/>
      <c r="CZ281" s="64"/>
      <c r="DA281" s="98"/>
      <c r="DB281" s="64"/>
      <c r="DC281" s="61"/>
      <c r="DD281" s="98"/>
      <c r="DE281" s="64"/>
      <c r="DF281" s="98"/>
      <c r="DG281" s="64"/>
      <c r="DH281" s="61"/>
      <c r="DI281" s="61"/>
      <c r="DJ281" s="62"/>
      <c r="DK281" s="62"/>
      <c r="DL281" s="62"/>
      <c r="DM281" s="62"/>
      <c r="DN281" s="62"/>
      <c r="DO281" s="62"/>
      <c r="DP281" s="62"/>
      <c r="DQ281" s="62"/>
      <c r="DR281" s="62"/>
      <c r="DS281" s="65"/>
      <c r="DT281" s="64"/>
      <c r="DU281" s="64"/>
      <c r="DV281" s="64"/>
      <c r="DW281" s="64"/>
      <c r="DX281" s="64"/>
      <c r="DY281" s="64"/>
      <c r="DZ281" s="59"/>
      <c r="EA281" s="59"/>
      <c r="EB281" s="59"/>
      <c r="EC281" s="63"/>
      <c r="ED281" s="64"/>
      <c r="EE281" s="65"/>
      <c r="EF281" s="63"/>
      <c r="EG281" s="64"/>
      <c r="EH281" s="65"/>
      <c r="EI281" s="63"/>
      <c r="EJ281" s="64"/>
      <c r="EK281" s="65"/>
      <c r="EL281" s="59"/>
      <c r="EM281" s="62"/>
      <c r="EN281" s="62"/>
      <c r="EO281" s="62"/>
      <c r="EP281" s="62"/>
      <c r="EQ281" s="62"/>
      <c r="ER281" s="62"/>
      <c r="ES281" s="62"/>
      <c r="ET281" s="62"/>
      <c r="EU281" s="62"/>
      <c r="EV281" s="62"/>
      <c r="EW281" s="62"/>
      <c r="EX281" s="62"/>
      <c r="EY281" s="61"/>
      <c r="EZ281" s="61"/>
      <c r="FA281" s="61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  <c r="GI281" s="59"/>
      <c r="GJ281" s="59"/>
      <c r="GK281" s="59"/>
      <c r="GL281" s="59"/>
      <c r="GM281" s="59"/>
      <c r="GN281" s="59"/>
      <c r="GO281" s="59"/>
      <c r="GP281" s="59"/>
      <c r="GQ281" s="59"/>
      <c r="GR281" s="59"/>
      <c r="GS281" s="59"/>
      <c r="GT281" s="59"/>
      <c r="GU281" s="59"/>
      <c r="GV281" s="59"/>
      <c r="GW281" s="59"/>
      <c r="GX281" s="59"/>
      <c r="GY281" s="59"/>
      <c r="GZ281" s="59"/>
      <c r="HA281" s="59"/>
      <c r="HB281" s="59"/>
      <c r="HC281" s="59"/>
      <c r="HD281" s="59"/>
      <c r="HE281" s="59"/>
      <c r="HF281" s="59"/>
      <c r="HG281" s="59"/>
      <c r="HH281" s="59"/>
      <c r="HI281" s="59"/>
      <c r="HJ281" s="59"/>
      <c r="HK281" s="59"/>
      <c r="HL281" s="59"/>
      <c r="HM281" s="59"/>
      <c r="HN281" s="59"/>
      <c r="HO281" s="59"/>
      <c r="HP281" s="59"/>
      <c r="HQ281" s="59"/>
      <c r="HR281" s="59"/>
      <c r="HS281" s="59"/>
      <c r="HT281" s="59"/>
      <c r="HU281" s="59"/>
      <c r="HV281" s="59"/>
      <c r="HW281" s="59"/>
      <c r="HX281" s="59"/>
      <c r="HY281" s="59"/>
      <c r="HZ281" s="59"/>
      <c r="IA281" s="59"/>
      <c r="IB281" s="59"/>
      <c r="IC281" s="59"/>
      <c r="ID281" s="59"/>
      <c r="IE281" s="59"/>
      <c r="IF281" s="59"/>
    </row>
    <row r="282" spans="1:240">
      <c r="A282" s="62"/>
      <c r="B282" s="62"/>
      <c r="C282" s="62"/>
      <c r="D282" s="62"/>
      <c r="E282" s="62"/>
      <c r="F282" s="61"/>
      <c r="G282" s="62"/>
      <c r="H282" s="64"/>
      <c r="I282" s="98"/>
      <c r="J282" s="64"/>
      <c r="K282" s="98"/>
      <c r="L282" s="64"/>
      <c r="M282" s="98"/>
      <c r="N282" s="64"/>
      <c r="O282" s="98"/>
      <c r="P282" s="64"/>
      <c r="Q282" s="61"/>
      <c r="R282" s="98"/>
      <c r="S282" s="64"/>
      <c r="T282" s="98"/>
      <c r="U282" s="64"/>
      <c r="V282" s="61"/>
      <c r="W282" s="61"/>
      <c r="X282" s="62"/>
      <c r="Y282" s="62"/>
      <c r="Z282" s="62"/>
      <c r="AA282" s="62"/>
      <c r="AB282" s="62"/>
      <c r="AC282" s="62"/>
      <c r="AD282" s="62"/>
      <c r="AE282" s="62"/>
      <c r="AF282" s="65"/>
      <c r="AG282" s="65"/>
      <c r="AH282" s="64"/>
      <c r="AI282" s="64"/>
      <c r="AJ282" s="64"/>
      <c r="AK282" s="64"/>
      <c r="AL282" s="64"/>
      <c r="AM282" s="64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99"/>
      <c r="CF282" s="59"/>
      <c r="CG282" s="62"/>
      <c r="CH282" s="99"/>
      <c r="CI282" s="59"/>
      <c r="CJ282" s="59"/>
      <c r="CK282" s="59"/>
      <c r="CL282" s="59"/>
      <c r="CM282" s="59"/>
      <c r="CN282" s="99"/>
      <c r="CO282" s="99"/>
      <c r="CP282" s="59"/>
      <c r="CQ282" s="59"/>
      <c r="CR282" s="59"/>
      <c r="CS282" s="59"/>
      <c r="CT282" s="59"/>
      <c r="CU282" s="59"/>
      <c r="CV282" s="59"/>
      <c r="CW282" s="59"/>
      <c r="CX282" s="59"/>
      <c r="CY282" s="98"/>
      <c r="CZ282" s="64"/>
      <c r="DA282" s="98"/>
      <c r="DB282" s="64"/>
      <c r="DC282" s="61"/>
      <c r="DD282" s="98"/>
      <c r="DE282" s="64"/>
      <c r="DF282" s="98"/>
      <c r="DG282" s="64"/>
      <c r="DH282" s="61"/>
      <c r="DI282" s="61"/>
      <c r="DJ282" s="62"/>
      <c r="DK282" s="62"/>
      <c r="DL282" s="62"/>
      <c r="DM282" s="62"/>
      <c r="DN282" s="62"/>
      <c r="DO282" s="62"/>
      <c r="DP282" s="62"/>
      <c r="DQ282" s="62"/>
      <c r="DR282" s="62"/>
      <c r="DS282" s="65"/>
      <c r="DT282" s="64"/>
      <c r="DU282" s="64"/>
      <c r="DV282" s="64"/>
      <c r="DW282" s="64"/>
      <c r="DX282" s="64"/>
      <c r="DY282" s="64"/>
      <c r="DZ282" s="59"/>
      <c r="EA282" s="59"/>
      <c r="EB282" s="59"/>
      <c r="EC282" s="63"/>
      <c r="ED282" s="64"/>
      <c r="EE282" s="65"/>
      <c r="EF282" s="63"/>
      <c r="EG282" s="64"/>
      <c r="EH282" s="65"/>
      <c r="EI282" s="63"/>
      <c r="EJ282" s="64"/>
      <c r="EK282" s="65"/>
      <c r="EL282" s="59"/>
      <c r="EM282" s="62"/>
      <c r="EN282" s="62"/>
      <c r="EO282" s="62"/>
      <c r="EP282" s="62"/>
      <c r="EQ282" s="62"/>
      <c r="ER282" s="62"/>
      <c r="ES282" s="62"/>
      <c r="ET282" s="62"/>
      <c r="EU282" s="62"/>
      <c r="EV282" s="62"/>
      <c r="EW282" s="62"/>
      <c r="EX282" s="62"/>
      <c r="EY282" s="61"/>
      <c r="EZ282" s="61"/>
      <c r="FA282" s="61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9"/>
      <c r="HA282" s="59"/>
      <c r="HB282" s="59"/>
      <c r="HC282" s="59"/>
      <c r="HD282" s="59"/>
      <c r="HE282" s="59"/>
      <c r="HF282" s="59"/>
      <c r="HG282" s="59"/>
      <c r="HH282" s="59"/>
      <c r="HI282" s="59"/>
      <c r="HJ282" s="59"/>
      <c r="HK282" s="59"/>
      <c r="HL282" s="59"/>
      <c r="HM282" s="59"/>
      <c r="HN282" s="59"/>
      <c r="HO282" s="59"/>
      <c r="HP282" s="59"/>
      <c r="HQ282" s="59"/>
      <c r="HR282" s="59"/>
      <c r="HS282" s="59"/>
      <c r="HT282" s="59"/>
      <c r="HU282" s="59"/>
      <c r="HV282" s="59"/>
      <c r="HW282" s="59"/>
      <c r="HX282" s="59"/>
      <c r="HY282" s="59"/>
      <c r="HZ282" s="59"/>
      <c r="IA282" s="59"/>
      <c r="IB282" s="59"/>
      <c r="IC282" s="59"/>
      <c r="ID282" s="59"/>
      <c r="IE282" s="59"/>
      <c r="IF282" s="59"/>
    </row>
    <row r="283" spans="1:240">
      <c r="A283" s="62"/>
      <c r="B283" s="62"/>
      <c r="C283" s="62"/>
      <c r="D283" s="62"/>
      <c r="E283" s="62"/>
      <c r="F283" s="61"/>
      <c r="G283" s="62"/>
      <c r="H283" s="64"/>
      <c r="I283" s="98"/>
      <c r="J283" s="64"/>
      <c r="K283" s="98"/>
      <c r="L283" s="64"/>
      <c r="M283" s="98"/>
      <c r="N283" s="64"/>
      <c r="O283" s="98"/>
      <c r="P283" s="64"/>
      <c r="Q283" s="61"/>
      <c r="R283" s="98"/>
      <c r="S283" s="64"/>
      <c r="T283" s="98"/>
      <c r="U283" s="64"/>
      <c r="V283" s="61"/>
      <c r="W283" s="61"/>
      <c r="X283" s="62"/>
      <c r="Y283" s="62"/>
      <c r="Z283" s="62"/>
      <c r="AA283" s="62"/>
      <c r="AB283" s="62"/>
      <c r="AC283" s="62"/>
      <c r="AD283" s="62"/>
      <c r="AE283" s="62"/>
      <c r="AF283" s="65"/>
      <c r="AG283" s="65"/>
      <c r="AH283" s="64"/>
      <c r="AI283" s="64"/>
      <c r="AJ283" s="64"/>
      <c r="AK283" s="64"/>
      <c r="AL283" s="64"/>
      <c r="AM283" s="64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/>
      <c r="BS283" s="59"/>
      <c r="BT283" s="59"/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99"/>
      <c r="CF283" s="59"/>
      <c r="CG283" s="62"/>
      <c r="CH283" s="99"/>
      <c r="CI283" s="59"/>
      <c r="CJ283" s="59"/>
      <c r="CK283" s="59"/>
      <c r="CL283" s="59"/>
      <c r="CM283" s="59"/>
      <c r="CN283" s="99"/>
      <c r="CO283" s="99"/>
      <c r="CP283" s="59"/>
      <c r="CQ283" s="59"/>
      <c r="CR283" s="59"/>
      <c r="CS283" s="59"/>
      <c r="CT283" s="59"/>
      <c r="CU283" s="59"/>
      <c r="CV283" s="59"/>
      <c r="CW283" s="59"/>
      <c r="CX283" s="59"/>
      <c r="CY283" s="98"/>
      <c r="CZ283" s="64"/>
      <c r="DA283" s="98"/>
      <c r="DB283" s="64"/>
      <c r="DC283" s="61"/>
      <c r="DD283" s="98"/>
      <c r="DE283" s="64"/>
      <c r="DF283" s="98"/>
      <c r="DG283" s="64"/>
      <c r="DH283" s="61"/>
      <c r="DI283" s="61"/>
      <c r="DJ283" s="62"/>
      <c r="DK283" s="62"/>
      <c r="DL283" s="62"/>
      <c r="DM283" s="62"/>
      <c r="DN283" s="62"/>
      <c r="DO283" s="62"/>
      <c r="DP283" s="62"/>
      <c r="DQ283" s="62"/>
      <c r="DR283" s="62"/>
      <c r="DS283" s="65"/>
      <c r="DT283" s="64"/>
      <c r="DU283" s="64"/>
      <c r="DV283" s="64"/>
      <c r="DW283" s="64"/>
      <c r="DX283" s="64"/>
      <c r="DY283" s="64"/>
      <c r="DZ283" s="59"/>
      <c r="EA283" s="59"/>
      <c r="EB283" s="59"/>
      <c r="EC283" s="63"/>
      <c r="ED283" s="64"/>
      <c r="EE283" s="65"/>
      <c r="EF283" s="63"/>
      <c r="EG283" s="64"/>
      <c r="EH283" s="65"/>
      <c r="EI283" s="63"/>
      <c r="EJ283" s="64"/>
      <c r="EK283" s="65"/>
      <c r="EL283" s="59"/>
      <c r="EM283" s="62"/>
      <c r="EN283" s="62"/>
      <c r="EO283" s="62"/>
      <c r="EP283" s="62"/>
      <c r="EQ283" s="62"/>
      <c r="ER283" s="62"/>
      <c r="ES283" s="62"/>
      <c r="ET283" s="62"/>
      <c r="EU283" s="62"/>
      <c r="EV283" s="62"/>
      <c r="EW283" s="62"/>
      <c r="EX283" s="62"/>
      <c r="EY283" s="61"/>
      <c r="EZ283" s="61"/>
      <c r="FA283" s="61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  <c r="GS283" s="59"/>
      <c r="GT283" s="59"/>
      <c r="GU283" s="59"/>
      <c r="GV283" s="59"/>
      <c r="GW283" s="59"/>
      <c r="GX283" s="59"/>
      <c r="GY283" s="59"/>
      <c r="GZ283" s="59"/>
      <c r="HA283" s="59"/>
      <c r="HB283" s="59"/>
      <c r="HC283" s="59"/>
      <c r="HD283" s="59"/>
      <c r="HE283" s="59"/>
      <c r="HF283" s="59"/>
      <c r="HG283" s="59"/>
      <c r="HH283" s="59"/>
      <c r="HI283" s="59"/>
      <c r="HJ283" s="59"/>
      <c r="HK283" s="59"/>
      <c r="HL283" s="59"/>
      <c r="HM283" s="59"/>
      <c r="HN283" s="59"/>
      <c r="HO283" s="59"/>
      <c r="HP283" s="59"/>
      <c r="HQ283" s="59"/>
      <c r="HR283" s="59"/>
      <c r="HS283" s="59"/>
      <c r="HT283" s="59"/>
      <c r="HU283" s="59"/>
      <c r="HV283" s="59"/>
      <c r="HW283" s="59"/>
      <c r="HX283" s="59"/>
      <c r="HY283" s="59"/>
      <c r="HZ283" s="59"/>
      <c r="IA283" s="59"/>
      <c r="IB283" s="59"/>
      <c r="IC283" s="59"/>
      <c r="ID283" s="59"/>
      <c r="IE283" s="59"/>
      <c r="IF283" s="59"/>
    </row>
    <row r="284" spans="1:240">
      <c r="A284" s="62"/>
      <c r="B284" s="62"/>
      <c r="C284" s="62"/>
      <c r="D284" s="62"/>
      <c r="E284" s="62"/>
      <c r="F284" s="61"/>
      <c r="G284" s="62"/>
      <c r="H284" s="64"/>
      <c r="I284" s="98"/>
      <c r="J284" s="64"/>
      <c r="K284" s="98"/>
      <c r="L284" s="64"/>
      <c r="M284" s="98"/>
      <c r="N284" s="64"/>
      <c r="O284" s="98"/>
      <c r="P284" s="64"/>
      <c r="Q284" s="61"/>
      <c r="R284" s="98"/>
      <c r="S284" s="64"/>
      <c r="T284" s="98"/>
      <c r="U284" s="64"/>
      <c r="V284" s="61"/>
      <c r="W284" s="61"/>
      <c r="X284" s="62"/>
      <c r="Y284" s="62"/>
      <c r="Z284" s="62"/>
      <c r="AA284" s="62"/>
      <c r="AB284" s="62"/>
      <c r="AC284" s="62"/>
      <c r="AD284" s="62"/>
      <c r="AE284" s="62"/>
      <c r="AF284" s="65"/>
      <c r="AG284" s="65"/>
      <c r="AH284" s="64"/>
      <c r="AI284" s="64"/>
      <c r="AJ284" s="64"/>
      <c r="AK284" s="64"/>
      <c r="AL284" s="64"/>
      <c r="AM284" s="64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/>
      <c r="BS284" s="59"/>
      <c r="BT284" s="59"/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99"/>
      <c r="CF284" s="59"/>
      <c r="CG284" s="62"/>
      <c r="CH284" s="99"/>
      <c r="CI284" s="59"/>
      <c r="CJ284" s="59"/>
      <c r="CK284" s="59"/>
      <c r="CL284" s="59"/>
      <c r="CM284" s="59"/>
      <c r="CN284" s="99"/>
      <c r="CO284" s="99"/>
      <c r="CP284" s="59"/>
      <c r="CQ284" s="59"/>
      <c r="CR284" s="59"/>
      <c r="CS284" s="59"/>
      <c r="CT284" s="59"/>
      <c r="CU284" s="59"/>
      <c r="CV284" s="59"/>
      <c r="CW284" s="59"/>
      <c r="CX284" s="59"/>
      <c r="CY284" s="98"/>
      <c r="CZ284" s="64"/>
      <c r="DA284" s="98"/>
      <c r="DB284" s="64"/>
      <c r="DC284" s="61"/>
      <c r="DD284" s="98"/>
      <c r="DE284" s="64"/>
      <c r="DF284" s="98"/>
      <c r="DG284" s="64"/>
      <c r="DH284" s="61"/>
      <c r="DI284" s="61"/>
      <c r="DJ284" s="62"/>
      <c r="DK284" s="62"/>
      <c r="DL284" s="62"/>
      <c r="DM284" s="62"/>
      <c r="DN284" s="62"/>
      <c r="DO284" s="62"/>
      <c r="DP284" s="62"/>
      <c r="DQ284" s="62"/>
      <c r="DR284" s="62"/>
      <c r="DS284" s="65"/>
      <c r="DT284" s="64"/>
      <c r="DU284" s="64"/>
      <c r="DV284" s="64"/>
      <c r="DW284" s="64"/>
      <c r="DX284" s="64"/>
      <c r="DY284" s="64"/>
      <c r="DZ284" s="59"/>
      <c r="EA284" s="59"/>
      <c r="EB284" s="59"/>
      <c r="EC284" s="63"/>
      <c r="ED284" s="64"/>
      <c r="EE284" s="65"/>
      <c r="EF284" s="63"/>
      <c r="EG284" s="64"/>
      <c r="EH284" s="65"/>
      <c r="EI284" s="63"/>
      <c r="EJ284" s="64"/>
      <c r="EK284" s="65"/>
      <c r="EL284" s="59"/>
      <c r="EM284" s="62"/>
      <c r="EN284" s="62"/>
      <c r="EO284" s="62"/>
      <c r="EP284" s="62"/>
      <c r="EQ284" s="62"/>
      <c r="ER284" s="62"/>
      <c r="ES284" s="62"/>
      <c r="ET284" s="62"/>
      <c r="EU284" s="62"/>
      <c r="EV284" s="62"/>
      <c r="EW284" s="62"/>
      <c r="EX284" s="62"/>
      <c r="EY284" s="61"/>
      <c r="EZ284" s="61"/>
      <c r="FA284" s="61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9"/>
      <c r="HA284" s="59"/>
      <c r="HB284" s="59"/>
      <c r="HC284" s="59"/>
      <c r="HD284" s="59"/>
      <c r="HE284" s="59"/>
      <c r="HF284" s="59"/>
      <c r="HG284" s="59"/>
      <c r="HH284" s="59"/>
      <c r="HI284" s="59"/>
      <c r="HJ284" s="59"/>
      <c r="HK284" s="59"/>
      <c r="HL284" s="59"/>
      <c r="HM284" s="59"/>
      <c r="HN284" s="59"/>
      <c r="HO284" s="59"/>
      <c r="HP284" s="59"/>
      <c r="HQ284" s="59"/>
      <c r="HR284" s="59"/>
      <c r="HS284" s="59"/>
      <c r="HT284" s="59"/>
      <c r="HU284" s="59"/>
      <c r="HV284" s="59"/>
      <c r="HW284" s="59"/>
      <c r="HX284" s="59"/>
      <c r="HY284" s="59"/>
      <c r="HZ284" s="59"/>
      <c r="IA284" s="59"/>
      <c r="IB284" s="59"/>
      <c r="IC284" s="59"/>
      <c r="ID284" s="59"/>
      <c r="IE284" s="59"/>
      <c r="IF284" s="59"/>
    </row>
    <row r="285" spans="1:240">
      <c r="A285" s="62"/>
      <c r="B285" s="62"/>
      <c r="C285" s="62"/>
      <c r="D285" s="62"/>
      <c r="E285" s="62"/>
      <c r="F285" s="61"/>
      <c r="G285" s="62"/>
      <c r="H285" s="64"/>
      <c r="I285" s="98"/>
      <c r="J285" s="64"/>
      <c r="K285" s="98"/>
      <c r="L285" s="64"/>
      <c r="M285" s="98"/>
      <c r="N285" s="64"/>
      <c r="O285" s="98"/>
      <c r="P285" s="64"/>
      <c r="Q285" s="61"/>
      <c r="R285" s="98"/>
      <c r="S285" s="64"/>
      <c r="T285" s="98"/>
      <c r="U285" s="64"/>
      <c r="V285" s="61"/>
      <c r="W285" s="61"/>
      <c r="X285" s="62"/>
      <c r="Y285" s="62"/>
      <c r="Z285" s="62"/>
      <c r="AA285" s="62"/>
      <c r="AB285" s="62"/>
      <c r="AC285" s="62"/>
      <c r="AD285" s="62"/>
      <c r="AE285" s="62"/>
      <c r="AF285" s="65"/>
      <c r="AG285" s="65"/>
      <c r="AH285" s="64"/>
      <c r="AI285" s="64"/>
      <c r="AJ285" s="64"/>
      <c r="AK285" s="64"/>
      <c r="AL285" s="64"/>
      <c r="AM285" s="64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/>
      <c r="BS285" s="59"/>
      <c r="BT285" s="59"/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99"/>
      <c r="CF285" s="59"/>
      <c r="CG285" s="62"/>
      <c r="CH285" s="99"/>
      <c r="CI285" s="59"/>
      <c r="CJ285" s="59"/>
      <c r="CK285" s="59"/>
      <c r="CL285" s="59"/>
      <c r="CM285" s="59"/>
      <c r="CN285" s="99"/>
      <c r="CO285" s="99"/>
      <c r="CP285" s="59"/>
      <c r="CQ285" s="59"/>
      <c r="CR285" s="59"/>
      <c r="CS285" s="59"/>
      <c r="CT285" s="59"/>
      <c r="CU285" s="59"/>
      <c r="CV285" s="59"/>
      <c r="CW285" s="59"/>
      <c r="CX285" s="59"/>
      <c r="CY285" s="98"/>
      <c r="CZ285" s="64"/>
      <c r="DA285" s="98"/>
      <c r="DB285" s="64"/>
      <c r="DC285" s="61"/>
      <c r="DD285" s="98"/>
      <c r="DE285" s="64"/>
      <c r="DF285" s="98"/>
      <c r="DG285" s="64"/>
      <c r="DH285" s="61"/>
      <c r="DI285" s="61"/>
      <c r="DJ285" s="62"/>
      <c r="DK285" s="62"/>
      <c r="DL285" s="62"/>
      <c r="DM285" s="62"/>
      <c r="DN285" s="62"/>
      <c r="DO285" s="62"/>
      <c r="DP285" s="62"/>
      <c r="DQ285" s="62"/>
      <c r="DR285" s="62"/>
      <c r="DS285" s="65"/>
      <c r="DT285" s="64"/>
      <c r="DU285" s="64"/>
      <c r="DV285" s="64"/>
      <c r="DW285" s="64"/>
      <c r="DX285" s="64"/>
      <c r="DY285" s="64"/>
      <c r="DZ285" s="59"/>
      <c r="EA285" s="59"/>
      <c r="EB285" s="59"/>
      <c r="EC285" s="63"/>
      <c r="ED285" s="64"/>
      <c r="EE285" s="65"/>
      <c r="EF285" s="63"/>
      <c r="EG285" s="64"/>
      <c r="EH285" s="65"/>
      <c r="EI285" s="63"/>
      <c r="EJ285" s="64"/>
      <c r="EK285" s="65"/>
      <c r="EL285" s="59"/>
      <c r="EM285" s="62"/>
      <c r="EN285" s="62"/>
      <c r="EO285" s="62"/>
      <c r="EP285" s="62"/>
      <c r="EQ285" s="62"/>
      <c r="ER285" s="62"/>
      <c r="ES285" s="62"/>
      <c r="ET285" s="62"/>
      <c r="EU285" s="62"/>
      <c r="EV285" s="62"/>
      <c r="EW285" s="62"/>
      <c r="EX285" s="62"/>
      <c r="EY285" s="61"/>
      <c r="EZ285" s="61"/>
      <c r="FA285" s="61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9"/>
      <c r="HA285" s="59"/>
      <c r="HB285" s="59"/>
      <c r="HC285" s="59"/>
      <c r="HD285" s="59"/>
      <c r="HE285" s="59"/>
      <c r="HF285" s="59"/>
      <c r="HG285" s="59"/>
      <c r="HH285" s="59"/>
      <c r="HI285" s="59"/>
      <c r="HJ285" s="59"/>
      <c r="HK285" s="59"/>
      <c r="HL285" s="59"/>
      <c r="HM285" s="59"/>
      <c r="HN285" s="59"/>
      <c r="HO285" s="59"/>
      <c r="HP285" s="59"/>
      <c r="HQ285" s="59"/>
      <c r="HR285" s="59"/>
      <c r="HS285" s="59"/>
      <c r="HT285" s="59"/>
      <c r="HU285" s="59"/>
      <c r="HV285" s="59"/>
      <c r="HW285" s="59"/>
      <c r="HX285" s="59"/>
      <c r="HY285" s="59"/>
      <c r="HZ285" s="59"/>
      <c r="IA285" s="59"/>
      <c r="IB285" s="59"/>
      <c r="IC285" s="59"/>
      <c r="ID285" s="59"/>
      <c r="IE285" s="59"/>
      <c r="IF285" s="59"/>
    </row>
    <row r="286" spans="1:240">
      <c r="A286" s="62"/>
      <c r="B286" s="62"/>
      <c r="C286" s="62"/>
      <c r="D286" s="62"/>
      <c r="E286" s="62"/>
      <c r="F286" s="61"/>
      <c r="G286" s="62"/>
      <c r="H286" s="64"/>
      <c r="I286" s="98"/>
      <c r="J286" s="64"/>
      <c r="K286" s="98"/>
      <c r="L286" s="64"/>
      <c r="M286" s="98"/>
      <c r="N286" s="64"/>
      <c r="O286" s="98"/>
      <c r="P286" s="64"/>
      <c r="Q286" s="61"/>
      <c r="R286" s="98"/>
      <c r="S286" s="64"/>
      <c r="T286" s="98"/>
      <c r="U286" s="64"/>
      <c r="V286" s="61"/>
      <c r="W286" s="61"/>
      <c r="X286" s="62"/>
      <c r="Y286" s="62"/>
      <c r="Z286" s="62"/>
      <c r="AA286" s="62"/>
      <c r="AB286" s="62"/>
      <c r="AC286" s="62"/>
      <c r="AD286" s="62"/>
      <c r="AE286" s="62"/>
      <c r="AF286" s="65"/>
      <c r="AG286" s="65"/>
      <c r="AH286" s="64"/>
      <c r="AI286" s="64"/>
      <c r="AJ286" s="64"/>
      <c r="AK286" s="64"/>
      <c r="AL286" s="64"/>
      <c r="AM286" s="64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/>
      <c r="BS286" s="59"/>
      <c r="BT286" s="59"/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99"/>
      <c r="CF286" s="59"/>
      <c r="CG286" s="62"/>
      <c r="CH286" s="99"/>
      <c r="CI286" s="59"/>
      <c r="CJ286" s="59"/>
      <c r="CK286" s="59"/>
      <c r="CL286" s="59"/>
      <c r="CM286" s="59"/>
      <c r="CN286" s="99"/>
      <c r="CO286" s="99"/>
      <c r="CP286" s="59"/>
      <c r="CQ286" s="59"/>
      <c r="CR286" s="59"/>
      <c r="CS286" s="59"/>
      <c r="CT286" s="59"/>
      <c r="CU286" s="59"/>
      <c r="CV286" s="59"/>
      <c r="CW286" s="59"/>
      <c r="CX286" s="59"/>
      <c r="CY286" s="98"/>
      <c r="CZ286" s="64"/>
      <c r="DA286" s="98"/>
      <c r="DB286" s="64"/>
      <c r="DC286" s="61"/>
      <c r="DD286" s="98"/>
      <c r="DE286" s="64"/>
      <c r="DF286" s="98"/>
      <c r="DG286" s="64"/>
      <c r="DH286" s="61"/>
      <c r="DI286" s="61"/>
      <c r="DJ286" s="62"/>
      <c r="DK286" s="62"/>
      <c r="DL286" s="62"/>
      <c r="DM286" s="62"/>
      <c r="DN286" s="62"/>
      <c r="DO286" s="62"/>
      <c r="DP286" s="62"/>
      <c r="DQ286" s="62"/>
      <c r="DR286" s="62"/>
      <c r="DS286" s="65"/>
      <c r="DT286" s="64"/>
      <c r="DU286" s="64"/>
      <c r="DV286" s="64"/>
      <c r="DW286" s="64"/>
      <c r="DX286" s="64"/>
      <c r="DY286" s="64"/>
      <c r="DZ286" s="59"/>
      <c r="EA286" s="59"/>
      <c r="EB286" s="59"/>
      <c r="EC286" s="63"/>
      <c r="ED286" s="64"/>
      <c r="EE286" s="65"/>
      <c r="EF286" s="63"/>
      <c r="EG286" s="64"/>
      <c r="EH286" s="65"/>
      <c r="EI286" s="63"/>
      <c r="EJ286" s="64"/>
      <c r="EK286" s="65"/>
      <c r="EL286" s="59"/>
      <c r="EM286" s="62"/>
      <c r="EN286" s="62"/>
      <c r="EO286" s="62"/>
      <c r="EP286" s="62"/>
      <c r="EQ286" s="62"/>
      <c r="ER286" s="62"/>
      <c r="ES286" s="62"/>
      <c r="ET286" s="62"/>
      <c r="EU286" s="62"/>
      <c r="EV286" s="62"/>
      <c r="EW286" s="62"/>
      <c r="EX286" s="62"/>
      <c r="EY286" s="61"/>
      <c r="EZ286" s="61"/>
      <c r="FA286" s="61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9"/>
      <c r="HA286" s="59"/>
      <c r="HB286" s="59"/>
      <c r="HC286" s="59"/>
      <c r="HD286" s="59"/>
      <c r="HE286" s="59"/>
      <c r="HF286" s="59"/>
      <c r="HG286" s="59"/>
      <c r="HH286" s="59"/>
      <c r="HI286" s="59"/>
      <c r="HJ286" s="59"/>
      <c r="HK286" s="59"/>
      <c r="HL286" s="59"/>
      <c r="HM286" s="59"/>
      <c r="HN286" s="59"/>
      <c r="HO286" s="59"/>
      <c r="HP286" s="59"/>
      <c r="HQ286" s="59"/>
      <c r="HR286" s="59"/>
      <c r="HS286" s="59"/>
      <c r="HT286" s="59"/>
      <c r="HU286" s="59"/>
      <c r="HV286" s="59"/>
      <c r="HW286" s="59"/>
      <c r="HX286" s="59"/>
      <c r="HY286" s="59"/>
      <c r="HZ286" s="59"/>
      <c r="IA286" s="59"/>
      <c r="IB286" s="59"/>
      <c r="IC286" s="59"/>
      <c r="ID286" s="59"/>
      <c r="IE286" s="59"/>
      <c r="IF286" s="59"/>
    </row>
    <row r="287" spans="1:240">
      <c r="A287" s="62"/>
      <c r="B287" s="62"/>
      <c r="C287" s="62"/>
      <c r="D287" s="62"/>
      <c r="E287" s="62"/>
      <c r="F287" s="61"/>
      <c r="G287" s="62"/>
      <c r="H287" s="64"/>
      <c r="I287" s="98"/>
      <c r="J287" s="64"/>
      <c r="K287" s="98"/>
      <c r="L287" s="64"/>
      <c r="M287" s="98"/>
      <c r="N287" s="64"/>
      <c r="O287" s="98"/>
      <c r="P287" s="64"/>
      <c r="Q287" s="61"/>
      <c r="R287" s="98"/>
      <c r="S287" s="64"/>
      <c r="T287" s="98"/>
      <c r="U287" s="64"/>
      <c r="V287" s="61"/>
      <c r="W287" s="61"/>
      <c r="X287" s="62"/>
      <c r="Y287" s="62"/>
      <c r="Z287" s="62"/>
      <c r="AA287" s="62"/>
      <c r="AB287" s="62"/>
      <c r="AC287" s="62"/>
      <c r="AD287" s="62"/>
      <c r="AE287" s="62"/>
      <c r="AF287" s="65"/>
      <c r="AG287" s="65"/>
      <c r="AH287" s="64"/>
      <c r="AI287" s="64"/>
      <c r="AJ287" s="64"/>
      <c r="AK287" s="64"/>
      <c r="AL287" s="64"/>
      <c r="AM287" s="64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/>
      <c r="BS287" s="59"/>
      <c r="BT287" s="59"/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99"/>
      <c r="CF287" s="59"/>
      <c r="CG287" s="62"/>
      <c r="CH287" s="99"/>
      <c r="CI287" s="59"/>
      <c r="CJ287" s="59"/>
      <c r="CK287" s="59"/>
      <c r="CL287" s="59"/>
      <c r="CM287" s="59"/>
      <c r="CN287" s="99"/>
      <c r="CO287" s="99"/>
      <c r="CP287" s="59"/>
      <c r="CQ287" s="59"/>
      <c r="CR287" s="59"/>
      <c r="CS287" s="59"/>
      <c r="CT287" s="59"/>
      <c r="CU287" s="59"/>
      <c r="CV287" s="59"/>
      <c r="CW287" s="59"/>
      <c r="CX287" s="59"/>
      <c r="CY287" s="98"/>
      <c r="CZ287" s="64"/>
      <c r="DA287" s="98"/>
      <c r="DB287" s="64"/>
      <c r="DC287" s="61"/>
      <c r="DD287" s="98"/>
      <c r="DE287" s="64"/>
      <c r="DF287" s="98"/>
      <c r="DG287" s="64"/>
      <c r="DH287" s="61"/>
      <c r="DI287" s="61"/>
      <c r="DJ287" s="62"/>
      <c r="DK287" s="62"/>
      <c r="DL287" s="62"/>
      <c r="DM287" s="62"/>
      <c r="DN287" s="62"/>
      <c r="DO287" s="62"/>
      <c r="DP287" s="62"/>
      <c r="DQ287" s="62"/>
      <c r="DR287" s="62"/>
      <c r="DS287" s="65"/>
      <c r="DT287" s="64"/>
      <c r="DU287" s="64"/>
      <c r="DV287" s="64"/>
      <c r="DW287" s="64"/>
      <c r="DX287" s="64"/>
      <c r="DY287" s="64"/>
      <c r="DZ287" s="59"/>
      <c r="EA287" s="59"/>
      <c r="EB287" s="59"/>
      <c r="EC287" s="63"/>
      <c r="ED287" s="64"/>
      <c r="EE287" s="65"/>
      <c r="EF287" s="63"/>
      <c r="EG287" s="64"/>
      <c r="EH287" s="65"/>
      <c r="EI287" s="63"/>
      <c r="EJ287" s="64"/>
      <c r="EK287" s="65"/>
      <c r="EL287" s="59"/>
      <c r="EM287" s="62"/>
      <c r="EN287" s="62"/>
      <c r="EO287" s="62"/>
      <c r="EP287" s="62"/>
      <c r="EQ287" s="62"/>
      <c r="ER287" s="62"/>
      <c r="ES287" s="62"/>
      <c r="ET287" s="62"/>
      <c r="EU287" s="62"/>
      <c r="EV287" s="62"/>
      <c r="EW287" s="62"/>
      <c r="EX287" s="62"/>
      <c r="EY287" s="61"/>
      <c r="EZ287" s="61"/>
      <c r="FA287" s="61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9"/>
      <c r="HA287" s="59"/>
      <c r="HB287" s="59"/>
      <c r="HC287" s="59"/>
      <c r="HD287" s="59"/>
      <c r="HE287" s="59"/>
      <c r="HF287" s="59"/>
      <c r="HG287" s="59"/>
      <c r="HH287" s="59"/>
      <c r="HI287" s="59"/>
      <c r="HJ287" s="59"/>
      <c r="HK287" s="59"/>
      <c r="HL287" s="59"/>
      <c r="HM287" s="59"/>
      <c r="HN287" s="59"/>
      <c r="HO287" s="59"/>
      <c r="HP287" s="59"/>
      <c r="HQ287" s="59"/>
      <c r="HR287" s="59"/>
      <c r="HS287" s="59"/>
      <c r="HT287" s="59"/>
      <c r="HU287" s="59"/>
      <c r="HV287" s="59"/>
      <c r="HW287" s="59"/>
      <c r="HX287" s="59"/>
      <c r="HY287" s="59"/>
      <c r="HZ287" s="59"/>
      <c r="IA287" s="59"/>
      <c r="IB287" s="59"/>
      <c r="IC287" s="59"/>
      <c r="ID287" s="59"/>
      <c r="IE287" s="59"/>
      <c r="IF287" s="59"/>
    </row>
    <row r="288" spans="1:240">
      <c r="A288" s="62"/>
      <c r="B288" s="62"/>
      <c r="C288" s="62"/>
      <c r="D288" s="62"/>
      <c r="E288" s="62"/>
      <c r="F288" s="61"/>
      <c r="G288" s="62"/>
      <c r="H288" s="64"/>
      <c r="I288" s="98"/>
      <c r="J288" s="64"/>
      <c r="K288" s="98"/>
      <c r="L288" s="64"/>
      <c r="M288" s="98"/>
      <c r="N288" s="64"/>
      <c r="O288" s="98"/>
      <c r="P288" s="64"/>
      <c r="Q288" s="61"/>
      <c r="R288" s="98"/>
      <c r="S288" s="64"/>
      <c r="T288" s="98"/>
      <c r="U288" s="64"/>
      <c r="V288" s="61"/>
      <c r="W288" s="61"/>
      <c r="X288" s="62"/>
      <c r="Y288" s="62"/>
      <c r="Z288" s="62"/>
      <c r="AA288" s="62"/>
      <c r="AB288" s="62"/>
      <c r="AC288" s="62"/>
      <c r="AD288" s="62"/>
      <c r="AE288" s="62"/>
      <c r="AF288" s="65"/>
      <c r="AG288" s="65"/>
      <c r="AH288" s="64"/>
      <c r="AI288" s="64"/>
      <c r="AJ288" s="64"/>
      <c r="AK288" s="64"/>
      <c r="AL288" s="64"/>
      <c r="AM288" s="64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/>
      <c r="BS288" s="59"/>
      <c r="BT288" s="59"/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99"/>
      <c r="CF288" s="59"/>
      <c r="CG288" s="62"/>
      <c r="CH288" s="99"/>
      <c r="CI288" s="59"/>
      <c r="CJ288" s="59"/>
      <c r="CK288" s="59"/>
      <c r="CL288" s="59"/>
      <c r="CM288" s="59"/>
      <c r="CN288" s="99"/>
      <c r="CO288" s="99"/>
      <c r="CP288" s="59"/>
      <c r="CQ288" s="59"/>
      <c r="CR288" s="59"/>
      <c r="CS288" s="59"/>
      <c r="CT288" s="59"/>
      <c r="CU288" s="59"/>
      <c r="CV288" s="59"/>
      <c r="CW288" s="59"/>
      <c r="CX288" s="59"/>
      <c r="CY288" s="98"/>
      <c r="CZ288" s="64"/>
      <c r="DA288" s="98"/>
      <c r="DB288" s="64"/>
      <c r="DC288" s="61"/>
      <c r="DD288" s="98"/>
      <c r="DE288" s="64"/>
      <c r="DF288" s="98"/>
      <c r="DG288" s="64"/>
      <c r="DH288" s="61"/>
      <c r="DI288" s="61"/>
      <c r="DJ288" s="62"/>
      <c r="DK288" s="62"/>
      <c r="DL288" s="62"/>
      <c r="DM288" s="62"/>
      <c r="DN288" s="62"/>
      <c r="DO288" s="62"/>
      <c r="DP288" s="62"/>
      <c r="DQ288" s="62"/>
      <c r="DR288" s="62"/>
      <c r="DS288" s="65"/>
      <c r="DT288" s="64"/>
      <c r="DU288" s="64"/>
      <c r="DV288" s="64"/>
      <c r="DW288" s="64"/>
      <c r="DX288" s="64"/>
      <c r="DY288" s="64"/>
      <c r="DZ288" s="59"/>
      <c r="EA288" s="59"/>
      <c r="EB288" s="59"/>
      <c r="EC288" s="63"/>
      <c r="ED288" s="64"/>
      <c r="EE288" s="65"/>
      <c r="EF288" s="63"/>
      <c r="EG288" s="64"/>
      <c r="EH288" s="65"/>
      <c r="EI288" s="63"/>
      <c r="EJ288" s="64"/>
      <c r="EK288" s="65"/>
      <c r="EL288" s="59"/>
      <c r="EM288" s="62"/>
      <c r="EN288" s="62"/>
      <c r="EO288" s="62"/>
      <c r="EP288" s="62"/>
      <c r="EQ288" s="62"/>
      <c r="ER288" s="62"/>
      <c r="ES288" s="62"/>
      <c r="ET288" s="62"/>
      <c r="EU288" s="62"/>
      <c r="EV288" s="62"/>
      <c r="EW288" s="62"/>
      <c r="EX288" s="62"/>
      <c r="EY288" s="61"/>
      <c r="EZ288" s="61"/>
      <c r="FA288" s="61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9"/>
      <c r="HA288" s="59"/>
      <c r="HB288" s="59"/>
      <c r="HC288" s="59"/>
      <c r="HD288" s="59"/>
      <c r="HE288" s="59"/>
      <c r="HF288" s="59"/>
      <c r="HG288" s="59"/>
      <c r="HH288" s="59"/>
      <c r="HI288" s="59"/>
      <c r="HJ288" s="59"/>
      <c r="HK288" s="59"/>
      <c r="HL288" s="59"/>
      <c r="HM288" s="59"/>
      <c r="HN288" s="59"/>
      <c r="HO288" s="59"/>
      <c r="HP288" s="59"/>
      <c r="HQ288" s="59"/>
      <c r="HR288" s="59"/>
      <c r="HS288" s="59"/>
      <c r="HT288" s="59"/>
      <c r="HU288" s="59"/>
      <c r="HV288" s="59"/>
      <c r="HW288" s="59"/>
      <c r="HX288" s="59"/>
      <c r="HY288" s="59"/>
      <c r="HZ288" s="59"/>
      <c r="IA288" s="59"/>
      <c r="IB288" s="59"/>
      <c r="IC288" s="59"/>
      <c r="ID288" s="59"/>
      <c r="IE288" s="59"/>
      <c r="IF288" s="59"/>
    </row>
    <row r="289" spans="1:240">
      <c r="A289" s="62"/>
      <c r="B289" s="62"/>
      <c r="C289" s="62"/>
      <c r="D289" s="62"/>
      <c r="E289" s="62"/>
      <c r="F289" s="61"/>
      <c r="G289" s="62"/>
      <c r="H289" s="64"/>
      <c r="I289" s="98"/>
      <c r="J289" s="64"/>
      <c r="K289" s="98"/>
      <c r="L289" s="64"/>
      <c r="M289" s="98"/>
      <c r="N289" s="64"/>
      <c r="O289" s="98"/>
      <c r="P289" s="64"/>
      <c r="Q289" s="61"/>
      <c r="R289" s="98"/>
      <c r="S289" s="64"/>
      <c r="T289" s="98"/>
      <c r="U289" s="64"/>
      <c r="V289" s="61"/>
      <c r="W289" s="61"/>
      <c r="X289" s="62"/>
      <c r="Y289" s="62"/>
      <c r="Z289" s="62"/>
      <c r="AA289" s="62"/>
      <c r="AB289" s="62"/>
      <c r="AC289" s="62"/>
      <c r="AD289" s="62"/>
      <c r="AE289" s="62"/>
      <c r="AF289" s="65"/>
      <c r="AG289" s="65"/>
      <c r="AH289" s="64"/>
      <c r="AI289" s="64"/>
      <c r="AJ289" s="64"/>
      <c r="AK289" s="64"/>
      <c r="AL289" s="64"/>
      <c r="AM289" s="64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/>
      <c r="BS289" s="59"/>
      <c r="BT289" s="59"/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99"/>
      <c r="CF289" s="59"/>
      <c r="CG289" s="62"/>
      <c r="CH289" s="99"/>
      <c r="CI289" s="59"/>
      <c r="CJ289" s="59"/>
      <c r="CK289" s="59"/>
      <c r="CL289" s="59"/>
      <c r="CM289" s="59"/>
      <c r="CN289" s="99"/>
      <c r="CO289" s="99"/>
      <c r="CP289" s="59"/>
      <c r="CQ289" s="59"/>
      <c r="CR289" s="59"/>
      <c r="CS289" s="59"/>
      <c r="CT289" s="59"/>
      <c r="CU289" s="59"/>
      <c r="CV289" s="59"/>
      <c r="CW289" s="59"/>
      <c r="CX289" s="59"/>
      <c r="CY289" s="98"/>
      <c r="CZ289" s="64"/>
      <c r="DA289" s="98"/>
      <c r="DB289" s="64"/>
      <c r="DC289" s="61"/>
      <c r="DD289" s="98"/>
      <c r="DE289" s="64"/>
      <c r="DF289" s="98"/>
      <c r="DG289" s="64"/>
      <c r="DH289" s="61"/>
      <c r="DI289" s="61"/>
      <c r="DJ289" s="62"/>
      <c r="DK289" s="62"/>
      <c r="DL289" s="62"/>
      <c r="DM289" s="62"/>
      <c r="DN289" s="62"/>
      <c r="DO289" s="62"/>
      <c r="DP289" s="62"/>
      <c r="DQ289" s="62"/>
      <c r="DR289" s="62"/>
      <c r="DS289" s="65"/>
      <c r="DT289" s="64"/>
      <c r="DU289" s="64"/>
      <c r="DV289" s="64"/>
      <c r="DW289" s="64"/>
      <c r="DX289" s="64"/>
      <c r="DY289" s="64"/>
      <c r="DZ289" s="59"/>
      <c r="EA289" s="59"/>
      <c r="EB289" s="59"/>
      <c r="EC289" s="63"/>
      <c r="ED289" s="64"/>
      <c r="EE289" s="65"/>
      <c r="EF289" s="63"/>
      <c r="EG289" s="64"/>
      <c r="EH289" s="65"/>
      <c r="EI289" s="63"/>
      <c r="EJ289" s="64"/>
      <c r="EK289" s="65"/>
      <c r="EL289" s="59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1"/>
      <c r="EZ289" s="61"/>
      <c r="FA289" s="61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9"/>
      <c r="HA289" s="59"/>
      <c r="HB289" s="59"/>
      <c r="HC289" s="59"/>
      <c r="HD289" s="59"/>
      <c r="HE289" s="59"/>
      <c r="HF289" s="59"/>
      <c r="HG289" s="59"/>
      <c r="HH289" s="59"/>
      <c r="HI289" s="59"/>
      <c r="HJ289" s="59"/>
      <c r="HK289" s="59"/>
      <c r="HL289" s="59"/>
      <c r="HM289" s="59"/>
      <c r="HN289" s="59"/>
      <c r="HO289" s="59"/>
      <c r="HP289" s="59"/>
      <c r="HQ289" s="59"/>
      <c r="HR289" s="59"/>
      <c r="HS289" s="59"/>
      <c r="HT289" s="59"/>
      <c r="HU289" s="59"/>
      <c r="HV289" s="59"/>
      <c r="HW289" s="59"/>
      <c r="HX289" s="59"/>
      <c r="HY289" s="59"/>
      <c r="HZ289" s="59"/>
      <c r="IA289" s="59"/>
      <c r="IB289" s="59"/>
      <c r="IC289" s="59"/>
      <c r="ID289" s="59"/>
      <c r="IE289" s="59"/>
      <c r="IF289" s="59"/>
    </row>
    <row r="290" spans="1:240">
      <c r="A290" s="62"/>
      <c r="B290" s="62"/>
      <c r="C290" s="62"/>
      <c r="D290" s="62"/>
      <c r="E290" s="62"/>
      <c r="F290" s="61"/>
      <c r="G290" s="62"/>
      <c r="H290" s="64"/>
      <c r="I290" s="98"/>
      <c r="J290" s="64"/>
      <c r="K290" s="98"/>
      <c r="L290" s="64"/>
      <c r="M290" s="98"/>
      <c r="N290" s="64"/>
      <c r="O290" s="98"/>
      <c r="P290" s="64"/>
      <c r="Q290" s="61"/>
      <c r="R290" s="98"/>
      <c r="S290" s="64"/>
      <c r="T290" s="98"/>
      <c r="U290" s="64"/>
      <c r="V290" s="61"/>
      <c r="W290" s="61"/>
      <c r="X290" s="62"/>
      <c r="Y290" s="62"/>
      <c r="Z290" s="62"/>
      <c r="AA290" s="62"/>
      <c r="AB290" s="62"/>
      <c r="AC290" s="62"/>
      <c r="AD290" s="62"/>
      <c r="AE290" s="62"/>
      <c r="AF290" s="65"/>
      <c r="AG290" s="65"/>
      <c r="AH290" s="64"/>
      <c r="AI290" s="64"/>
      <c r="AJ290" s="64"/>
      <c r="AK290" s="64"/>
      <c r="AL290" s="64"/>
      <c r="AM290" s="64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/>
      <c r="BS290" s="59"/>
      <c r="BT290" s="59"/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99"/>
      <c r="CF290" s="59"/>
      <c r="CG290" s="62"/>
      <c r="CH290" s="99"/>
      <c r="CI290" s="59"/>
      <c r="CJ290" s="59"/>
      <c r="CK290" s="59"/>
      <c r="CL290" s="59"/>
      <c r="CM290" s="59"/>
      <c r="CN290" s="99"/>
      <c r="CO290" s="99"/>
      <c r="CP290" s="59"/>
      <c r="CQ290" s="59"/>
      <c r="CR290" s="59"/>
      <c r="CS290" s="59"/>
      <c r="CT290" s="59"/>
      <c r="CU290" s="59"/>
      <c r="CV290" s="59"/>
      <c r="CW290" s="59"/>
      <c r="CX290" s="59"/>
      <c r="CY290" s="98"/>
      <c r="CZ290" s="64"/>
      <c r="DA290" s="98"/>
      <c r="DB290" s="64"/>
      <c r="DC290" s="61"/>
      <c r="DD290" s="98"/>
      <c r="DE290" s="64"/>
      <c r="DF290" s="98"/>
      <c r="DG290" s="64"/>
      <c r="DH290" s="61"/>
      <c r="DI290" s="61"/>
      <c r="DJ290" s="62"/>
      <c r="DK290" s="62"/>
      <c r="DL290" s="62"/>
      <c r="DM290" s="62"/>
      <c r="DN290" s="62"/>
      <c r="DO290" s="62"/>
      <c r="DP290" s="62"/>
      <c r="DQ290" s="62"/>
      <c r="DR290" s="62"/>
      <c r="DS290" s="65"/>
      <c r="DT290" s="64"/>
      <c r="DU290" s="64"/>
      <c r="DV290" s="64"/>
      <c r="DW290" s="64"/>
      <c r="DX290" s="64"/>
      <c r="DY290" s="64"/>
      <c r="DZ290" s="59"/>
      <c r="EA290" s="59"/>
      <c r="EB290" s="59"/>
      <c r="EC290" s="63"/>
      <c r="ED290" s="64"/>
      <c r="EE290" s="65"/>
      <c r="EF290" s="63"/>
      <c r="EG290" s="64"/>
      <c r="EH290" s="65"/>
      <c r="EI290" s="63"/>
      <c r="EJ290" s="64"/>
      <c r="EK290" s="65"/>
      <c r="EL290" s="59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1"/>
      <c r="EZ290" s="61"/>
      <c r="FA290" s="61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9"/>
      <c r="HA290" s="59"/>
      <c r="HB290" s="59"/>
      <c r="HC290" s="59"/>
      <c r="HD290" s="59"/>
      <c r="HE290" s="59"/>
      <c r="HF290" s="59"/>
      <c r="HG290" s="59"/>
      <c r="HH290" s="59"/>
      <c r="HI290" s="59"/>
      <c r="HJ290" s="59"/>
      <c r="HK290" s="59"/>
      <c r="HL290" s="59"/>
      <c r="HM290" s="59"/>
      <c r="HN290" s="59"/>
      <c r="HO290" s="59"/>
      <c r="HP290" s="59"/>
      <c r="HQ290" s="59"/>
      <c r="HR290" s="59"/>
      <c r="HS290" s="59"/>
      <c r="HT290" s="59"/>
      <c r="HU290" s="59"/>
      <c r="HV290" s="59"/>
      <c r="HW290" s="59"/>
      <c r="HX290" s="59"/>
      <c r="HY290" s="59"/>
      <c r="HZ290" s="59"/>
      <c r="IA290" s="59"/>
      <c r="IB290" s="59"/>
      <c r="IC290" s="59"/>
      <c r="ID290" s="59"/>
      <c r="IE290" s="59"/>
      <c r="IF290" s="59"/>
    </row>
    <row r="291" spans="1:240">
      <c r="A291" s="62"/>
      <c r="B291" s="62"/>
      <c r="C291" s="62"/>
      <c r="D291" s="62"/>
      <c r="E291" s="62"/>
      <c r="F291" s="61"/>
      <c r="G291" s="62"/>
      <c r="H291" s="64"/>
      <c r="I291" s="98"/>
      <c r="J291" s="64"/>
      <c r="K291" s="98"/>
      <c r="L291" s="64"/>
      <c r="M291" s="98"/>
      <c r="N291" s="64"/>
      <c r="O291" s="98"/>
      <c r="P291" s="64"/>
      <c r="Q291" s="61"/>
      <c r="R291" s="98"/>
      <c r="S291" s="64"/>
      <c r="T291" s="98"/>
      <c r="U291" s="64"/>
      <c r="V291" s="61"/>
      <c r="W291" s="61"/>
      <c r="X291" s="62"/>
      <c r="Y291" s="62"/>
      <c r="Z291" s="62"/>
      <c r="AA291" s="62"/>
      <c r="AB291" s="62"/>
      <c r="AC291" s="62"/>
      <c r="AD291" s="62"/>
      <c r="AE291" s="62"/>
      <c r="AF291" s="65"/>
      <c r="AG291" s="65"/>
      <c r="AH291" s="64"/>
      <c r="AI291" s="64"/>
      <c r="AJ291" s="64"/>
      <c r="AK291" s="64"/>
      <c r="AL291" s="64"/>
      <c r="AM291" s="64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99"/>
      <c r="CF291" s="59"/>
      <c r="CG291" s="62"/>
      <c r="CH291" s="99"/>
      <c r="CI291" s="59"/>
      <c r="CJ291" s="59"/>
      <c r="CK291" s="59"/>
      <c r="CL291" s="59"/>
      <c r="CM291" s="59"/>
      <c r="CN291" s="99"/>
      <c r="CO291" s="99"/>
      <c r="CP291" s="59"/>
      <c r="CQ291" s="59"/>
      <c r="CR291" s="59"/>
      <c r="CS291" s="59"/>
      <c r="CT291" s="59"/>
      <c r="CU291" s="59"/>
      <c r="CV291" s="59"/>
      <c r="CW291" s="59"/>
      <c r="CX291" s="59"/>
      <c r="CY291" s="98"/>
      <c r="CZ291" s="64"/>
      <c r="DA291" s="98"/>
      <c r="DB291" s="64"/>
      <c r="DC291" s="61"/>
      <c r="DD291" s="98"/>
      <c r="DE291" s="64"/>
      <c r="DF291" s="98"/>
      <c r="DG291" s="64"/>
      <c r="DH291" s="61"/>
      <c r="DI291" s="61"/>
      <c r="DJ291" s="62"/>
      <c r="DK291" s="62"/>
      <c r="DL291" s="62"/>
      <c r="DM291" s="62"/>
      <c r="DN291" s="62"/>
      <c r="DO291" s="62"/>
      <c r="DP291" s="62"/>
      <c r="DQ291" s="62"/>
      <c r="DR291" s="62"/>
      <c r="DS291" s="65"/>
      <c r="DT291" s="64"/>
      <c r="DU291" s="64"/>
      <c r="DV291" s="64"/>
      <c r="DW291" s="64"/>
      <c r="DX291" s="64"/>
      <c r="DY291" s="64"/>
      <c r="DZ291" s="59"/>
      <c r="EA291" s="59"/>
      <c r="EB291" s="59"/>
      <c r="EC291" s="63"/>
      <c r="ED291" s="64"/>
      <c r="EE291" s="65"/>
      <c r="EF291" s="63"/>
      <c r="EG291" s="64"/>
      <c r="EH291" s="65"/>
      <c r="EI291" s="63"/>
      <c r="EJ291" s="64"/>
      <c r="EK291" s="65"/>
      <c r="EL291" s="59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1"/>
      <c r="EZ291" s="61"/>
      <c r="FA291" s="61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9"/>
      <c r="HA291" s="59"/>
      <c r="HB291" s="59"/>
      <c r="HC291" s="59"/>
      <c r="HD291" s="59"/>
      <c r="HE291" s="59"/>
      <c r="HF291" s="59"/>
      <c r="HG291" s="59"/>
      <c r="HH291" s="59"/>
      <c r="HI291" s="59"/>
      <c r="HJ291" s="59"/>
      <c r="HK291" s="59"/>
      <c r="HL291" s="59"/>
      <c r="HM291" s="59"/>
      <c r="HN291" s="59"/>
      <c r="HO291" s="59"/>
      <c r="HP291" s="59"/>
      <c r="HQ291" s="59"/>
      <c r="HR291" s="59"/>
      <c r="HS291" s="59"/>
      <c r="HT291" s="59"/>
      <c r="HU291" s="59"/>
      <c r="HV291" s="59"/>
      <c r="HW291" s="59"/>
      <c r="HX291" s="59"/>
      <c r="HY291" s="59"/>
      <c r="HZ291" s="59"/>
      <c r="IA291" s="59"/>
      <c r="IB291" s="59"/>
      <c r="IC291" s="59"/>
      <c r="ID291" s="59"/>
      <c r="IE291" s="59"/>
      <c r="IF291" s="59"/>
    </row>
    <row r="292" spans="1:240">
      <c r="A292" s="62"/>
      <c r="B292" s="62"/>
      <c r="C292" s="62"/>
      <c r="D292" s="62"/>
      <c r="E292" s="62"/>
      <c r="F292" s="61"/>
      <c r="G292" s="62"/>
      <c r="H292" s="64"/>
      <c r="I292" s="98"/>
      <c r="J292" s="64"/>
      <c r="K292" s="98"/>
      <c r="L292" s="64"/>
      <c r="M292" s="98"/>
      <c r="N292" s="64"/>
      <c r="O292" s="98"/>
      <c r="P292" s="64"/>
      <c r="Q292" s="61"/>
      <c r="R292" s="98"/>
      <c r="S292" s="64"/>
      <c r="T292" s="98"/>
      <c r="U292" s="64"/>
      <c r="V292" s="61"/>
      <c r="W292" s="61"/>
      <c r="X292" s="62"/>
      <c r="Y292" s="62"/>
      <c r="Z292" s="62"/>
      <c r="AA292" s="62"/>
      <c r="AB292" s="62"/>
      <c r="AC292" s="62"/>
      <c r="AD292" s="62"/>
      <c r="AE292" s="62"/>
      <c r="AF292" s="65"/>
      <c r="AG292" s="65"/>
      <c r="AH292" s="64"/>
      <c r="AI292" s="64"/>
      <c r="AJ292" s="64"/>
      <c r="AK292" s="64"/>
      <c r="AL292" s="64"/>
      <c r="AM292" s="64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99"/>
      <c r="CF292" s="59"/>
      <c r="CG292" s="62"/>
      <c r="CH292" s="99"/>
      <c r="CI292" s="59"/>
      <c r="CJ292" s="59"/>
      <c r="CK292" s="59"/>
      <c r="CL292" s="59"/>
      <c r="CM292" s="59"/>
      <c r="CN292" s="99"/>
      <c r="CO292" s="99"/>
      <c r="CP292" s="59"/>
      <c r="CQ292" s="59"/>
      <c r="CR292" s="59"/>
      <c r="CS292" s="59"/>
      <c r="CT292" s="59"/>
      <c r="CU292" s="59"/>
      <c r="CV292" s="59"/>
      <c r="CW292" s="59"/>
      <c r="CX292" s="59"/>
      <c r="CY292" s="98"/>
      <c r="CZ292" s="64"/>
      <c r="DA292" s="98"/>
      <c r="DB292" s="64"/>
      <c r="DC292" s="61"/>
      <c r="DD292" s="98"/>
      <c r="DE292" s="64"/>
      <c r="DF292" s="98"/>
      <c r="DG292" s="64"/>
      <c r="DH292" s="61"/>
      <c r="DI292" s="61"/>
      <c r="DJ292" s="62"/>
      <c r="DK292" s="62"/>
      <c r="DL292" s="62"/>
      <c r="DM292" s="62"/>
      <c r="DN292" s="62"/>
      <c r="DO292" s="62"/>
      <c r="DP292" s="62"/>
      <c r="DQ292" s="62"/>
      <c r="DR292" s="62"/>
      <c r="DS292" s="65"/>
      <c r="DT292" s="64"/>
      <c r="DU292" s="64"/>
      <c r="DV292" s="64"/>
      <c r="DW292" s="64"/>
      <c r="DX292" s="64"/>
      <c r="DY292" s="64"/>
      <c r="DZ292" s="59"/>
      <c r="EA292" s="59"/>
      <c r="EB292" s="59"/>
      <c r="EC292" s="63"/>
      <c r="ED292" s="64"/>
      <c r="EE292" s="65"/>
      <c r="EF292" s="63"/>
      <c r="EG292" s="64"/>
      <c r="EH292" s="65"/>
      <c r="EI292" s="63"/>
      <c r="EJ292" s="64"/>
      <c r="EK292" s="65"/>
      <c r="EL292" s="59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1"/>
      <c r="EZ292" s="61"/>
      <c r="FA292" s="61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9"/>
      <c r="HA292" s="59"/>
      <c r="HB292" s="59"/>
      <c r="HC292" s="59"/>
      <c r="HD292" s="59"/>
      <c r="HE292" s="59"/>
      <c r="HF292" s="59"/>
      <c r="HG292" s="59"/>
      <c r="HH292" s="59"/>
      <c r="HI292" s="59"/>
      <c r="HJ292" s="59"/>
      <c r="HK292" s="59"/>
      <c r="HL292" s="59"/>
      <c r="HM292" s="59"/>
      <c r="HN292" s="59"/>
      <c r="HO292" s="59"/>
      <c r="HP292" s="59"/>
      <c r="HQ292" s="59"/>
      <c r="HR292" s="59"/>
      <c r="HS292" s="59"/>
      <c r="HT292" s="59"/>
      <c r="HU292" s="59"/>
      <c r="HV292" s="59"/>
      <c r="HW292" s="59"/>
      <c r="HX292" s="59"/>
      <c r="HY292" s="59"/>
      <c r="HZ292" s="59"/>
      <c r="IA292" s="59"/>
      <c r="IB292" s="59"/>
      <c r="IC292" s="59"/>
      <c r="ID292" s="59"/>
      <c r="IE292" s="59"/>
      <c r="IF292" s="59"/>
    </row>
    <row r="293" spans="1:240">
      <c r="A293" s="62"/>
      <c r="B293" s="62"/>
      <c r="C293" s="62"/>
      <c r="D293" s="62"/>
      <c r="E293" s="62"/>
      <c r="F293" s="61"/>
      <c r="G293" s="62"/>
      <c r="H293" s="64"/>
      <c r="I293" s="98"/>
      <c r="J293" s="64"/>
      <c r="K293" s="98"/>
      <c r="L293" s="64"/>
      <c r="M293" s="98"/>
      <c r="N293" s="64"/>
      <c r="O293" s="98"/>
      <c r="P293" s="64"/>
      <c r="Q293" s="61"/>
      <c r="R293" s="98"/>
      <c r="S293" s="64"/>
      <c r="T293" s="98"/>
      <c r="U293" s="64"/>
      <c r="V293" s="61"/>
      <c r="W293" s="61"/>
      <c r="X293" s="62"/>
      <c r="Y293" s="62"/>
      <c r="Z293" s="62"/>
      <c r="AA293" s="62"/>
      <c r="AB293" s="62"/>
      <c r="AC293" s="62"/>
      <c r="AD293" s="62"/>
      <c r="AE293" s="62"/>
      <c r="AF293" s="65"/>
      <c r="AG293" s="65"/>
      <c r="AH293" s="64"/>
      <c r="AI293" s="64"/>
      <c r="AJ293" s="64"/>
      <c r="AK293" s="64"/>
      <c r="AL293" s="64"/>
      <c r="AM293" s="64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99"/>
      <c r="CF293" s="59"/>
      <c r="CG293" s="62"/>
      <c r="CH293" s="99"/>
      <c r="CI293" s="59"/>
      <c r="CJ293" s="59"/>
      <c r="CK293" s="59"/>
      <c r="CL293" s="59"/>
      <c r="CM293" s="59"/>
      <c r="CN293" s="99"/>
      <c r="CO293" s="99"/>
      <c r="CP293" s="59"/>
      <c r="CQ293" s="59"/>
      <c r="CR293" s="59"/>
      <c r="CS293" s="59"/>
      <c r="CT293" s="59"/>
      <c r="CU293" s="59"/>
      <c r="CV293" s="59"/>
      <c r="CW293" s="59"/>
      <c r="CX293" s="59"/>
      <c r="CY293" s="98"/>
      <c r="CZ293" s="64"/>
      <c r="DA293" s="98"/>
      <c r="DB293" s="64"/>
      <c r="DC293" s="61"/>
      <c r="DD293" s="98"/>
      <c r="DE293" s="64"/>
      <c r="DF293" s="98"/>
      <c r="DG293" s="64"/>
      <c r="DH293" s="61"/>
      <c r="DI293" s="61"/>
      <c r="DJ293" s="62"/>
      <c r="DK293" s="62"/>
      <c r="DL293" s="62"/>
      <c r="DM293" s="62"/>
      <c r="DN293" s="62"/>
      <c r="DO293" s="62"/>
      <c r="DP293" s="62"/>
      <c r="DQ293" s="62"/>
      <c r="DR293" s="62"/>
      <c r="DS293" s="65"/>
      <c r="DT293" s="64"/>
      <c r="DU293" s="64"/>
      <c r="DV293" s="64"/>
      <c r="DW293" s="64"/>
      <c r="DX293" s="64"/>
      <c r="DY293" s="64"/>
      <c r="DZ293" s="59"/>
      <c r="EA293" s="59"/>
      <c r="EB293" s="59"/>
      <c r="EC293" s="63"/>
      <c r="ED293" s="64"/>
      <c r="EE293" s="65"/>
      <c r="EF293" s="63"/>
      <c r="EG293" s="64"/>
      <c r="EH293" s="65"/>
      <c r="EI293" s="63"/>
      <c r="EJ293" s="64"/>
      <c r="EK293" s="65"/>
      <c r="EL293" s="59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1"/>
      <c r="EZ293" s="61"/>
      <c r="FA293" s="61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9"/>
      <c r="HA293" s="59"/>
      <c r="HB293" s="59"/>
      <c r="HC293" s="59"/>
      <c r="HD293" s="59"/>
      <c r="HE293" s="59"/>
      <c r="HF293" s="59"/>
      <c r="HG293" s="59"/>
      <c r="HH293" s="59"/>
      <c r="HI293" s="59"/>
      <c r="HJ293" s="59"/>
      <c r="HK293" s="59"/>
      <c r="HL293" s="59"/>
      <c r="HM293" s="59"/>
      <c r="HN293" s="59"/>
      <c r="HO293" s="59"/>
      <c r="HP293" s="59"/>
      <c r="HQ293" s="59"/>
      <c r="HR293" s="59"/>
      <c r="HS293" s="59"/>
      <c r="HT293" s="59"/>
      <c r="HU293" s="59"/>
      <c r="HV293" s="59"/>
      <c r="HW293" s="59"/>
      <c r="HX293" s="59"/>
      <c r="HY293" s="59"/>
      <c r="HZ293" s="59"/>
      <c r="IA293" s="59"/>
      <c r="IB293" s="59"/>
      <c r="IC293" s="59"/>
      <c r="ID293" s="59"/>
      <c r="IE293" s="59"/>
      <c r="IF293" s="59"/>
    </row>
    <row r="294" spans="1:240">
      <c r="A294" s="62"/>
      <c r="B294" s="62"/>
      <c r="C294" s="62"/>
      <c r="D294" s="62"/>
      <c r="E294" s="62"/>
      <c r="F294" s="61"/>
      <c r="G294" s="62"/>
      <c r="H294" s="64"/>
      <c r="I294" s="98"/>
      <c r="J294" s="64"/>
      <c r="K294" s="98"/>
      <c r="L294" s="64"/>
      <c r="M294" s="98"/>
      <c r="N294" s="64"/>
      <c r="O294" s="98"/>
      <c r="P294" s="64"/>
      <c r="Q294" s="61"/>
      <c r="R294" s="98"/>
      <c r="S294" s="64"/>
      <c r="T294" s="98"/>
      <c r="U294" s="64"/>
      <c r="V294" s="61"/>
      <c r="W294" s="61"/>
      <c r="X294" s="62"/>
      <c r="Y294" s="62"/>
      <c r="Z294" s="62"/>
      <c r="AA294" s="62"/>
      <c r="AB294" s="62"/>
      <c r="AC294" s="62"/>
      <c r="AD294" s="62"/>
      <c r="AE294" s="62"/>
      <c r="AF294" s="65"/>
      <c r="AG294" s="65"/>
      <c r="AH294" s="64"/>
      <c r="AI294" s="64"/>
      <c r="AJ294" s="64"/>
      <c r="AK294" s="64"/>
      <c r="AL294" s="64"/>
      <c r="AM294" s="64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99"/>
      <c r="CF294" s="59"/>
      <c r="CG294" s="62"/>
      <c r="CH294" s="99"/>
      <c r="CI294" s="59"/>
      <c r="CJ294" s="59"/>
      <c r="CK294" s="59"/>
      <c r="CL294" s="59"/>
      <c r="CM294" s="59"/>
      <c r="CN294" s="99"/>
      <c r="CO294" s="99"/>
      <c r="CP294" s="59"/>
      <c r="CQ294" s="59"/>
      <c r="CR294" s="59"/>
      <c r="CS294" s="59"/>
      <c r="CT294" s="59"/>
      <c r="CU294" s="59"/>
      <c r="CV294" s="59"/>
      <c r="CW294" s="59"/>
      <c r="CX294" s="59"/>
      <c r="CY294" s="98"/>
      <c r="CZ294" s="64"/>
      <c r="DA294" s="98"/>
      <c r="DB294" s="64"/>
      <c r="DC294" s="61"/>
      <c r="DD294" s="98"/>
      <c r="DE294" s="64"/>
      <c r="DF294" s="98"/>
      <c r="DG294" s="64"/>
      <c r="DH294" s="61"/>
      <c r="DI294" s="61"/>
      <c r="DJ294" s="62"/>
      <c r="DK294" s="62"/>
      <c r="DL294" s="62"/>
      <c r="DM294" s="62"/>
      <c r="DN294" s="62"/>
      <c r="DO294" s="62"/>
      <c r="DP294" s="62"/>
      <c r="DQ294" s="62"/>
      <c r="DR294" s="62"/>
      <c r="DS294" s="65"/>
      <c r="DT294" s="64"/>
      <c r="DU294" s="64"/>
      <c r="DV294" s="64"/>
      <c r="DW294" s="64"/>
      <c r="DX294" s="64"/>
      <c r="DY294" s="64"/>
      <c r="DZ294" s="59"/>
      <c r="EA294" s="59"/>
      <c r="EB294" s="59"/>
      <c r="EC294" s="63"/>
      <c r="ED294" s="64"/>
      <c r="EE294" s="65"/>
      <c r="EF294" s="63"/>
      <c r="EG294" s="64"/>
      <c r="EH294" s="65"/>
      <c r="EI294" s="63"/>
      <c r="EJ294" s="64"/>
      <c r="EK294" s="65"/>
      <c r="EL294" s="59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1"/>
      <c r="EZ294" s="61"/>
      <c r="FA294" s="61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  <c r="GS294" s="59"/>
      <c r="GT294" s="59"/>
      <c r="GU294" s="59"/>
      <c r="GV294" s="59"/>
      <c r="GW294" s="59"/>
      <c r="GX294" s="59"/>
      <c r="GY294" s="59"/>
      <c r="GZ294" s="59"/>
      <c r="HA294" s="59"/>
      <c r="HB294" s="59"/>
      <c r="HC294" s="59"/>
      <c r="HD294" s="59"/>
      <c r="HE294" s="59"/>
      <c r="HF294" s="59"/>
      <c r="HG294" s="59"/>
      <c r="HH294" s="59"/>
      <c r="HI294" s="59"/>
      <c r="HJ294" s="59"/>
      <c r="HK294" s="59"/>
      <c r="HL294" s="59"/>
      <c r="HM294" s="59"/>
      <c r="HN294" s="59"/>
      <c r="HO294" s="59"/>
      <c r="HP294" s="59"/>
      <c r="HQ294" s="59"/>
      <c r="HR294" s="59"/>
      <c r="HS294" s="59"/>
      <c r="HT294" s="59"/>
      <c r="HU294" s="59"/>
      <c r="HV294" s="59"/>
      <c r="HW294" s="59"/>
      <c r="HX294" s="59"/>
      <c r="HY294" s="59"/>
      <c r="HZ294" s="59"/>
      <c r="IA294" s="59"/>
      <c r="IB294" s="59"/>
      <c r="IC294" s="59"/>
      <c r="ID294" s="59"/>
      <c r="IE294" s="59"/>
      <c r="IF294" s="59"/>
    </row>
    <row r="295" spans="1:240">
      <c r="A295" s="62"/>
      <c r="B295" s="62"/>
      <c r="C295" s="62"/>
      <c r="D295" s="62"/>
      <c r="E295" s="62"/>
      <c r="F295" s="61"/>
      <c r="G295" s="62"/>
      <c r="H295" s="64"/>
      <c r="I295" s="98"/>
      <c r="J295" s="64"/>
      <c r="K295" s="98"/>
      <c r="L295" s="64"/>
      <c r="M295" s="98"/>
      <c r="N295" s="64"/>
      <c r="O295" s="98"/>
      <c r="P295" s="64"/>
      <c r="Q295" s="61"/>
      <c r="R295" s="98"/>
      <c r="S295" s="64"/>
      <c r="T295" s="98"/>
      <c r="U295" s="64"/>
      <c r="V295" s="61"/>
      <c r="W295" s="61"/>
      <c r="X295" s="62"/>
      <c r="Y295" s="62"/>
      <c r="Z295" s="62"/>
      <c r="AA295" s="62"/>
      <c r="AB295" s="62"/>
      <c r="AC295" s="62"/>
      <c r="AD295" s="62"/>
      <c r="AE295" s="62"/>
      <c r="AF295" s="65"/>
      <c r="AG295" s="65"/>
      <c r="AH295" s="64"/>
      <c r="AI295" s="64"/>
      <c r="AJ295" s="64"/>
      <c r="AK295" s="64"/>
      <c r="AL295" s="64"/>
      <c r="AM295" s="64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99"/>
      <c r="CF295" s="59"/>
      <c r="CG295" s="62"/>
      <c r="CH295" s="99"/>
      <c r="CI295" s="59"/>
      <c r="CJ295" s="59"/>
      <c r="CK295" s="59"/>
      <c r="CL295" s="59"/>
      <c r="CM295" s="59"/>
      <c r="CN295" s="99"/>
      <c r="CO295" s="99"/>
      <c r="CP295" s="59"/>
      <c r="CQ295" s="59"/>
      <c r="CR295" s="59"/>
      <c r="CS295" s="59"/>
      <c r="CT295" s="59"/>
      <c r="CU295" s="59"/>
      <c r="CV295" s="59"/>
      <c r="CW295" s="59"/>
      <c r="CX295" s="59"/>
      <c r="CY295" s="98"/>
      <c r="CZ295" s="64"/>
      <c r="DA295" s="98"/>
      <c r="DB295" s="64"/>
      <c r="DC295" s="61"/>
      <c r="DD295" s="98"/>
      <c r="DE295" s="64"/>
      <c r="DF295" s="98"/>
      <c r="DG295" s="64"/>
      <c r="DH295" s="61"/>
      <c r="DI295" s="61"/>
      <c r="DJ295" s="62"/>
      <c r="DK295" s="62"/>
      <c r="DL295" s="62"/>
      <c r="DM295" s="62"/>
      <c r="DN295" s="62"/>
      <c r="DO295" s="62"/>
      <c r="DP295" s="62"/>
      <c r="DQ295" s="62"/>
      <c r="DR295" s="62"/>
      <c r="DS295" s="65"/>
      <c r="DT295" s="64"/>
      <c r="DU295" s="64"/>
      <c r="DV295" s="64"/>
      <c r="DW295" s="64"/>
      <c r="DX295" s="64"/>
      <c r="DY295" s="64"/>
      <c r="DZ295" s="59"/>
      <c r="EA295" s="59"/>
      <c r="EB295" s="59"/>
      <c r="EC295" s="63"/>
      <c r="ED295" s="64"/>
      <c r="EE295" s="65"/>
      <c r="EF295" s="63"/>
      <c r="EG295" s="64"/>
      <c r="EH295" s="65"/>
      <c r="EI295" s="63"/>
      <c r="EJ295" s="64"/>
      <c r="EK295" s="65"/>
      <c r="EL295" s="59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1"/>
      <c r="EZ295" s="61"/>
      <c r="FA295" s="61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  <c r="GS295" s="59"/>
      <c r="GT295" s="59"/>
      <c r="GU295" s="59"/>
      <c r="GV295" s="59"/>
      <c r="GW295" s="59"/>
      <c r="GX295" s="59"/>
      <c r="GY295" s="59"/>
      <c r="GZ295" s="59"/>
      <c r="HA295" s="59"/>
      <c r="HB295" s="59"/>
      <c r="HC295" s="59"/>
      <c r="HD295" s="59"/>
      <c r="HE295" s="59"/>
      <c r="HF295" s="59"/>
      <c r="HG295" s="59"/>
      <c r="HH295" s="59"/>
      <c r="HI295" s="59"/>
      <c r="HJ295" s="59"/>
      <c r="HK295" s="59"/>
      <c r="HL295" s="59"/>
      <c r="HM295" s="59"/>
      <c r="HN295" s="59"/>
      <c r="HO295" s="59"/>
      <c r="HP295" s="59"/>
      <c r="HQ295" s="59"/>
      <c r="HR295" s="59"/>
      <c r="HS295" s="59"/>
      <c r="HT295" s="59"/>
      <c r="HU295" s="59"/>
      <c r="HV295" s="59"/>
      <c r="HW295" s="59"/>
      <c r="HX295" s="59"/>
      <c r="HY295" s="59"/>
      <c r="HZ295" s="59"/>
      <c r="IA295" s="59"/>
      <c r="IB295" s="59"/>
      <c r="IC295" s="59"/>
      <c r="ID295" s="59"/>
      <c r="IE295" s="59"/>
      <c r="IF295" s="59"/>
    </row>
    <row r="296" spans="1:240">
      <c r="A296" s="62"/>
      <c r="B296" s="62"/>
      <c r="C296" s="62"/>
      <c r="D296" s="62"/>
      <c r="E296" s="62"/>
      <c r="F296" s="61"/>
      <c r="G296" s="62"/>
      <c r="H296" s="64"/>
      <c r="I296" s="98"/>
      <c r="J296" s="64"/>
      <c r="K296" s="98"/>
      <c r="L296" s="64"/>
      <c r="M296" s="98"/>
      <c r="N296" s="64"/>
      <c r="O296" s="98"/>
      <c r="P296" s="64"/>
      <c r="Q296" s="61"/>
      <c r="R296" s="98"/>
      <c r="S296" s="64"/>
      <c r="T296" s="98"/>
      <c r="U296" s="64"/>
      <c r="V296" s="61"/>
      <c r="W296" s="61"/>
      <c r="X296" s="62"/>
      <c r="Y296" s="62"/>
      <c r="Z296" s="62"/>
      <c r="AA296" s="62"/>
      <c r="AB296" s="62"/>
      <c r="AC296" s="62"/>
      <c r="AD296" s="62"/>
      <c r="AE296" s="62"/>
      <c r="AF296" s="65"/>
      <c r="AG296" s="65"/>
      <c r="AH296" s="64"/>
      <c r="AI296" s="64"/>
      <c r="AJ296" s="64"/>
      <c r="AK296" s="64"/>
      <c r="AL296" s="64"/>
      <c r="AM296" s="64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99"/>
      <c r="CF296" s="59"/>
      <c r="CG296" s="62"/>
      <c r="CH296" s="99"/>
      <c r="CI296" s="59"/>
      <c r="CJ296" s="59"/>
      <c r="CK296" s="59"/>
      <c r="CL296" s="59"/>
      <c r="CM296" s="59"/>
      <c r="CN296" s="99"/>
      <c r="CO296" s="99"/>
      <c r="CP296" s="59"/>
      <c r="CQ296" s="59"/>
      <c r="CR296" s="59"/>
      <c r="CS296" s="59"/>
      <c r="CT296" s="59"/>
      <c r="CU296" s="59"/>
      <c r="CV296" s="59"/>
      <c r="CW296" s="59"/>
      <c r="CX296" s="59"/>
      <c r="CY296" s="98"/>
      <c r="CZ296" s="64"/>
      <c r="DA296" s="98"/>
      <c r="DB296" s="64"/>
      <c r="DC296" s="61"/>
      <c r="DD296" s="98"/>
      <c r="DE296" s="64"/>
      <c r="DF296" s="98"/>
      <c r="DG296" s="64"/>
      <c r="DH296" s="61"/>
      <c r="DI296" s="61"/>
      <c r="DJ296" s="62"/>
      <c r="DK296" s="62"/>
      <c r="DL296" s="62"/>
      <c r="DM296" s="62"/>
      <c r="DN296" s="62"/>
      <c r="DO296" s="62"/>
      <c r="DP296" s="62"/>
      <c r="DQ296" s="62"/>
      <c r="DR296" s="62"/>
      <c r="DS296" s="65"/>
      <c r="DT296" s="64"/>
      <c r="DU296" s="64"/>
      <c r="DV296" s="64"/>
      <c r="DW296" s="64"/>
      <c r="DX296" s="64"/>
      <c r="DY296" s="64"/>
      <c r="DZ296" s="59"/>
      <c r="EA296" s="59"/>
      <c r="EB296" s="59"/>
      <c r="EC296" s="63"/>
      <c r="ED296" s="64"/>
      <c r="EE296" s="65"/>
      <c r="EF296" s="63"/>
      <c r="EG296" s="64"/>
      <c r="EH296" s="65"/>
      <c r="EI296" s="63"/>
      <c r="EJ296" s="64"/>
      <c r="EK296" s="65"/>
      <c r="EL296" s="59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1"/>
      <c r="EZ296" s="61"/>
      <c r="FA296" s="61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  <c r="GS296" s="59"/>
      <c r="GT296" s="59"/>
      <c r="GU296" s="59"/>
      <c r="GV296" s="59"/>
      <c r="GW296" s="59"/>
      <c r="GX296" s="59"/>
      <c r="GY296" s="59"/>
      <c r="GZ296" s="59"/>
      <c r="HA296" s="59"/>
      <c r="HB296" s="59"/>
      <c r="HC296" s="59"/>
      <c r="HD296" s="59"/>
      <c r="HE296" s="59"/>
      <c r="HF296" s="59"/>
      <c r="HG296" s="59"/>
      <c r="HH296" s="59"/>
      <c r="HI296" s="59"/>
      <c r="HJ296" s="59"/>
      <c r="HK296" s="59"/>
      <c r="HL296" s="59"/>
      <c r="HM296" s="59"/>
      <c r="HN296" s="59"/>
      <c r="HO296" s="59"/>
      <c r="HP296" s="59"/>
      <c r="HQ296" s="59"/>
      <c r="HR296" s="59"/>
      <c r="HS296" s="59"/>
      <c r="HT296" s="59"/>
      <c r="HU296" s="59"/>
      <c r="HV296" s="59"/>
      <c r="HW296" s="59"/>
      <c r="HX296" s="59"/>
      <c r="HY296" s="59"/>
      <c r="HZ296" s="59"/>
      <c r="IA296" s="59"/>
      <c r="IB296" s="59"/>
      <c r="IC296" s="59"/>
      <c r="ID296" s="59"/>
      <c r="IE296" s="59"/>
      <c r="IF296" s="59"/>
    </row>
    <row r="297" spans="1:240">
      <c r="A297" s="62"/>
      <c r="B297" s="62"/>
      <c r="C297" s="62"/>
      <c r="D297" s="62"/>
      <c r="E297" s="62"/>
      <c r="F297" s="61"/>
      <c r="G297" s="62"/>
      <c r="H297" s="64"/>
      <c r="I297" s="98"/>
      <c r="J297" s="64"/>
      <c r="K297" s="98"/>
      <c r="L297" s="64"/>
      <c r="M297" s="98"/>
      <c r="N297" s="64"/>
      <c r="O297" s="98"/>
      <c r="P297" s="64"/>
      <c r="Q297" s="61"/>
      <c r="R297" s="98"/>
      <c r="S297" s="64"/>
      <c r="T297" s="98"/>
      <c r="U297" s="64"/>
      <c r="V297" s="61"/>
      <c r="W297" s="61"/>
      <c r="X297" s="62"/>
      <c r="Y297" s="62"/>
      <c r="Z297" s="62"/>
      <c r="AA297" s="62"/>
      <c r="AB297" s="62"/>
      <c r="AC297" s="62"/>
      <c r="AD297" s="62"/>
      <c r="AE297" s="62"/>
      <c r="AF297" s="65"/>
      <c r="AG297" s="65"/>
      <c r="AH297" s="64"/>
      <c r="AI297" s="64"/>
      <c r="AJ297" s="64"/>
      <c r="AK297" s="64"/>
      <c r="AL297" s="64"/>
      <c r="AM297" s="64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99"/>
      <c r="CF297" s="59"/>
      <c r="CG297" s="62"/>
      <c r="CH297" s="99"/>
      <c r="CI297" s="59"/>
      <c r="CJ297" s="59"/>
      <c r="CK297" s="59"/>
      <c r="CL297" s="59"/>
      <c r="CM297" s="59"/>
      <c r="CN297" s="99"/>
      <c r="CO297" s="99"/>
      <c r="CP297" s="59"/>
      <c r="CQ297" s="59"/>
      <c r="CR297" s="59"/>
      <c r="CS297" s="59"/>
      <c r="CT297" s="59"/>
      <c r="CU297" s="59"/>
      <c r="CV297" s="59"/>
      <c r="CW297" s="59"/>
      <c r="CX297" s="59"/>
      <c r="CY297" s="98"/>
      <c r="CZ297" s="64"/>
      <c r="DA297" s="98"/>
      <c r="DB297" s="64"/>
      <c r="DC297" s="61"/>
      <c r="DD297" s="98"/>
      <c r="DE297" s="64"/>
      <c r="DF297" s="98"/>
      <c r="DG297" s="64"/>
      <c r="DH297" s="61"/>
      <c r="DI297" s="61"/>
      <c r="DJ297" s="62"/>
      <c r="DK297" s="62"/>
      <c r="DL297" s="62"/>
      <c r="DM297" s="62"/>
      <c r="DN297" s="62"/>
      <c r="DO297" s="62"/>
      <c r="DP297" s="62"/>
      <c r="DQ297" s="62"/>
      <c r="DR297" s="62"/>
      <c r="DS297" s="65"/>
      <c r="DT297" s="64"/>
      <c r="DU297" s="64"/>
      <c r="DV297" s="64"/>
      <c r="DW297" s="64"/>
      <c r="DX297" s="64"/>
      <c r="DY297" s="64"/>
      <c r="DZ297" s="59"/>
      <c r="EA297" s="59"/>
      <c r="EB297" s="59"/>
      <c r="EC297" s="63"/>
      <c r="ED297" s="64"/>
      <c r="EE297" s="65"/>
      <c r="EF297" s="63"/>
      <c r="EG297" s="64"/>
      <c r="EH297" s="65"/>
      <c r="EI297" s="63"/>
      <c r="EJ297" s="64"/>
      <c r="EK297" s="65"/>
      <c r="EL297" s="59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1"/>
      <c r="EZ297" s="61"/>
      <c r="FA297" s="61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  <c r="GS297" s="59"/>
      <c r="GT297" s="59"/>
      <c r="GU297" s="59"/>
      <c r="GV297" s="59"/>
      <c r="GW297" s="59"/>
      <c r="GX297" s="59"/>
      <c r="GY297" s="59"/>
      <c r="GZ297" s="59"/>
      <c r="HA297" s="59"/>
      <c r="HB297" s="59"/>
      <c r="HC297" s="59"/>
      <c r="HD297" s="59"/>
      <c r="HE297" s="59"/>
      <c r="HF297" s="59"/>
      <c r="HG297" s="59"/>
      <c r="HH297" s="59"/>
      <c r="HI297" s="59"/>
      <c r="HJ297" s="59"/>
      <c r="HK297" s="59"/>
      <c r="HL297" s="59"/>
      <c r="HM297" s="59"/>
      <c r="HN297" s="59"/>
      <c r="HO297" s="59"/>
      <c r="HP297" s="59"/>
      <c r="HQ297" s="59"/>
      <c r="HR297" s="59"/>
      <c r="HS297" s="59"/>
      <c r="HT297" s="59"/>
      <c r="HU297" s="59"/>
      <c r="HV297" s="59"/>
      <c r="HW297" s="59"/>
      <c r="HX297" s="59"/>
      <c r="HY297" s="59"/>
      <c r="HZ297" s="59"/>
      <c r="IA297" s="59"/>
      <c r="IB297" s="59"/>
      <c r="IC297" s="59"/>
      <c r="ID297" s="59"/>
      <c r="IE297" s="59"/>
      <c r="IF297" s="59"/>
    </row>
    <row r="298" spans="1:240">
      <c r="A298" s="62"/>
      <c r="B298" s="62"/>
      <c r="C298" s="62"/>
      <c r="D298" s="62"/>
      <c r="E298" s="62"/>
      <c r="F298" s="61"/>
      <c r="G298" s="62"/>
      <c r="H298" s="64"/>
      <c r="I298" s="98"/>
      <c r="J298" s="64"/>
      <c r="K298" s="98"/>
      <c r="L298" s="64"/>
      <c r="M298" s="98"/>
      <c r="N298" s="64"/>
      <c r="O298" s="98"/>
      <c r="P298" s="64"/>
      <c r="Q298" s="61"/>
      <c r="R298" s="98"/>
      <c r="S298" s="64"/>
      <c r="T298" s="98"/>
      <c r="U298" s="64"/>
      <c r="V298" s="61"/>
      <c r="W298" s="61"/>
      <c r="X298" s="62"/>
      <c r="Y298" s="62"/>
      <c r="Z298" s="62"/>
      <c r="AA298" s="62"/>
      <c r="AB298" s="62"/>
      <c r="AC298" s="62"/>
      <c r="AD298" s="62"/>
      <c r="AE298" s="62"/>
      <c r="AF298" s="65"/>
      <c r="AG298" s="65"/>
      <c r="AH298" s="64"/>
      <c r="AI298" s="64"/>
      <c r="AJ298" s="64"/>
      <c r="AK298" s="64"/>
      <c r="AL298" s="64"/>
      <c r="AM298" s="64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99"/>
      <c r="CF298" s="59"/>
      <c r="CG298" s="62"/>
      <c r="CH298" s="9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98"/>
      <c r="CZ298" s="64"/>
      <c r="DA298" s="98"/>
      <c r="DB298" s="64"/>
      <c r="DC298" s="61"/>
      <c r="DD298" s="98"/>
      <c r="DE298" s="64"/>
      <c r="DF298" s="98"/>
      <c r="DG298" s="64"/>
      <c r="DH298" s="61"/>
      <c r="DI298" s="61"/>
      <c r="DJ298" s="62"/>
      <c r="DK298" s="62"/>
      <c r="DL298" s="62"/>
      <c r="DM298" s="62"/>
      <c r="DN298" s="62"/>
      <c r="DO298" s="62"/>
      <c r="DP298" s="62"/>
      <c r="DQ298" s="62"/>
      <c r="DR298" s="62"/>
      <c r="DS298" s="65"/>
      <c r="DT298" s="64"/>
      <c r="DU298" s="64"/>
      <c r="DV298" s="64"/>
      <c r="DW298" s="64"/>
      <c r="DX298" s="64"/>
      <c r="DY298" s="64"/>
      <c r="DZ298" s="59"/>
      <c r="EA298" s="59"/>
      <c r="EB298" s="59"/>
      <c r="EC298" s="63"/>
      <c r="ED298" s="64"/>
      <c r="EE298" s="65"/>
      <c r="EF298" s="63"/>
      <c r="EG298" s="64"/>
      <c r="EH298" s="65"/>
      <c r="EI298" s="63"/>
      <c r="EJ298" s="64"/>
      <c r="EK298" s="65"/>
      <c r="EL298" s="59"/>
      <c r="EM298" s="62"/>
      <c r="EN298" s="62"/>
      <c r="EO298" s="62"/>
      <c r="EP298" s="62"/>
      <c r="EQ298" s="62"/>
      <c r="ER298" s="62"/>
      <c r="ES298" s="62"/>
      <c r="ET298" s="62"/>
      <c r="EU298" s="62"/>
      <c r="EV298" s="62"/>
      <c r="EW298" s="62"/>
      <c r="EX298" s="62"/>
      <c r="EY298" s="61"/>
      <c r="EZ298" s="61"/>
      <c r="FA298" s="61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  <c r="GS298" s="59"/>
      <c r="GT298" s="59"/>
      <c r="GU298" s="59"/>
      <c r="GV298" s="59"/>
      <c r="GW298" s="59"/>
      <c r="GX298" s="59"/>
      <c r="GY298" s="59"/>
      <c r="GZ298" s="59"/>
      <c r="HA298" s="59"/>
      <c r="HB298" s="59"/>
      <c r="HC298" s="59"/>
      <c r="HD298" s="59"/>
      <c r="HE298" s="59"/>
      <c r="HF298" s="59"/>
      <c r="HG298" s="59"/>
      <c r="HH298" s="59"/>
      <c r="HI298" s="59"/>
      <c r="HJ298" s="59"/>
      <c r="HK298" s="59"/>
      <c r="HL298" s="59"/>
      <c r="HM298" s="59"/>
      <c r="HN298" s="59"/>
      <c r="HO298" s="59"/>
      <c r="HP298" s="59"/>
      <c r="HQ298" s="59"/>
      <c r="HR298" s="59"/>
      <c r="HS298" s="59"/>
      <c r="HT298" s="59"/>
      <c r="HU298" s="59"/>
      <c r="HV298" s="59"/>
      <c r="HW298" s="59"/>
      <c r="HX298" s="59"/>
      <c r="HY298" s="59"/>
      <c r="HZ298" s="59"/>
      <c r="IA298" s="59"/>
      <c r="IB298" s="59"/>
      <c r="IC298" s="59"/>
      <c r="ID298" s="59"/>
      <c r="IE298" s="59"/>
      <c r="IF298" s="59"/>
    </row>
    <row r="299" spans="1:240">
      <c r="A299" s="62"/>
      <c r="B299" s="62"/>
      <c r="C299" s="62"/>
      <c r="D299" s="62"/>
      <c r="E299" s="62"/>
      <c r="F299" s="61"/>
      <c r="G299" s="62"/>
      <c r="H299" s="64"/>
      <c r="I299" s="98"/>
      <c r="J299" s="64"/>
      <c r="K299" s="98"/>
      <c r="L299" s="64"/>
      <c r="M299" s="98"/>
      <c r="N299" s="64"/>
      <c r="O299" s="98"/>
      <c r="P299" s="64"/>
      <c r="Q299" s="61"/>
      <c r="R299" s="98"/>
      <c r="S299" s="64"/>
      <c r="T299" s="98"/>
      <c r="U299" s="64"/>
      <c r="V299" s="61"/>
      <c r="W299" s="61"/>
      <c r="X299" s="62"/>
      <c r="Y299" s="62"/>
      <c r="Z299" s="62"/>
      <c r="AA299" s="62"/>
      <c r="AB299" s="62"/>
      <c r="AC299" s="62"/>
      <c r="AD299" s="62"/>
      <c r="AE299" s="62"/>
      <c r="AF299" s="65"/>
      <c r="AG299" s="65"/>
      <c r="AH299" s="64"/>
      <c r="AI299" s="64"/>
      <c r="AJ299" s="64"/>
      <c r="AK299" s="64"/>
      <c r="AL299" s="64"/>
      <c r="AM299" s="64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99"/>
      <c r="CF299" s="59"/>
      <c r="CG299" s="62"/>
      <c r="CH299" s="9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98"/>
      <c r="CZ299" s="64"/>
      <c r="DA299" s="98"/>
      <c r="DB299" s="64"/>
      <c r="DC299" s="61"/>
      <c r="DD299" s="98"/>
      <c r="DE299" s="64"/>
      <c r="DF299" s="98"/>
      <c r="DG299" s="64"/>
      <c r="DH299" s="61"/>
      <c r="DI299" s="61"/>
      <c r="DJ299" s="62"/>
      <c r="DK299" s="62"/>
      <c r="DL299" s="62"/>
      <c r="DM299" s="62"/>
      <c r="DN299" s="62"/>
      <c r="DO299" s="62"/>
      <c r="DP299" s="62"/>
      <c r="DQ299" s="62"/>
      <c r="DR299" s="62"/>
      <c r="DS299" s="65"/>
      <c r="DT299" s="64"/>
      <c r="DU299" s="64"/>
      <c r="DV299" s="64"/>
      <c r="DW299" s="64"/>
      <c r="DX299" s="64"/>
      <c r="DY299" s="64"/>
      <c r="DZ299" s="59"/>
      <c r="EA299" s="59"/>
      <c r="EB299" s="59"/>
      <c r="EC299" s="63"/>
      <c r="ED299" s="64"/>
      <c r="EE299" s="65"/>
      <c r="EF299" s="63"/>
      <c r="EG299" s="64"/>
      <c r="EH299" s="65"/>
      <c r="EI299" s="63"/>
      <c r="EJ299" s="64"/>
      <c r="EK299" s="65"/>
      <c r="EL299" s="59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1"/>
      <c r="EZ299" s="61"/>
      <c r="FA299" s="61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  <c r="GS299" s="59"/>
      <c r="GT299" s="59"/>
      <c r="GU299" s="59"/>
      <c r="GV299" s="59"/>
      <c r="GW299" s="59"/>
      <c r="GX299" s="59"/>
      <c r="GY299" s="59"/>
      <c r="GZ299" s="59"/>
      <c r="HA299" s="59"/>
      <c r="HB299" s="59"/>
      <c r="HC299" s="59"/>
      <c r="HD299" s="59"/>
      <c r="HE299" s="59"/>
      <c r="HF299" s="59"/>
      <c r="HG299" s="59"/>
      <c r="HH299" s="59"/>
      <c r="HI299" s="59"/>
      <c r="HJ299" s="59"/>
      <c r="HK299" s="59"/>
      <c r="HL299" s="59"/>
      <c r="HM299" s="59"/>
      <c r="HN299" s="59"/>
      <c r="HO299" s="59"/>
      <c r="HP299" s="59"/>
      <c r="HQ299" s="59"/>
      <c r="HR299" s="59"/>
      <c r="HS299" s="59"/>
      <c r="HT299" s="59"/>
      <c r="HU299" s="59"/>
      <c r="HV299" s="59"/>
      <c r="HW299" s="59"/>
      <c r="HX299" s="59"/>
      <c r="HY299" s="59"/>
      <c r="HZ299" s="59"/>
      <c r="IA299" s="59"/>
      <c r="IB299" s="59"/>
      <c r="IC299" s="59"/>
      <c r="ID299" s="59"/>
      <c r="IE299" s="59"/>
      <c r="IF299" s="59"/>
    </row>
    <row r="300" spans="1:240">
      <c r="A300" s="62"/>
      <c r="B300" s="62"/>
      <c r="C300" s="62"/>
      <c r="D300" s="62"/>
      <c r="E300" s="62"/>
      <c r="F300" s="61"/>
      <c r="G300" s="62"/>
      <c r="H300" s="64"/>
      <c r="I300" s="98"/>
      <c r="J300" s="64"/>
      <c r="K300" s="98"/>
      <c r="L300" s="64"/>
      <c r="M300" s="98"/>
      <c r="N300" s="64"/>
      <c r="O300" s="98"/>
      <c r="P300" s="64"/>
      <c r="Q300" s="61"/>
      <c r="R300" s="98"/>
      <c r="S300" s="64"/>
      <c r="T300" s="98"/>
      <c r="U300" s="64"/>
      <c r="V300" s="61"/>
      <c r="W300" s="61"/>
      <c r="X300" s="62"/>
      <c r="Y300" s="62"/>
      <c r="Z300" s="62"/>
      <c r="AA300" s="62"/>
      <c r="AB300" s="62"/>
      <c r="AC300" s="62"/>
      <c r="AD300" s="62"/>
      <c r="AE300" s="62"/>
      <c r="AF300" s="65"/>
      <c r="AG300" s="65"/>
      <c r="AH300" s="64"/>
      <c r="AI300" s="64"/>
      <c r="AJ300" s="64"/>
      <c r="AK300" s="64"/>
      <c r="AL300" s="64"/>
      <c r="AM300" s="64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99"/>
      <c r="CF300" s="59"/>
      <c r="CG300" s="62"/>
      <c r="CH300" s="9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98"/>
      <c r="CZ300" s="64"/>
      <c r="DA300" s="98"/>
      <c r="DB300" s="64"/>
      <c r="DC300" s="61"/>
      <c r="DD300" s="98"/>
      <c r="DE300" s="64"/>
      <c r="DF300" s="98"/>
      <c r="DG300" s="64"/>
      <c r="DH300" s="61"/>
      <c r="DI300" s="61"/>
      <c r="DJ300" s="62"/>
      <c r="DK300" s="62"/>
      <c r="DL300" s="62"/>
      <c r="DM300" s="62"/>
      <c r="DN300" s="62"/>
      <c r="DO300" s="62"/>
      <c r="DP300" s="62"/>
      <c r="DQ300" s="62"/>
      <c r="DR300" s="62"/>
      <c r="DS300" s="65"/>
      <c r="DT300" s="64"/>
      <c r="DU300" s="64"/>
      <c r="DV300" s="64"/>
      <c r="DW300" s="64"/>
      <c r="DX300" s="64"/>
      <c r="DY300" s="64"/>
      <c r="DZ300" s="59"/>
      <c r="EA300" s="59"/>
      <c r="EB300" s="59"/>
      <c r="EC300" s="63"/>
      <c r="ED300" s="64"/>
      <c r="EE300" s="65"/>
      <c r="EF300" s="63"/>
      <c r="EG300" s="64"/>
      <c r="EH300" s="65"/>
      <c r="EI300" s="63"/>
      <c r="EJ300" s="64"/>
      <c r="EK300" s="65"/>
      <c r="EL300" s="59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1"/>
      <c r="EZ300" s="61"/>
      <c r="FA300" s="61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  <c r="GS300" s="59"/>
      <c r="GT300" s="59"/>
      <c r="GU300" s="59"/>
      <c r="GV300" s="59"/>
      <c r="GW300" s="59"/>
      <c r="GX300" s="59"/>
      <c r="GY300" s="59"/>
      <c r="GZ300" s="59"/>
      <c r="HA300" s="59"/>
      <c r="HB300" s="59"/>
      <c r="HC300" s="59"/>
      <c r="HD300" s="59"/>
      <c r="HE300" s="59"/>
      <c r="HF300" s="59"/>
      <c r="HG300" s="59"/>
      <c r="HH300" s="59"/>
      <c r="HI300" s="59"/>
      <c r="HJ300" s="59"/>
      <c r="HK300" s="59"/>
      <c r="HL300" s="59"/>
      <c r="HM300" s="59"/>
      <c r="HN300" s="59"/>
      <c r="HO300" s="59"/>
      <c r="HP300" s="59"/>
      <c r="HQ300" s="59"/>
      <c r="HR300" s="59"/>
      <c r="HS300" s="59"/>
      <c r="HT300" s="59"/>
      <c r="HU300" s="59"/>
      <c r="HV300" s="59"/>
      <c r="HW300" s="59"/>
      <c r="HX300" s="59"/>
      <c r="HY300" s="59"/>
      <c r="HZ300" s="59"/>
      <c r="IA300" s="59"/>
      <c r="IB300" s="59"/>
      <c r="IC300" s="59"/>
      <c r="ID300" s="59"/>
      <c r="IE300" s="59"/>
      <c r="IF300" s="59"/>
    </row>
    <row r="301" spans="1:240">
      <c r="A301" s="62"/>
      <c r="B301" s="62"/>
      <c r="C301" s="62"/>
      <c r="D301" s="62"/>
      <c r="E301" s="62"/>
      <c r="F301" s="61"/>
      <c r="G301" s="62"/>
      <c r="H301" s="64"/>
      <c r="I301" s="98"/>
      <c r="J301" s="64"/>
      <c r="K301" s="98"/>
      <c r="L301" s="64"/>
      <c r="M301" s="98"/>
      <c r="N301" s="64"/>
      <c r="O301" s="98"/>
      <c r="P301" s="64"/>
      <c r="Q301" s="61"/>
      <c r="R301" s="98"/>
      <c r="S301" s="64"/>
      <c r="T301" s="98"/>
      <c r="U301" s="64"/>
      <c r="V301" s="61"/>
      <c r="W301" s="61"/>
      <c r="X301" s="62"/>
      <c r="Y301" s="62"/>
      <c r="Z301" s="62"/>
      <c r="AA301" s="62"/>
      <c r="AB301" s="62"/>
      <c r="AC301" s="62"/>
      <c r="AD301" s="62"/>
      <c r="AE301" s="62"/>
      <c r="AF301" s="65"/>
      <c r="AG301" s="65"/>
      <c r="AH301" s="64"/>
      <c r="AI301" s="64"/>
      <c r="AJ301" s="64"/>
      <c r="AK301" s="64"/>
      <c r="AL301" s="64"/>
      <c r="AM301" s="64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99"/>
      <c r="CF301" s="59"/>
      <c r="CG301" s="62"/>
      <c r="CH301" s="9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98"/>
      <c r="CZ301" s="64"/>
      <c r="DA301" s="98"/>
      <c r="DB301" s="64"/>
      <c r="DC301" s="61"/>
      <c r="DD301" s="98"/>
      <c r="DE301" s="64"/>
      <c r="DF301" s="98"/>
      <c r="DG301" s="64"/>
      <c r="DH301" s="61"/>
      <c r="DI301" s="61"/>
      <c r="DJ301" s="62"/>
      <c r="DK301" s="62"/>
      <c r="DL301" s="62"/>
      <c r="DM301" s="62"/>
      <c r="DN301" s="62"/>
      <c r="DO301" s="62"/>
      <c r="DP301" s="62"/>
      <c r="DQ301" s="62"/>
      <c r="DR301" s="62"/>
      <c r="DS301" s="65"/>
      <c r="DT301" s="64"/>
      <c r="DU301" s="64"/>
      <c r="DV301" s="64"/>
      <c r="DW301" s="64"/>
      <c r="DX301" s="64"/>
      <c r="DY301" s="64"/>
      <c r="DZ301" s="59"/>
      <c r="EA301" s="59"/>
      <c r="EB301" s="59"/>
      <c r="EC301" s="63"/>
      <c r="ED301" s="64"/>
      <c r="EE301" s="65"/>
      <c r="EF301" s="63"/>
      <c r="EG301" s="64"/>
      <c r="EH301" s="65"/>
      <c r="EI301" s="63"/>
      <c r="EJ301" s="64"/>
      <c r="EK301" s="65"/>
      <c r="EL301" s="59"/>
      <c r="EM301" s="62"/>
      <c r="EN301" s="62"/>
      <c r="EO301" s="62"/>
      <c r="EP301" s="62"/>
      <c r="EQ301" s="62"/>
      <c r="ER301" s="62"/>
      <c r="ES301" s="62"/>
      <c r="ET301" s="62"/>
      <c r="EU301" s="62"/>
      <c r="EV301" s="62"/>
      <c r="EW301" s="62"/>
      <c r="EX301" s="62"/>
      <c r="EY301" s="61"/>
      <c r="EZ301" s="61"/>
      <c r="FA301" s="61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  <c r="GS301" s="59"/>
      <c r="GT301" s="59"/>
      <c r="GU301" s="59"/>
      <c r="GV301" s="59"/>
      <c r="GW301" s="59"/>
      <c r="GX301" s="59"/>
      <c r="GY301" s="59"/>
      <c r="GZ301" s="59"/>
      <c r="HA301" s="59"/>
      <c r="HB301" s="59"/>
      <c r="HC301" s="59"/>
      <c r="HD301" s="59"/>
      <c r="HE301" s="59"/>
      <c r="HF301" s="59"/>
      <c r="HG301" s="59"/>
      <c r="HH301" s="59"/>
      <c r="HI301" s="59"/>
      <c r="HJ301" s="59"/>
      <c r="HK301" s="59"/>
      <c r="HL301" s="59"/>
      <c r="HM301" s="59"/>
      <c r="HN301" s="59"/>
      <c r="HO301" s="59"/>
      <c r="HP301" s="59"/>
      <c r="HQ301" s="59"/>
      <c r="HR301" s="59"/>
      <c r="HS301" s="59"/>
      <c r="HT301" s="59"/>
      <c r="HU301" s="59"/>
      <c r="HV301" s="59"/>
      <c r="HW301" s="59"/>
      <c r="HX301" s="59"/>
      <c r="HY301" s="59"/>
      <c r="HZ301" s="59"/>
      <c r="IA301" s="59"/>
      <c r="IB301" s="59"/>
      <c r="IC301" s="59"/>
      <c r="ID301" s="59"/>
      <c r="IE301" s="59"/>
      <c r="IF301" s="59"/>
    </row>
    <row r="302" spans="1:240">
      <c r="A302" s="62"/>
      <c r="B302" s="62"/>
      <c r="C302" s="62"/>
      <c r="D302" s="62"/>
      <c r="E302" s="62"/>
      <c r="F302" s="61"/>
      <c r="G302" s="62"/>
      <c r="H302" s="64"/>
      <c r="I302" s="98"/>
      <c r="J302" s="64"/>
      <c r="K302" s="98"/>
      <c r="L302" s="64"/>
      <c r="M302" s="98"/>
      <c r="N302" s="64"/>
      <c r="O302" s="98"/>
      <c r="P302" s="64"/>
      <c r="Q302" s="61"/>
      <c r="R302" s="98"/>
      <c r="S302" s="64"/>
      <c r="T302" s="98"/>
      <c r="U302" s="64"/>
      <c r="V302" s="61"/>
      <c r="W302" s="61"/>
      <c r="X302" s="62"/>
      <c r="Y302" s="62"/>
      <c r="Z302" s="62"/>
      <c r="AA302" s="62"/>
      <c r="AB302" s="62"/>
      <c r="AC302" s="62"/>
      <c r="AD302" s="62"/>
      <c r="AE302" s="62"/>
      <c r="AF302" s="65"/>
      <c r="AG302" s="65"/>
      <c r="AH302" s="64"/>
      <c r="AI302" s="64"/>
      <c r="AJ302" s="64"/>
      <c r="AK302" s="64"/>
      <c r="AL302" s="64"/>
      <c r="AM302" s="64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99"/>
      <c r="CF302" s="59"/>
      <c r="CG302" s="62"/>
      <c r="CH302" s="9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98"/>
      <c r="CZ302" s="64"/>
      <c r="DA302" s="98"/>
      <c r="DB302" s="64"/>
      <c r="DC302" s="61"/>
      <c r="DD302" s="98"/>
      <c r="DE302" s="64"/>
      <c r="DF302" s="98"/>
      <c r="DG302" s="64"/>
      <c r="DH302" s="61"/>
      <c r="DI302" s="61"/>
      <c r="DJ302" s="62"/>
      <c r="DK302" s="62"/>
      <c r="DL302" s="62"/>
      <c r="DM302" s="62"/>
      <c r="DN302" s="62"/>
      <c r="DO302" s="62"/>
      <c r="DP302" s="62"/>
      <c r="DQ302" s="62"/>
      <c r="DR302" s="62"/>
      <c r="DS302" s="65"/>
      <c r="DT302" s="64"/>
      <c r="DU302" s="64"/>
      <c r="DV302" s="64"/>
      <c r="DW302" s="64"/>
      <c r="DX302" s="64"/>
      <c r="DY302" s="64"/>
      <c r="DZ302" s="59"/>
      <c r="EA302" s="59"/>
      <c r="EB302" s="59"/>
      <c r="EC302" s="63"/>
      <c r="ED302" s="64"/>
      <c r="EE302" s="65"/>
      <c r="EF302" s="63"/>
      <c r="EG302" s="64"/>
      <c r="EH302" s="65"/>
      <c r="EI302" s="63"/>
      <c r="EJ302" s="64"/>
      <c r="EK302" s="65"/>
      <c r="EL302" s="59"/>
      <c r="EM302" s="62"/>
      <c r="EN302" s="62"/>
      <c r="EO302" s="62"/>
      <c r="EP302" s="62"/>
      <c r="EQ302" s="62"/>
      <c r="ER302" s="62"/>
      <c r="ES302" s="62"/>
      <c r="ET302" s="62"/>
      <c r="EU302" s="62"/>
      <c r="EV302" s="62"/>
      <c r="EW302" s="62"/>
      <c r="EX302" s="62"/>
      <c r="EY302" s="61"/>
      <c r="EZ302" s="61"/>
      <c r="FA302" s="61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  <c r="GS302" s="59"/>
      <c r="GT302" s="59"/>
      <c r="GU302" s="59"/>
      <c r="GV302" s="59"/>
      <c r="GW302" s="59"/>
      <c r="GX302" s="59"/>
      <c r="GY302" s="59"/>
      <c r="GZ302" s="59"/>
      <c r="HA302" s="59"/>
      <c r="HB302" s="59"/>
      <c r="HC302" s="59"/>
      <c r="HD302" s="59"/>
      <c r="HE302" s="59"/>
      <c r="HF302" s="59"/>
      <c r="HG302" s="59"/>
      <c r="HH302" s="59"/>
      <c r="HI302" s="59"/>
      <c r="HJ302" s="59"/>
      <c r="HK302" s="59"/>
      <c r="HL302" s="59"/>
      <c r="HM302" s="59"/>
      <c r="HN302" s="59"/>
      <c r="HO302" s="59"/>
      <c r="HP302" s="59"/>
      <c r="HQ302" s="59"/>
      <c r="HR302" s="59"/>
      <c r="HS302" s="59"/>
      <c r="HT302" s="59"/>
      <c r="HU302" s="59"/>
      <c r="HV302" s="59"/>
      <c r="HW302" s="59"/>
      <c r="HX302" s="59"/>
      <c r="HY302" s="59"/>
      <c r="HZ302" s="59"/>
      <c r="IA302" s="59"/>
      <c r="IB302" s="59"/>
      <c r="IC302" s="59"/>
      <c r="ID302" s="59"/>
      <c r="IE302" s="59"/>
      <c r="IF302" s="59"/>
    </row>
    <row r="303" spans="1:240">
      <c r="A303" s="62"/>
      <c r="B303" s="62"/>
      <c r="C303" s="62"/>
      <c r="D303" s="62"/>
      <c r="E303" s="62"/>
      <c r="F303" s="61"/>
      <c r="G303" s="62"/>
      <c r="H303" s="64"/>
      <c r="I303" s="98"/>
      <c r="J303" s="64"/>
      <c r="K303" s="98"/>
      <c r="L303" s="64"/>
      <c r="M303" s="98"/>
      <c r="N303" s="64"/>
      <c r="O303" s="98"/>
      <c r="P303" s="64"/>
      <c r="Q303" s="61"/>
      <c r="R303" s="98"/>
      <c r="S303" s="64"/>
      <c r="T303" s="98"/>
      <c r="U303" s="64"/>
      <c r="V303" s="61"/>
      <c r="W303" s="61"/>
      <c r="X303" s="62"/>
      <c r="Y303" s="62"/>
      <c r="Z303" s="62"/>
      <c r="AA303" s="62"/>
      <c r="AB303" s="62"/>
      <c r="AC303" s="62"/>
      <c r="AD303" s="62"/>
      <c r="AE303" s="62"/>
      <c r="AF303" s="65"/>
      <c r="AG303" s="65"/>
      <c r="AH303" s="64"/>
      <c r="AI303" s="64"/>
      <c r="AJ303" s="64"/>
      <c r="AK303" s="64"/>
      <c r="AL303" s="64"/>
      <c r="AM303" s="64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99"/>
      <c r="CF303" s="59"/>
      <c r="CG303" s="62"/>
      <c r="CH303" s="9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98"/>
      <c r="CZ303" s="64"/>
      <c r="DA303" s="98"/>
      <c r="DB303" s="64"/>
      <c r="DC303" s="61"/>
      <c r="DD303" s="98"/>
      <c r="DE303" s="64"/>
      <c r="DF303" s="98"/>
      <c r="DG303" s="64"/>
      <c r="DH303" s="61"/>
      <c r="DI303" s="61"/>
      <c r="DJ303" s="62"/>
      <c r="DK303" s="62"/>
      <c r="DL303" s="62"/>
      <c r="DM303" s="62"/>
      <c r="DN303" s="62"/>
      <c r="DO303" s="62"/>
      <c r="DP303" s="62"/>
      <c r="DQ303" s="62"/>
      <c r="DR303" s="62"/>
      <c r="DS303" s="65"/>
      <c r="DT303" s="64"/>
      <c r="DU303" s="64"/>
      <c r="DV303" s="64"/>
      <c r="DW303" s="64"/>
      <c r="DX303" s="64"/>
      <c r="DY303" s="64"/>
      <c r="DZ303" s="59"/>
      <c r="EA303" s="59"/>
      <c r="EB303" s="59"/>
      <c r="EC303" s="63"/>
      <c r="ED303" s="64"/>
      <c r="EE303" s="65"/>
      <c r="EF303" s="63"/>
      <c r="EG303" s="64"/>
      <c r="EH303" s="65"/>
      <c r="EI303" s="63"/>
      <c r="EJ303" s="64"/>
      <c r="EK303" s="65"/>
      <c r="EL303" s="59"/>
      <c r="EM303" s="62"/>
      <c r="EN303" s="62"/>
      <c r="EO303" s="62"/>
      <c r="EP303" s="62"/>
      <c r="EQ303" s="62"/>
      <c r="ER303" s="62"/>
      <c r="ES303" s="62"/>
      <c r="ET303" s="62"/>
      <c r="EU303" s="62"/>
      <c r="EV303" s="62"/>
      <c r="EW303" s="62"/>
      <c r="EX303" s="62"/>
      <c r="EY303" s="61"/>
      <c r="EZ303" s="61"/>
      <c r="FA303" s="61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9"/>
      <c r="HA303" s="59"/>
      <c r="HB303" s="59"/>
      <c r="HC303" s="59"/>
      <c r="HD303" s="59"/>
      <c r="HE303" s="59"/>
      <c r="HF303" s="59"/>
      <c r="HG303" s="59"/>
      <c r="HH303" s="59"/>
      <c r="HI303" s="59"/>
      <c r="HJ303" s="59"/>
      <c r="HK303" s="59"/>
      <c r="HL303" s="59"/>
      <c r="HM303" s="59"/>
      <c r="HN303" s="59"/>
      <c r="HO303" s="59"/>
      <c r="HP303" s="59"/>
      <c r="HQ303" s="59"/>
      <c r="HR303" s="59"/>
      <c r="HS303" s="59"/>
      <c r="HT303" s="59"/>
      <c r="HU303" s="59"/>
      <c r="HV303" s="59"/>
      <c r="HW303" s="59"/>
      <c r="HX303" s="59"/>
      <c r="HY303" s="59"/>
      <c r="HZ303" s="59"/>
      <c r="IA303" s="59"/>
      <c r="IB303" s="59"/>
      <c r="IC303" s="59"/>
      <c r="ID303" s="59"/>
      <c r="IE303" s="59"/>
      <c r="IF303" s="59"/>
    </row>
    <row r="304" spans="1:240">
      <c r="A304" s="62"/>
      <c r="B304" s="62"/>
      <c r="C304" s="62"/>
      <c r="D304" s="62"/>
      <c r="E304" s="62"/>
      <c r="F304" s="61"/>
      <c r="G304" s="62"/>
      <c r="H304" s="64"/>
      <c r="I304" s="98"/>
      <c r="J304" s="64"/>
      <c r="K304" s="98"/>
      <c r="L304" s="64"/>
      <c r="M304" s="98"/>
      <c r="N304" s="64"/>
      <c r="O304" s="98"/>
      <c r="P304" s="64"/>
      <c r="Q304" s="61"/>
      <c r="R304" s="98"/>
      <c r="S304" s="64"/>
      <c r="T304" s="98"/>
      <c r="U304" s="64"/>
      <c r="V304" s="61"/>
      <c r="W304" s="61"/>
      <c r="X304" s="62"/>
      <c r="Y304" s="62"/>
      <c r="Z304" s="62"/>
      <c r="AA304" s="62"/>
      <c r="AB304" s="62"/>
      <c r="AC304" s="62"/>
      <c r="AD304" s="62"/>
      <c r="AE304" s="62"/>
      <c r="AF304" s="65"/>
      <c r="AG304" s="65"/>
      <c r="AH304" s="64"/>
      <c r="AI304" s="64"/>
      <c r="AJ304" s="64"/>
      <c r="AK304" s="64"/>
      <c r="AL304" s="64"/>
      <c r="AM304" s="64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99"/>
      <c r="CF304" s="59"/>
      <c r="CG304" s="62"/>
      <c r="CH304" s="9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98"/>
      <c r="CZ304" s="64"/>
      <c r="DA304" s="98"/>
      <c r="DB304" s="64"/>
      <c r="DC304" s="61"/>
      <c r="DD304" s="98"/>
      <c r="DE304" s="64"/>
      <c r="DF304" s="98"/>
      <c r="DG304" s="64"/>
      <c r="DH304" s="61"/>
      <c r="DI304" s="61"/>
      <c r="DJ304" s="62"/>
      <c r="DK304" s="62"/>
      <c r="DL304" s="62"/>
      <c r="DM304" s="62"/>
      <c r="DN304" s="62"/>
      <c r="DO304" s="62"/>
      <c r="DP304" s="62"/>
      <c r="DQ304" s="62"/>
      <c r="DR304" s="62"/>
      <c r="DS304" s="65"/>
      <c r="DT304" s="64"/>
      <c r="DU304" s="64"/>
      <c r="DV304" s="64"/>
      <c r="DW304" s="64"/>
      <c r="DX304" s="64"/>
      <c r="DY304" s="64"/>
      <c r="DZ304" s="59"/>
      <c r="EA304" s="59"/>
      <c r="EB304" s="59"/>
      <c r="EC304" s="63"/>
      <c r="ED304" s="64"/>
      <c r="EE304" s="65"/>
      <c r="EF304" s="63"/>
      <c r="EG304" s="64"/>
      <c r="EH304" s="65"/>
      <c r="EI304" s="63"/>
      <c r="EJ304" s="64"/>
      <c r="EK304" s="65"/>
      <c r="EL304" s="59"/>
      <c r="EM304" s="62"/>
      <c r="EN304" s="62"/>
      <c r="EO304" s="62"/>
      <c r="EP304" s="62"/>
      <c r="EQ304" s="62"/>
      <c r="ER304" s="62"/>
      <c r="ES304" s="62"/>
      <c r="ET304" s="62"/>
      <c r="EU304" s="62"/>
      <c r="EV304" s="62"/>
      <c r="EW304" s="62"/>
      <c r="EX304" s="62"/>
      <c r="EY304" s="61"/>
      <c r="EZ304" s="61"/>
      <c r="FA304" s="61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  <c r="GS304" s="59"/>
      <c r="GT304" s="59"/>
      <c r="GU304" s="59"/>
      <c r="GV304" s="59"/>
      <c r="GW304" s="59"/>
      <c r="GX304" s="59"/>
      <c r="GY304" s="59"/>
      <c r="GZ304" s="59"/>
      <c r="HA304" s="59"/>
      <c r="HB304" s="59"/>
      <c r="HC304" s="59"/>
      <c r="HD304" s="59"/>
      <c r="HE304" s="59"/>
      <c r="HF304" s="59"/>
      <c r="HG304" s="59"/>
      <c r="HH304" s="59"/>
      <c r="HI304" s="59"/>
      <c r="HJ304" s="59"/>
      <c r="HK304" s="59"/>
      <c r="HL304" s="59"/>
      <c r="HM304" s="59"/>
      <c r="HN304" s="59"/>
      <c r="HO304" s="59"/>
      <c r="HP304" s="59"/>
      <c r="HQ304" s="59"/>
      <c r="HR304" s="59"/>
      <c r="HS304" s="59"/>
      <c r="HT304" s="59"/>
      <c r="HU304" s="59"/>
      <c r="HV304" s="59"/>
      <c r="HW304" s="59"/>
      <c r="HX304" s="59"/>
      <c r="HY304" s="59"/>
      <c r="HZ304" s="59"/>
      <c r="IA304" s="59"/>
      <c r="IB304" s="59"/>
      <c r="IC304" s="59"/>
      <c r="ID304" s="59"/>
      <c r="IE304" s="59"/>
      <c r="IF304" s="59"/>
    </row>
    <row r="305" spans="1:240">
      <c r="A305" s="62"/>
      <c r="B305" s="62"/>
      <c r="C305" s="62"/>
      <c r="D305" s="62"/>
      <c r="E305" s="62"/>
      <c r="F305" s="61"/>
      <c r="G305" s="62"/>
      <c r="H305" s="64"/>
      <c r="I305" s="98"/>
      <c r="J305" s="64"/>
      <c r="K305" s="98"/>
      <c r="L305" s="64"/>
      <c r="M305" s="98"/>
      <c r="N305" s="64"/>
      <c r="O305" s="98"/>
      <c r="P305" s="64"/>
      <c r="Q305" s="61"/>
      <c r="R305" s="98"/>
      <c r="S305" s="64"/>
      <c r="T305" s="98"/>
      <c r="U305" s="64"/>
      <c r="V305" s="61"/>
      <c r="W305" s="61"/>
      <c r="X305" s="62"/>
      <c r="Y305" s="62"/>
      <c r="Z305" s="62"/>
      <c r="AA305" s="62"/>
      <c r="AB305" s="62"/>
      <c r="AC305" s="62"/>
      <c r="AD305" s="62"/>
      <c r="AE305" s="62"/>
      <c r="AF305" s="65"/>
      <c r="AG305" s="65"/>
      <c r="AH305" s="64"/>
      <c r="AI305" s="64"/>
      <c r="AJ305" s="64"/>
      <c r="AK305" s="64"/>
      <c r="AL305" s="64"/>
      <c r="AM305" s="64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99"/>
      <c r="CF305" s="59"/>
      <c r="CG305" s="62"/>
      <c r="CH305" s="9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98"/>
      <c r="CZ305" s="64"/>
      <c r="DA305" s="98"/>
      <c r="DB305" s="64"/>
      <c r="DC305" s="61"/>
      <c r="DD305" s="98"/>
      <c r="DE305" s="64"/>
      <c r="DF305" s="98"/>
      <c r="DG305" s="64"/>
      <c r="DH305" s="61"/>
      <c r="DI305" s="61"/>
      <c r="DJ305" s="62"/>
      <c r="DK305" s="62"/>
      <c r="DL305" s="62"/>
      <c r="DM305" s="62"/>
      <c r="DN305" s="62"/>
      <c r="DO305" s="62"/>
      <c r="DP305" s="62"/>
      <c r="DQ305" s="62"/>
      <c r="DR305" s="62"/>
      <c r="DS305" s="65"/>
      <c r="DT305" s="64"/>
      <c r="DU305" s="64"/>
      <c r="DV305" s="64"/>
      <c r="DW305" s="64"/>
      <c r="DX305" s="64"/>
      <c r="DY305" s="64"/>
      <c r="DZ305" s="59"/>
      <c r="EA305" s="59"/>
      <c r="EB305" s="59"/>
      <c r="EC305" s="63"/>
      <c r="ED305" s="64"/>
      <c r="EE305" s="65"/>
      <c r="EF305" s="63"/>
      <c r="EG305" s="64"/>
      <c r="EH305" s="65"/>
      <c r="EI305" s="63"/>
      <c r="EJ305" s="64"/>
      <c r="EK305" s="65"/>
      <c r="EL305" s="59"/>
      <c r="EM305" s="62"/>
      <c r="EN305" s="62"/>
      <c r="EO305" s="62"/>
      <c r="EP305" s="62"/>
      <c r="EQ305" s="62"/>
      <c r="ER305" s="62"/>
      <c r="ES305" s="62"/>
      <c r="ET305" s="62"/>
      <c r="EU305" s="62"/>
      <c r="EV305" s="62"/>
      <c r="EW305" s="62"/>
      <c r="EX305" s="62"/>
      <c r="EY305" s="61"/>
      <c r="EZ305" s="61"/>
      <c r="FA305" s="61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  <c r="GS305" s="59"/>
      <c r="GT305" s="59"/>
      <c r="GU305" s="59"/>
      <c r="GV305" s="59"/>
      <c r="GW305" s="59"/>
      <c r="GX305" s="59"/>
      <c r="GY305" s="59"/>
      <c r="GZ305" s="59"/>
      <c r="HA305" s="59"/>
      <c r="HB305" s="59"/>
      <c r="HC305" s="59"/>
      <c r="HD305" s="59"/>
      <c r="HE305" s="59"/>
      <c r="HF305" s="59"/>
      <c r="HG305" s="59"/>
      <c r="HH305" s="59"/>
      <c r="HI305" s="59"/>
      <c r="HJ305" s="59"/>
      <c r="HK305" s="59"/>
      <c r="HL305" s="59"/>
      <c r="HM305" s="59"/>
      <c r="HN305" s="59"/>
      <c r="HO305" s="59"/>
      <c r="HP305" s="59"/>
      <c r="HQ305" s="59"/>
      <c r="HR305" s="59"/>
      <c r="HS305" s="59"/>
      <c r="HT305" s="59"/>
      <c r="HU305" s="59"/>
      <c r="HV305" s="59"/>
      <c r="HW305" s="59"/>
      <c r="HX305" s="59"/>
      <c r="HY305" s="59"/>
      <c r="HZ305" s="59"/>
      <c r="IA305" s="59"/>
      <c r="IB305" s="59"/>
      <c r="IC305" s="59"/>
      <c r="ID305" s="59"/>
      <c r="IE305" s="59"/>
      <c r="IF305" s="59"/>
    </row>
    <row r="306" spans="1:240">
      <c r="A306" s="62"/>
      <c r="B306" s="62"/>
      <c r="C306" s="62"/>
      <c r="D306" s="62"/>
      <c r="E306" s="62"/>
      <c r="F306" s="61"/>
      <c r="G306" s="62"/>
      <c r="H306" s="64"/>
      <c r="I306" s="98"/>
      <c r="J306" s="64"/>
      <c r="K306" s="98"/>
      <c r="L306" s="64"/>
      <c r="M306" s="98"/>
      <c r="N306" s="64"/>
      <c r="O306" s="98"/>
      <c r="P306" s="64"/>
      <c r="Q306" s="61"/>
      <c r="R306" s="98"/>
      <c r="S306" s="64"/>
      <c r="T306" s="98"/>
      <c r="U306" s="64"/>
      <c r="V306" s="61"/>
      <c r="W306" s="61"/>
      <c r="X306" s="62"/>
      <c r="Y306" s="62"/>
      <c r="Z306" s="62"/>
      <c r="AA306" s="62"/>
      <c r="AB306" s="62"/>
      <c r="AC306" s="62"/>
      <c r="AD306" s="62"/>
      <c r="AE306" s="62"/>
      <c r="AF306" s="65"/>
      <c r="AG306" s="65"/>
      <c r="AH306" s="64"/>
      <c r="AI306" s="64"/>
      <c r="AJ306" s="64"/>
      <c r="AK306" s="64"/>
      <c r="AL306" s="64"/>
      <c r="AM306" s="64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99"/>
      <c r="CF306" s="59"/>
      <c r="CG306" s="62"/>
      <c r="CH306" s="9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98"/>
      <c r="CZ306" s="64"/>
      <c r="DA306" s="98"/>
      <c r="DB306" s="64"/>
      <c r="DC306" s="61"/>
      <c r="DD306" s="98"/>
      <c r="DE306" s="64"/>
      <c r="DF306" s="98"/>
      <c r="DG306" s="64"/>
      <c r="DH306" s="61"/>
      <c r="DI306" s="61"/>
      <c r="DJ306" s="62"/>
      <c r="DK306" s="62"/>
      <c r="DL306" s="62"/>
      <c r="DM306" s="62"/>
      <c r="DN306" s="62"/>
      <c r="DO306" s="62"/>
      <c r="DP306" s="62"/>
      <c r="DQ306" s="62"/>
      <c r="DR306" s="62"/>
      <c r="DS306" s="65"/>
      <c r="DT306" s="64"/>
      <c r="DU306" s="64"/>
      <c r="DV306" s="64"/>
      <c r="DW306" s="64"/>
      <c r="DX306" s="64"/>
      <c r="DY306" s="64"/>
      <c r="DZ306" s="59"/>
      <c r="EA306" s="59"/>
      <c r="EB306" s="59"/>
      <c r="EC306" s="63"/>
      <c r="ED306" s="64"/>
      <c r="EE306" s="65"/>
      <c r="EF306" s="63"/>
      <c r="EG306" s="64"/>
      <c r="EH306" s="65"/>
      <c r="EI306" s="63"/>
      <c r="EJ306" s="64"/>
      <c r="EK306" s="65"/>
      <c r="EL306" s="59"/>
      <c r="EM306" s="62"/>
      <c r="EN306" s="62"/>
      <c r="EO306" s="62"/>
      <c r="EP306" s="62"/>
      <c r="EQ306" s="62"/>
      <c r="ER306" s="62"/>
      <c r="ES306" s="62"/>
      <c r="ET306" s="62"/>
      <c r="EU306" s="62"/>
      <c r="EV306" s="62"/>
      <c r="EW306" s="62"/>
      <c r="EX306" s="62"/>
      <c r="EY306" s="61"/>
      <c r="EZ306" s="61"/>
      <c r="FA306" s="61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  <c r="GS306" s="59"/>
      <c r="GT306" s="59"/>
      <c r="GU306" s="59"/>
      <c r="GV306" s="59"/>
      <c r="GW306" s="59"/>
      <c r="GX306" s="59"/>
      <c r="GY306" s="59"/>
      <c r="GZ306" s="59"/>
      <c r="HA306" s="59"/>
      <c r="HB306" s="59"/>
      <c r="HC306" s="59"/>
      <c r="HD306" s="59"/>
      <c r="HE306" s="59"/>
      <c r="HF306" s="59"/>
      <c r="HG306" s="59"/>
      <c r="HH306" s="59"/>
      <c r="HI306" s="59"/>
      <c r="HJ306" s="59"/>
      <c r="HK306" s="59"/>
      <c r="HL306" s="59"/>
      <c r="HM306" s="59"/>
      <c r="HN306" s="59"/>
      <c r="HO306" s="59"/>
      <c r="HP306" s="59"/>
      <c r="HQ306" s="59"/>
      <c r="HR306" s="59"/>
      <c r="HS306" s="59"/>
      <c r="HT306" s="59"/>
      <c r="HU306" s="59"/>
      <c r="HV306" s="59"/>
      <c r="HW306" s="59"/>
      <c r="HX306" s="59"/>
      <c r="HY306" s="59"/>
      <c r="HZ306" s="59"/>
      <c r="IA306" s="59"/>
      <c r="IB306" s="59"/>
      <c r="IC306" s="59"/>
      <c r="ID306" s="59"/>
      <c r="IE306" s="59"/>
      <c r="IF306" s="59"/>
    </row>
    <row r="307" spans="1:240">
      <c r="A307" s="62"/>
      <c r="B307" s="62"/>
      <c r="C307" s="62"/>
      <c r="D307" s="62"/>
      <c r="E307" s="62"/>
      <c r="F307" s="61"/>
      <c r="G307" s="62"/>
      <c r="H307" s="64"/>
      <c r="I307" s="98"/>
      <c r="J307" s="64"/>
      <c r="K307" s="98"/>
      <c r="L307" s="64"/>
      <c r="M307" s="98"/>
      <c r="N307" s="64"/>
      <c r="O307" s="98"/>
      <c r="P307" s="64"/>
      <c r="Q307" s="61"/>
      <c r="R307" s="98"/>
      <c r="S307" s="64"/>
      <c r="T307" s="98"/>
      <c r="U307" s="64"/>
      <c r="V307" s="61"/>
      <c r="W307" s="61"/>
      <c r="X307" s="62"/>
      <c r="Y307" s="62"/>
      <c r="Z307" s="62"/>
      <c r="AA307" s="62"/>
      <c r="AB307" s="62"/>
      <c r="AC307" s="62"/>
      <c r="AD307" s="62"/>
      <c r="AE307" s="62"/>
      <c r="AF307" s="65"/>
      <c r="AG307" s="65"/>
      <c r="AH307" s="64"/>
      <c r="AI307" s="64"/>
      <c r="AJ307" s="64"/>
      <c r="AK307" s="64"/>
      <c r="AL307" s="64"/>
      <c r="AM307" s="64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99"/>
      <c r="CF307" s="59"/>
      <c r="CG307" s="62"/>
      <c r="CH307" s="9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98"/>
      <c r="CZ307" s="64"/>
      <c r="DA307" s="98"/>
      <c r="DB307" s="64"/>
      <c r="DC307" s="61"/>
      <c r="DD307" s="98"/>
      <c r="DE307" s="64"/>
      <c r="DF307" s="98"/>
      <c r="DG307" s="64"/>
      <c r="DH307" s="61"/>
      <c r="DI307" s="61"/>
      <c r="DJ307" s="62"/>
      <c r="DK307" s="62"/>
      <c r="DL307" s="62"/>
      <c r="DM307" s="62"/>
      <c r="DN307" s="62"/>
      <c r="DO307" s="62"/>
      <c r="DP307" s="62"/>
      <c r="DQ307" s="62"/>
      <c r="DR307" s="62"/>
      <c r="DS307" s="65"/>
      <c r="DT307" s="64"/>
      <c r="DU307" s="64"/>
      <c r="DV307" s="64"/>
      <c r="DW307" s="64"/>
      <c r="DX307" s="64"/>
      <c r="DY307" s="64"/>
      <c r="DZ307" s="59"/>
      <c r="EA307" s="59"/>
      <c r="EB307" s="59"/>
      <c r="EC307" s="63"/>
      <c r="ED307" s="64"/>
      <c r="EE307" s="65"/>
      <c r="EF307" s="63"/>
      <c r="EG307" s="64"/>
      <c r="EH307" s="65"/>
      <c r="EI307" s="63"/>
      <c r="EJ307" s="64"/>
      <c r="EK307" s="65"/>
      <c r="EL307" s="59"/>
      <c r="EM307" s="62"/>
      <c r="EN307" s="62"/>
      <c r="EO307" s="62"/>
      <c r="EP307" s="62"/>
      <c r="EQ307" s="62"/>
      <c r="ER307" s="62"/>
      <c r="ES307" s="62"/>
      <c r="ET307" s="62"/>
      <c r="EU307" s="62"/>
      <c r="EV307" s="62"/>
      <c r="EW307" s="62"/>
      <c r="EX307" s="62"/>
      <c r="EY307" s="61"/>
      <c r="EZ307" s="61"/>
      <c r="FA307" s="61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  <c r="GS307" s="59"/>
      <c r="GT307" s="59"/>
      <c r="GU307" s="59"/>
      <c r="GV307" s="59"/>
      <c r="GW307" s="59"/>
      <c r="GX307" s="59"/>
      <c r="GY307" s="59"/>
      <c r="GZ307" s="59"/>
      <c r="HA307" s="59"/>
      <c r="HB307" s="59"/>
      <c r="HC307" s="59"/>
      <c r="HD307" s="59"/>
      <c r="HE307" s="59"/>
      <c r="HF307" s="59"/>
      <c r="HG307" s="59"/>
      <c r="HH307" s="59"/>
      <c r="HI307" s="59"/>
      <c r="HJ307" s="59"/>
      <c r="HK307" s="59"/>
      <c r="HL307" s="59"/>
      <c r="HM307" s="59"/>
      <c r="HN307" s="59"/>
      <c r="HO307" s="59"/>
      <c r="HP307" s="59"/>
      <c r="HQ307" s="59"/>
      <c r="HR307" s="59"/>
      <c r="HS307" s="59"/>
      <c r="HT307" s="59"/>
      <c r="HU307" s="59"/>
      <c r="HV307" s="59"/>
      <c r="HW307" s="59"/>
      <c r="HX307" s="59"/>
      <c r="HY307" s="59"/>
      <c r="HZ307" s="59"/>
      <c r="IA307" s="59"/>
      <c r="IB307" s="59"/>
      <c r="IC307" s="59"/>
      <c r="ID307" s="59"/>
      <c r="IE307" s="59"/>
      <c r="IF307" s="59"/>
    </row>
    <row r="308" spans="1:240">
      <c r="A308" s="62"/>
      <c r="B308" s="62"/>
      <c r="C308" s="62"/>
      <c r="D308" s="62"/>
      <c r="E308" s="62"/>
      <c r="F308" s="61"/>
      <c r="G308" s="62"/>
      <c r="H308" s="64"/>
      <c r="I308" s="98"/>
      <c r="J308" s="64"/>
      <c r="K308" s="98"/>
      <c r="L308" s="64"/>
      <c r="M308" s="98"/>
      <c r="N308" s="64"/>
      <c r="O308" s="98"/>
      <c r="P308" s="64"/>
      <c r="Q308" s="61"/>
      <c r="R308" s="98"/>
      <c r="S308" s="64"/>
      <c r="T308" s="98"/>
      <c r="U308" s="64"/>
      <c r="V308" s="61"/>
      <c r="W308" s="61"/>
      <c r="X308" s="62"/>
      <c r="Y308" s="62"/>
      <c r="Z308" s="62"/>
      <c r="AA308" s="62"/>
      <c r="AB308" s="62"/>
      <c r="AC308" s="62"/>
      <c r="AD308" s="62"/>
      <c r="AE308" s="62"/>
      <c r="AF308" s="65"/>
      <c r="AG308" s="65"/>
      <c r="AH308" s="64"/>
      <c r="AI308" s="64"/>
      <c r="AJ308" s="64"/>
      <c r="AK308" s="64"/>
      <c r="AL308" s="64"/>
      <c r="AM308" s="64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99"/>
      <c r="CF308" s="59"/>
      <c r="CG308" s="62"/>
      <c r="CH308" s="9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98"/>
      <c r="CZ308" s="64"/>
      <c r="DA308" s="98"/>
      <c r="DB308" s="64"/>
      <c r="DC308" s="61"/>
      <c r="DD308" s="98"/>
      <c r="DE308" s="64"/>
      <c r="DF308" s="98"/>
      <c r="DG308" s="64"/>
      <c r="DH308" s="61"/>
      <c r="DI308" s="61"/>
      <c r="DJ308" s="62"/>
      <c r="DK308" s="62"/>
      <c r="DL308" s="62"/>
      <c r="DM308" s="62"/>
      <c r="DN308" s="62"/>
      <c r="DO308" s="62"/>
      <c r="DP308" s="62"/>
      <c r="DQ308" s="62"/>
      <c r="DR308" s="62"/>
      <c r="DS308" s="65"/>
      <c r="DT308" s="64"/>
      <c r="DU308" s="64"/>
      <c r="DV308" s="64"/>
      <c r="DW308" s="64"/>
      <c r="DX308" s="64"/>
      <c r="DY308" s="64"/>
      <c r="DZ308" s="59"/>
      <c r="EA308" s="59"/>
      <c r="EB308" s="59"/>
      <c r="EC308" s="63"/>
      <c r="ED308" s="64"/>
      <c r="EE308" s="65"/>
      <c r="EF308" s="63"/>
      <c r="EG308" s="64"/>
      <c r="EH308" s="65"/>
      <c r="EI308" s="63"/>
      <c r="EJ308" s="64"/>
      <c r="EK308" s="65"/>
      <c r="EL308" s="59"/>
      <c r="EM308" s="62"/>
      <c r="EN308" s="62"/>
      <c r="EO308" s="62"/>
      <c r="EP308" s="62"/>
      <c r="EQ308" s="62"/>
      <c r="ER308" s="62"/>
      <c r="ES308" s="62"/>
      <c r="ET308" s="62"/>
      <c r="EU308" s="62"/>
      <c r="EV308" s="62"/>
      <c r="EW308" s="62"/>
      <c r="EX308" s="62"/>
      <c r="EY308" s="61"/>
      <c r="EZ308" s="61"/>
      <c r="FA308" s="61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  <c r="GS308" s="59"/>
      <c r="GT308" s="59"/>
      <c r="GU308" s="59"/>
      <c r="GV308" s="59"/>
      <c r="GW308" s="59"/>
      <c r="GX308" s="59"/>
      <c r="GY308" s="59"/>
      <c r="GZ308" s="59"/>
      <c r="HA308" s="59"/>
      <c r="HB308" s="59"/>
      <c r="HC308" s="59"/>
      <c r="HD308" s="59"/>
      <c r="HE308" s="59"/>
      <c r="HF308" s="59"/>
      <c r="HG308" s="59"/>
      <c r="HH308" s="59"/>
      <c r="HI308" s="59"/>
      <c r="HJ308" s="59"/>
      <c r="HK308" s="59"/>
      <c r="HL308" s="59"/>
      <c r="HM308" s="59"/>
      <c r="HN308" s="59"/>
      <c r="HO308" s="59"/>
      <c r="HP308" s="59"/>
      <c r="HQ308" s="59"/>
      <c r="HR308" s="59"/>
      <c r="HS308" s="59"/>
      <c r="HT308" s="59"/>
      <c r="HU308" s="59"/>
      <c r="HV308" s="59"/>
      <c r="HW308" s="59"/>
      <c r="HX308" s="59"/>
      <c r="HY308" s="59"/>
      <c r="HZ308" s="59"/>
      <c r="IA308" s="59"/>
      <c r="IB308" s="59"/>
      <c r="IC308" s="59"/>
      <c r="ID308" s="59"/>
      <c r="IE308" s="59"/>
      <c r="IF308" s="59"/>
    </row>
    <row r="309" spans="1:240">
      <c r="A309" s="62"/>
      <c r="B309" s="62"/>
      <c r="C309" s="62"/>
      <c r="D309" s="62"/>
      <c r="E309" s="62"/>
      <c r="F309" s="61"/>
      <c r="G309" s="62"/>
      <c r="H309" s="64"/>
      <c r="I309" s="98"/>
      <c r="J309" s="64"/>
      <c r="K309" s="98"/>
      <c r="L309" s="64"/>
      <c r="M309" s="98"/>
      <c r="N309" s="64"/>
      <c r="O309" s="98"/>
      <c r="P309" s="64"/>
      <c r="Q309" s="61"/>
      <c r="R309" s="98"/>
      <c r="S309" s="64"/>
      <c r="T309" s="98"/>
      <c r="U309" s="64"/>
      <c r="V309" s="61"/>
      <c r="W309" s="61"/>
      <c r="X309" s="62"/>
      <c r="Y309" s="62"/>
      <c r="Z309" s="62"/>
      <c r="AA309" s="62"/>
      <c r="AB309" s="62"/>
      <c r="AC309" s="62"/>
      <c r="AD309" s="62"/>
      <c r="AE309" s="62"/>
      <c r="AF309" s="65"/>
      <c r="AG309" s="65"/>
      <c r="AH309" s="64"/>
      <c r="AI309" s="64"/>
      <c r="AJ309" s="64"/>
      <c r="AK309" s="64"/>
      <c r="AL309" s="64"/>
      <c r="AM309" s="64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62"/>
      <c r="CH309" s="9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98"/>
      <c r="CZ309" s="64"/>
      <c r="DA309" s="98"/>
      <c r="DB309" s="64"/>
      <c r="DC309" s="61"/>
      <c r="DD309" s="98"/>
      <c r="DE309" s="64"/>
      <c r="DF309" s="98"/>
      <c r="DG309" s="64"/>
      <c r="DH309" s="61"/>
      <c r="DI309" s="61"/>
      <c r="DJ309" s="62"/>
      <c r="DK309" s="62"/>
      <c r="DL309" s="62"/>
      <c r="DM309" s="62"/>
      <c r="DN309" s="62"/>
      <c r="DO309" s="62"/>
      <c r="DP309" s="62"/>
      <c r="DQ309" s="62"/>
      <c r="DR309" s="62"/>
      <c r="DS309" s="65"/>
      <c r="DT309" s="64"/>
      <c r="DU309" s="64"/>
      <c r="DV309" s="64"/>
      <c r="DW309" s="64"/>
      <c r="DX309" s="64"/>
      <c r="DY309" s="64"/>
      <c r="DZ309" s="59"/>
      <c r="EA309" s="59"/>
      <c r="EB309" s="59"/>
      <c r="EC309" s="63"/>
      <c r="ED309" s="64"/>
      <c r="EE309" s="65"/>
      <c r="EF309" s="63"/>
      <c r="EG309" s="64"/>
      <c r="EH309" s="65"/>
      <c r="EI309" s="63"/>
      <c r="EJ309" s="64"/>
      <c r="EK309" s="65"/>
      <c r="EL309" s="59"/>
      <c r="EM309" s="62"/>
      <c r="EN309" s="62"/>
      <c r="EO309" s="62"/>
      <c r="EP309" s="62"/>
      <c r="EQ309" s="62"/>
      <c r="ER309" s="62"/>
      <c r="ES309" s="62"/>
      <c r="ET309" s="62"/>
      <c r="EU309" s="62"/>
      <c r="EV309" s="62"/>
      <c r="EW309" s="62"/>
      <c r="EX309" s="62"/>
      <c r="EY309" s="61"/>
      <c r="EZ309" s="61"/>
      <c r="FA309" s="61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  <c r="GS309" s="59"/>
      <c r="GT309" s="59"/>
      <c r="GU309" s="59"/>
      <c r="GV309" s="59"/>
      <c r="GW309" s="59"/>
      <c r="GX309" s="59"/>
      <c r="GY309" s="59"/>
      <c r="GZ309" s="59"/>
      <c r="HA309" s="59"/>
      <c r="HB309" s="59"/>
      <c r="HC309" s="59"/>
      <c r="HD309" s="59"/>
      <c r="HE309" s="59"/>
      <c r="HF309" s="59"/>
      <c r="HG309" s="59"/>
      <c r="HH309" s="59"/>
      <c r="HI309" s="59"/>
      <c r="HJ309" s="59"/>
      <c r="HK309" s="59"/>
      <c r="HL309" s="59"/>
      <c r="HM309" s="59"/>
      <c r="HN309" s="59"/>
      <c r="HO309" s="59"/>
      <c r="HP309" s="59"/>
      <c r="HQ309" s="59"/>
      <c r="HR309" s="59"/>
      <c r="HS309" s="59"/>
      <c r="HT309" s="59"/>
      <c r="HU309" s="59"/>
      <c r="HV309" s="59"/>
      <c r="HW309" s="59"/>
      <c r="HX309" s="59"/>
      <c r="HY309" s="59"/>
      <c r="HZ309" s="59"/>
      <c r="IA309" s="59"/>
      <c r="IB309" s="59"/>
      <c r="IC309" s="59"/>
      <c r="ID309" s="59"/>
      <c r="IE309" s="59"/>
      <c r="IF309" s="59"/>
    </row>
    <row r="310" spans="1:240">
      <c r="A310" s="62"/>
      <c r="B310" s="62"/>
      <c r="C310" s="62"/>
      <c r="D310" s="62"/>
      <c r="E310" s="62"/>
      <c r="F310" s="61"/>
      <c r="G310" s="62"/>
      <c r="H310" s="64"/>
      <c r="I310" s="98"/>
      <c r="J310" s="64"/>
      <c r="K310" s="98"/>
      <c r="L310" s="64"/>
      <c r="M310" s="98"/>
      <c r="N310" s="64"/>
      <c r="O310" s="98"/>
      <c r="P310" s="64"/>
      <c r="Q310" s="61"/>
      <c r="R310" s="98"/>
      <c r="S310" s="64"/>
      <c r="T310" s="98"/>
      <c r="U310" s="64"/>
      <c r="V310" s="61"/>
      <c r="W310" s="61"/>
      <c r="X310" s="62"/>
      <c r="Y310" s="62"/>
      <c r="Z310" s="62"/>
      <c r="AA310" s="62"/>
      <c r="AB310" s="62"/>
      <c r="AC310" s="62"/>
      <c r="AD310" s="62"/>
      <c r="AE310" s="62"/>
      <c r="AF310" s="65"/>
      <c r="AG310" s="65"/>
      <c r="AH310" s="64"/>
      <c r="AI310" s="64"/>
      <c r="AJ310" s="64"/>
      <c r="AK310" s="64"/>
      <c r="AL310" s="64"/>
      <c r="AM310" s="64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62"/>
      <c r="CH310" s="9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98"/>
      <c r="CZ310" s="64"/>
      <c r="DA310" s="98"/>
      <c r="DB310" s="64"/>
      <c r="DC310" s="61"/>
      <c r="DD310" s="98"/>
      <c r="DE310" s="64"/>
      <c r="DF310" s="98"/>
      <c r="DG310" s="64"/>
      <c r="DH310" s="61"/>
      <c r="DI310" s="61"/>
      <c r="DJ310" s="62"/>
      <c r="DK310" s="62"/>
      <c r="DL310" s="62"/>
      <c r="DM310" s="62"/>
      <c r="DN310" s="62"/>
      <c r="DO310" s="62"/>
      <c r="DP310" s="62"/>
      <c r="DQ310" s="62"/>
      <c r="DR310" s="62"/>
      <c r="DS310" s="65"/>
      <c r="DT310" s="64"/>
      <c r="DU310" s="64"/>
      <c r="DV310" s="64"/>
      <c r="DW310" s="64"/>
      <c r="DX310" s="64"/>
      <c r="DY310" s="64"/>
      <c r="DZ310" s="59"/>
      <c r="EA310" s="59"/>
      <c r="EB310" s="59"/>
      <c r="EC310" s="63"/>
      <c r="ED310" s="64"/>
      <c r="EE310" s="65"/>
      <c r="EF310" s="63"/>
      <c r="EG310" s="64"/>
      <c r="EH310" s="65"/>
      <c r="EI310" s="63"/>
      <c r="EJ310" s="64"/>
      <c r="EK310" s="65"/>
      <c r="EL310" s="59"/>
      <c r="EM310" s="62"/>
      <c r="EN310" s="62"/>
      <c r="EO310" s="62"/>
      <c r="EP310" s="62"/>
      <c r="EQ310" s="62"/>
      <c r="ER310" s="62"/>
      <c r="ES310" s="62"/>
      <c r="ET310" s="62"/>
      <c r="EU310" s="62"/>
      <c r="EV310" s="62"/>
      <c r="EW310" s="62"/>
      <c r="EX310" s="62"/>
      <c r="EY310" s="61"/>
      <c r="EZ310" s="61"/>
      <c r="FA310" s="61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  <c r="GS310" s="59"/>
      <c r="GT310" s="59"/>
      <c r="GU310" s="59"/>
      <c r="GV310" s="59"/>
      <c r="GW310" s="59"/>
      <c r="GX310" s="59"/>
      <c r="GY310" s="59"/>
      <c r="GZ310" s="59"/>
      <c r="HA310" s="59"/>
      <c r="HB310" s="59"/>
      <c r="HC310" s="59"/>
      <c r="HD310" s="59"/>
      <c r="HE310" s="59"/>
      <c r="HF310" s="59"/>
      <c r="HG310" s="59"/>
      <c r="HH310" s="59"/>
      <c r="HI310" s="59"/>
      <c r="HJ310" s="59"/>
      <c r="HK310" s="59"/>
      <c r="HL310" s="59"/>
      <c r="HM310" s="59"/>
      <c r="HN310" s="59"/>
      <c r="HO310" s="59"/>
      <c r="HP310" s="59"/>
      <c r="HQ310" s="59"/>
      <c r="HR310" s="59"/>
      <c r="HS310" s="59"/>
      <c r="HT310" s="59"/>
      <c r="HU310" s="59"/>
      <c r="HV310" s="59"/>
      <c r="HW310" s="59"/>
      <c r="HX310" s="59"/>
      <c r="HY310" s="59"/>
      <c r="HZ310" s="59"/>
      <c r="IA310" s="59"/>
      <c r="IB310" s="59"/>
      <c r="IC310" s="59"/>
      <c r="ID310" s="59"/>
      <c r="IE310" s="59"/>
      <c r="IF310" s="59"/>
    </row>
    <row r="311" spans="1:240">
      <c r="A311" s="62"/>
      <c r="B311" s="62"/>
      <c r="C311" s="62"/>
      <c r="D311" s="62"/>
      <c r="E311" s="62"/>
      <c r="F311" s="61"/>
      <c r="G311" s="62"/>
      <c r="H311" s="64"/>
      <c r="I311" s="98"/>
      <c r="J311" s="64"/>
      <c r="K311" s="98"/>
      <c r="L311" s="64"/>
      <c r="M311" s="98"/>
      <c r="N311" s="64"/>
      <c r="O311" s="98"/>
      <c r="P311" s="64"/>
      <c r="Q311" s="61"/>
      <c r="R311" s="98"/>
      <c r="S311" s="64"/>
      <c r="T311" s="98"/>
      <c r="U311" s="64"/>
      <c r="V311" s="61"/>
      <c r="W311" s="61"/>
      <c r="X311" s="62"/>
      <c r="Y311" s="62"/>
      <c r="Z311" s="62"/>
      <c r="AA311" s="62"/>
      <c r="AB311" s="62"/>
      <c r="AC311" s="62"/>
      <c r="AD311" s="62"/>
      <c r="AE311" s="62"/>
      <c r="AF311" s="65"/>
      <c r="AG311" s="65"/>
      <c r="AH311" s="64"/>
      <c r="AI311" s="64"/>
      <c r="AJ311" s="64"/>
      <c r="AK311" s="64"/>
      <c r="AL311" s="64"/>
      <c r="AM311" s="64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62"/>
      <c r="CH311" s="9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98"/>
      <c r="CZ311" s="64"/>
      <c r="DA311" s="98"/>
      <c r="DB311" s="64"/>
      <c r="DC311" s="61"/>
      <c r="DD311" s="98"/>
      <c r="DE311" s="64"/>
      <c r="DF311" s="98"/>
      <c r="DG311" s="64"/>
      <c r="DH311" s="61"/>
      <c r="DI311" s="61"/>
      <c r="DJ311" s="62"/>
      <c r="DK311" s="62"/>
      <c r="DL311" s="62"/>
      <c r="DM311" s="62"/>
      <c r="DN311" s="62"/>
      <c r="DO311" s="62"/>
      <c r="DP311" s="62"/>
      <c r="DQ311" s="62"/>
      <c r="DR311" s="62"/>
      <c r="DS311" s="65"/>
      <c r="DT311" s="64"/>
      <c r="DU311" s="64"/>
      <c r="DV311" s="64"/>
      <c r="DW311" s="64"/>
      <c r="DX311" s="64"/>
      <c r="DY311" s="64"/>
      <c r="DZ311" s="59"/>
      <c r="EA311" s="59"/>
      <c r="EB311" s="59"/>
      <c r="EC311" s="63"/>
      <c r="ED311" s="64"/>
      <c r="EE311" s="65"/>
      <c r="EF311" s="63"/>
      <c r="EG311" s="64"/>
      <c r="EH311" s="65"/>
      <c r="EI311" s="63"/>
      <c r="EJ311" s="64"/>
      <c r="EK311" s="65"/>
      <c r="EL311" s="59"/>
      <c r="EM311" s="62"/>
      <c r="EN311" s="62"/>
      <c r="EO311" s="62"/>
      <c r="EP311" s="62"/>
      <c r="EQ311" s="62"/>
      <c r="ER311" s="62"/>
      <c r="ES311" s="62"/>
      <c r="ET311" s="62"/>
      <c r="EU311" s="62"/>
      <c r="EV311" s="62"/>
      <c r="EW311" s="62"/>
      <c r="EX311" s="62"/>
      <c r="EY311" s="61"/>
      <c r="EZ311" s="61"/>
      <c r="FA311" s="61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  <c r="GS311" s="59"/>
      <c r="GT311" s="59"/>
      <c r="GU311" s="59"/>
      <c r="GV311" s="59"/>
      <c r="GW311" s="59"/>
      <c r="GX311" s="59"/>
      <c r="GY311" s="59"/>
      <c r="GZ311" s="59"/>
      <c r="HA311" s="59"/>
      <c r="HB311" s="59"/>
      <c r="HC311" s="59"/>
      <c r="HD311" s="59"/>
      <c r="HE311" s="59"/>
      <c r="HF311" s="59"/>
      <c r="HG311" s="59"/>
      <c r="HH311" s="59"/>
      <c r="HI311" s="59"/>
      <c r="HJ311" s="59"/>
      <c r="HK311" s="59"/>
      <c r="HL311" s="59"/>
      <c r="HM311" s="59"/>
      <c r="HN311" s="59"/>
      <c r="HO311" s="59"/>
      <c r="HP311" s="59"/>
      <c r="HQ311" s="59"/>
      <c r="HR311" s="59"/>
      <c r="HS311" s="59"/>
      <c r="HT311" s="59"/>
      <c r="HU311" s="59"/>
      <c r="HV311" s="59"/>
      <c r="HW311" s="59"/>
      <c r="HX311" s="59"/>
      <c r="HY311" s="59"/>
      <c r="HZ311" s="59"/>
      <c r="IA311" s="59"/>
      <c r="IB311" s="59"/>
      <c r="IC311" s="59"/>
      <c r="ID311" s="59"/>
      <c r="IE311" s="59"/>
      <c r="IF311" s="59"/>
    </row>
    <row r="312" spans="1:240">
      <c r="A312" s="62"/>
      <c r="B312" s="62"/>
      <c r="C312" s="62"/>
      <c r="D312" s="62"/>
      <c r="E312" s="62"/>
      <c r="F312" s="61"/>
      <c r="G312" s="62"/>
      <c r="H312" s="64"/>
      <c r="I312" s="98"/>
      <c r="J312" s="64"/>
      <c r="K312" s="98"/>
      <c r="L312" s="64"/>
      <c r="M312" s="98"/>
      <c r="N312" s="64"/>
      <c r="O312" s="98"/>
      <c r="P312" s="64"/>
      <c r="Q312" s="61"/>
      <c r="R312" s="98"/>
      <c r="S312" s="64"/>
      <c r="T312" s="98"/>
      <c r="U312" s="64"/>
      <c r="V312" s="61"/>
      <c r="W312" s="61"/>
      <c r="X312" s="62"/>
      <c r="Y312" s="62"/>
      <c r="Z312" s="62"/>
      <c r="AA312" s="62"/>
      <c r="AB312" s="62"/>
      <c r="AC312" s="62"/>
      <c r="AD312" s="62"/>
      <c r="AE312" s="62"/>
      <c r="AF312" s="65"/>
      <c r="AG312" s="65"/>
      <c r="AH312" s="64"/>
      <c r="AI312" s="64"/>
      <c r="AJ312" s="64"/>
      <c r="AK312" s="64"/>
      <c r="AL312" s="64"/>
      <c r="AM312" s="64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62"/>
      <c r="CH312" s="9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98"/>
      <c r="CZ312" s="64"/>
      <c r="DA312" s="98"/>
      <c r="DB312" s="64"/>
      <c r="DC312" s="61"/>
      <c r="DD312" s="98"/>
      <c r="DE312" s="64"/>
      <c r="DF312" s="98"/>
      <c r="DG312" s="64"/>
      <c r="DH312" s="61"/>
      <c r="DI312" s="61"/>
      <c r="DJ312" s="62"/>
      <c r="DK312" s="62"/>
      <c r="DL312" s="62"/>
      <c r="DM312" s="62"/>
      <c r="DN312" s="62"/>
      <c r="DO312" s="62"/>
      <c r="DP312" s="62"/>
      <c r="DQ312" s="62"/>
      <c r="DR312" s="62"/>
      <c r="DS312" s="65"/>
      <c r="DT312" s="64"/>
      <c r="DU312" s="64"/>
      <c r="DV312" s="64"/>
      <c r="DW312" s="64"/>
      <c r="DX312" s="64"/>
      <c r="DY312" s="64"/>
      <c r="DZ312" s="59"/>
      <c r="EA312" s="59"/>
      <c r="EB312" s="59"/>
      <c r="EC312" s="63"/>
      <c r="ED312" s="64"/>
      <c r="EE312" s="65"/>
      <c r="EF312" s="63"/>
      <c r="EG312" s="64"/>
      <c r="EH312" s="65"/>
      <c r="EI312" s="63"/>
      <c r="EJ312" s="64"/>
      <c r="EK312" s="65"/>
      <c r="EL312" s="59"/>
      <c r="EM312" s="62"/>
      <c r="EN312" s="62"/>
      <c r="EO312" s="62"/>
      <c r="EP312" s="62"/>
      <c r="EQ312" s="62"/>
      <c r="ER312" s="62"/>
      <c r="ES312" s="62"/>
      <c r="ET312" s="62"/>
      <c r="EU312" s="62"/>
      <c r="EV312" s="62"/>
      <c r="EW312" s="62"/>
      <c r="EX312" s="62"/>
      <c r="EY312" s="61"/>
      <c r="EZ312" s="61"/>
      <c r="FA312" s="61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  <c r="GS312" s="59"/>
      <c r="GT312" s="59"/>
      <c r="GU312" s="59"/>
      <c r="GV312" s="59"/>
      <c r="GW312" s="59"/>
      <c r="GX312" s="59"/>
      <c r="GY312" s="59"/>
      <c r="GZ312" s="59"/>
      <c r="HA312" s="59"/>
      <c r="HB312" s="59"/>
      <c r="HC312" s="59"/>
      <c r="HD312" s="59"/>
      <c r="HE312" s="59"/>
      <c r="HF312" s="59"/>
      <c r="HG312" s="59"/>
      <c r="HH312" s="59"/>
      <c r="HI312" s="59"/>
      <c r="HJ312" s="59"/>
      <c r="HK312" s="59"/>
      <c r="HL312" s="59"/>
      <c r="HM312" s="59"/>
      <c r="HN312" s="59"/>
      <c r="HO312" s="59"/>
      <c r="HP312" s="59"/>
      <c r="HQ312" s="59"/>
      <c r="HR312" s="59"/>
      <c r="HS312" s="59"/>
      <c r="HT312" s="59"/>
      <c r="HU312" s="59"/>
      <c r="HV312" s="59"/>
      <c r="HW312" s="59"/>
      <c r="HX312" s="59"/>
      <c r="HY312" s="59"/>
      <c r="HZ312" s="59"/>
      <c r="IA312" s="59"/>
      <c r="IB312" s="59"/>
      <c r="IC312" s="59"/>
      <c r="ID312" s="59"/>
      <c r="IE312" s="59"/>
      <c r="IF312" s="59"/>
    </row>
    <row r="313" spans="1:240">
      <c r="A313" s="62"/>
      <c r="B313" s="62"/>
      <c r="C313" s="62"/>
      <c r="D313" s="62"/>
      <c r="E313" s="62"/>
      <c r="F313" s="61"/>
      <c r="G313" s="62"/>
      <c r="H313" s="64"/>
      <c r="I313" s="98"/>
      <c r="J313" s="64"/>
      <c r="K313" s="98"/>
      <c r="L313" s="64"/>
      <c r="M313" s="98"/>
      <c r="N313" s="64"/>
      <c r="O313" s="98"/>
      <c r="P313" s="64"/>
      <c r="Q313" s="61"/>
      <c r="R313" s="98"/>
      <c r="S313" s="64"/>
      <c r="T313" s="98"/>
      <c r="U313" s="64"/>
      <c r="V313" s="61"/>
      <c r="W313" s="61"/>
      <c r="X313" s="62"/>
      <c r="Y313" s="62"/>
      <c r="Z313" s="62"/>
      <c r="AA313" s="62"/>
      <c r="AB313" s="62"/>
      <c r="AC313" s="62"/>
      <c r="AD313" s="62"/>
      <c r="AE313" s="62"/>
      <c r="AF313" s="65"/>
      <c r="AG313" s="65"/>
      <c r="AH313" s="64"/>
      <c r="AI313" s="64"/>
      <c r="AJ313" s="64"/>
      <c r="AK313" s="64"/>
      <c r="AL313" s="64"/>
      <c r="AM313" s="64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62"/>
      <c r="CH313" s="9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98"/>
      <c r="CZ313" s="64"/>
      <c r="DA313" s="98"/>
      <c r="DB313" s="64"/>
      <c r="DC313" s="61"/>
      <c r="DD313" s="98"/>
      <c r="DE313" s="64"/>
      <c r="DF313" s="98"/>
      <c r="DG313" s="64"/>
      <c r="DH313" s="61"/>
      <c r="DI313" s="61"/>
      <c r="DJ313" s="62"/>
      <c r="DK313" s="62"/>
      <c r="DL313" s="62"/>
      <c r="DM313" s="62"/>
      <c r="DN313" s="62"/>
      <c r="DO313" s="62"/>
      <c r="DP313" s="62"/>
      <c r="DQ313" s="62"/>
      <c r="DR313" s="62"/>
      <c r="DS313" s="65"/>
      <c r="DT313" s="64"/>
      <c r="DU313" s="64"/>
      <c r="DV313" s="64"/>
      <c r="DW313" s="64"/>
      <c r="DX313" s="64"/>
      <c r="DY313" s="64"/>
      <c r="DZ313" s="59"/>
      <c r="EA313" s="59"/>
      <c r="EB313" s="59"/>
      <c r="EC313" s="63"/>
      <c r="ED313" s="64"/>
      <c r="EE313" s="65"/>
      <c r="EF313" s="63"/>
      <c r="EG313" s="64"/>
      <c r="EH313" s="65"/>
      <c r="EI313" s="63"/>
      <c r="EJ313" s="64"/>
      <c r="EK313" s="65"/>
      <c r="EL313" s="59"/>
      <c r="EM313" s="62"/>
      <c r="EN313" s="62"/>
      <c r="EO313" s="62"/>
      <c r="EP313" s="62"/>
      <c r="EQ313" s="62"/>
      <c r="ER313" s="62"/>
      <c r="ES313" s="62"/>
      <c r="ET313" s="62"/>
      <c r="EU313" s="62"/>
      <c r="EV313" s="62"/>
      <c r="EW313" s="62"/>
      <c r="EX313" s="62"/>
      <c r="EY313" s="61"/>
      <c r="EZ313" s="61"/>
      <c r="FA313" s="61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  <c r="GS313" s="59"/>
      <c r="GT313" s="59"/>
      <c r="GU313" s="59"/>
      <c r="GV313" s="59"/>
      <c r="GW313" s="59"/>
      <c r="GX313" s="59"/>
      <c r="GY313" s="59"/>
      <c r="GZ313" s="59"/>
      <c r="HA313" s="59"/>
      <c r="HB313" s="59"/>
      <c r="HC313" s="59"/>
      <c r="HD313" s="59"/>
      <c r="HE313" s="59"/>
      <c r="HF313" s="59"/>
      <c r="HG313" s="59"/>
      <c r="HH313" s="59"/>
      <c r="HI313" s="59"/>
      <c r="HJ313" s="59"/>
      <c r="HK313" s="59"/>
      <c r="HL313" s="59"/>
      <c r="HM313" s="59"/>
      <c r="HN313" s="59"/>
      <c r="HO313" s="59"/>
      <c r="HP313" s="59"/>
      <c r="HQ313" s="59"/>
      <c r="HR313" s="59"/>
      <c r="HS313" s="59"/>
      <c r="HT313" s="59"/>
      <c r="HU313" s="59"/>
      <c r="HV313" s="59"/>
      <c r="HW313" s="59"/>
      <c r="HX313" s="59"/>
      <c r="HY313" s="59"/>
      <c r="HZ313" s="59"/>
      <c r="IA313" s="59"/>
      <c r="IB313" s="59"/>
      <c r="IC313" s="59"/>
      <c r="ID313" s="59"/>
      <c r="IE313" s="59"/>
      <c r="IF313" s="59"/>
    </row>
    <row r="314" spans="1:240">
      <c r="A314" s="62"/>
      <c r="B314" s="62"/>
      <c r="C314" s="62"/>
      <c r="D314" s="62"/>
      <c r="E314" s="62"/>
      <c r="F314" s="61"/>
      <c r="G314" s="62"/>
      <c r="H314" s="64"/>
      <c r="I314" s="98"/>
      <c r="J314" s="64"/>
      <c r="K314" s="98"/>
      <c r="L314" s="64"/>
      <c r="M314" s="98"/>
      <c r="N314" s="64"/>
      <c r="O314" s="98"/>
      <c r="P314" s="64"/>
      <c r="Q314" s="61"/>
      <c r="R314" s="98"/>
      <c r="S314" s="64"/>
      <c r="T314" s="98"/>
      <c r="U314" s="64"/>
      <c r="V314" s="61"/>
      <c r="W314" s="61"/>
      <c r="X314" s="62"/>
      <c r="Y314" s="62"/>
      <c r="Z314" s="62"/>
      <c r="AA314" s="62"/>
      <c r="AB314" s="62"/>
      <c r="AC314" s="62"/>
      <c r="AD314" s="62"/>
      <c r="AE314" s="62"/>
      <c r="AF314" s="65"/>
      <c r="AG314" s="65"/>
      <c r="AH314" s="64"/>
      <c r="AI314" s="64"/>
      <c r="AJ314" s="64"/>
      <c r="AK314" s="64"/>
      <c r="AL314" s="64"/>
      <c r="AM314" s="64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62"/>
      <c r="CH314" s="9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98"/>
      <c r="CZ314" s="64"/>
      <c r="DA314" s="98"/>
      <c r="DB314" s="64"/>
      <c r="DC314" s="61"/>
      <c r="DD314" s="98"/>
      <c r="DE314" s="64"/>
      <c r="DF314" s="98"/>
      <c r="DG314" s="64"/>
      <c r="DH314" s="61"/>
      <c r="DI314" s="61"/>
      <c r="DJ314" s="62"/>
      <c r="DK314" s="62"/>
      <c r="DL314" s="62"/>
      <c r="DM314" s="62"/>
      <c r="DN314" s="62"/>
      <c r="DO314" s="62"/>
      <c r="DP314" s="62"/>
      <c r="DQ314" s="62"/>
      <c r="DR314" s="62"/>
      <c r="DS314" s="65"/>
      <c r="DT314" s="64"/>
      <c r="DU314" s="64"/>
      <c r="DV314" s="64"/>
      <c r="DW314" s="64"/>
      <c r="DX314" s="64"/>
      <c r="DY314" s="64"/>
      <c r="DZ314" s="59"/>
      <c r="EA314" s="59"/>
      <c r="EB314" s="59"/>
      <c r="EC314" s="63"/>
      <c r="ED314" s="64"/>
      <c r="EE314" s="65"/>
      <c r="EF314" s="63"/>
      <c r="EG314" s="64"/>
      <c r="EH314" s="65"/>
      <c r="EI314" s="63"/>
      <c r="EJ314" s="64"/>
      <c r="EK314" s="65"/>
      <c r="EL314" s="59"/>
      <c r="EM314" s="62"/>
      <c r="EN314" s="62"/>
      <c r="EO314" s="62"/>
      <c r="EP314" s="62"/>
      <c r="EQ314" s="62"/>
      <c r="ER314" s="62"/>
      <c r="ES314" s="62"/>
      <c r="ET314" s="62"/>
      <c r="EU314" s="62"/>
      <c r="EV314" s="62"/>
      <c r="EW314" s="62"/>
      <c r="EX314" s="62"/>
      <c r="EY314" s="61"/>
      <c r="EZ314" s="61"/>
      <c r="FA314" s="61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  <c r="GS314" s="59"/>
      <c r="GT314" s="59"/>
      <c r="GU314" s="59"/>
      <c r="GV314" s="59"/>
      <c r="GW314" s="59"/>
      <c r="GX314" s="59"/>
      <c r="GY314" s="59"/>
      <c r="GZ314" s="59"/>
      <c r="HA314" s="59"/>
      <c r="HB314" s="59"/>
      <c r="HC314" s="59"/>
      <c r="HD314" s="59"/>
      <c r="HE314" s="59"/>
      <c r="HF314" s="59"/>
      <c r="HG314" s="59"/>
      <c r="HH314" s="59"/>
      <c r="HI314" s="59"/>
      <c r="HJ314" s="59"/>
      <c r="HK314" s="59"/>
      <c r="HL314" s="59"/>
      <c r="HM314" s="59"/>
      <c r="HN314" s="59"/>
      <c r="HO314" s="59"/>
      <c r="HP314" s="59"/>
      <c r="HQ314" s="59"/>
      <c r="HR314" s="59"/>
      <c r="HS314" s="59"/>
      <c r="HT314" s="59"/>
      <c r="HU314" s="59"/>
      <c r="HV314" s="59"/>
      <c r="HW314" s="59"/>
      <c r="HX314" s="59"/>
      <c r="HY314" s="59"/>
      <c r="HZ314" s="59"/>
      <c r="IA314" s="59"/>
      <c r="IB314" s="59"/>
      <c r="IC314" s="59"/>
      <c r="ID314" s="59"/>
      <c r="IE314" s="59"/>
      <c r="IF314" s="59"/>
    </row>
    <row r="315" spans="1:240">
      <c r="A315" s="62"/>
      <c r="B315" s="62"/>
      <c r="C315" s="62"/>
      <c r="D315" s="62"/>
      <c r="E315" s="62"/>
      <c r="F315" s="61"/>
      <c r="G315" s="62"/>
      <c r="H315" s="64"/>
      <c r="I315" s="98"/>
      <c r="J315" s="64"/>
      <c r="K315" s="98"/>
      <c r="L315" s="64"/>
      <c r="M315" s="98"/>
      <c r="N315" s="64"/>
      <c r="O315" s="98"/>
      <c r="P315" s="64"/>
      <c r="Q315" s="61"/>
      <c r="R315" s="98"/>
      <c r="S315" s="64"/>
      <c r="T315" s="98"/>
      <c r="U315" s="64"/>
      <c r="V315" s="61"/>
      <c r="W315" s="61"/>
      <c r="X315" s="62"/>
      <c r="Y315" s="62"/>
      <c r="Z315" s="62"/>
      <c r="AA315" s="62"/>
      <c r="AB315" s="62"/>
      <c r="AC315" s="62"/>
      <c r="AD315" s="62"/>
      <c r="AE315" s="62"/>
      <c r="AF315" s="65"/>
      <c r="AG315" s="65"/>
      <c r="AH315" s="64"/>
      <c r="AI315" s="64"/>
      <c r="AJ315" s="64"/>
      <c r="AK315" s="64"/>
      <c r="AL315" s="64"/>
      <c r="AM315" s="64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62"/>
      <c r="CH315" s="9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98"/>
      <c r="CZ315" s="64"/>
      <c r="DA315" s="98"/>
      <c r="DB315" s="64"/>
      <c r="DC315" s="61"/>
      <c r="DD315" s="98"/>
      <c r="DE315" s="64"/>
      <c r="DF315" s="98"/>
      <c r="DG315" s="64"/>
      <c r="DH315" s="61"/>
      <c r="DI315" s="61"/>
      <c r="DJ315" s="62"/>
      <c r="DK315" s="62"/>
      <c r="DL315" s="62"/>
      <c r="DM315" s="62"/>
      <c r="DN315" s="62"/>
      <c r="DO315" s="62"/>
      <c r="DP315" s="62"/>
      <c r="DQ315" s="62"/>
      <c r="DR315" s="62"/>
      <c r="DS315" s="65"/>
      <c r="DT315" s="64"/>
      <c r="DU315" s="64"/>
      <c r="DV315" s="64"/>
      <c r="DW315" s="64"/>
      <c r="DX315" s="64"/>
      <c r="DY315" s="64"/>
      <c r="DZ315" s="59"/>
      <c r="EA315" s="59"/>
      <c r="EB315" s="59"/>
      <c r="EC315" s="63"/>
      <c r="ED315" s="64"/>
      <c r="EE315" s="65"/>
      <c r="EF315" s="63"/>
      <c r="EG315" s="64"/>
      <c r="EH315" s="65"/>
      <c r="EI315" s="63"/>
      <c r="EJ315" s="64"/>
      <c r="EK315" s="65"/>
      <c r="EL315" s="59"/>
      <c r="EM315" s="62"/>
      <c r="EN315" s="62"/>
      <c r="EO315" s="62"/>
      <c r="EP315" s="62"/>
      <c r="EQ315" s="62"/>
      <c r="ER315" s="62"/>
      <c r="ES315" s="62"/>
      <c r="ET315" s="62"/>
      <c r="EU315" s="62"/>
      <c r="EV315" s="62"/>
      <c r="EW315" s="62"/>
      <c r="EX315" s="62"/>
      <c r="EY315" s="61"/>
      <c r="EZ315" s="61"/>
      <c r="FA315" s="61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  <c r="GS315" s="59"/>
      <c r="GT315" s="59"/>
      <c r="GU315" s="59"/>
      <c r="GV315" s="59"/>
      <c r="GW315" s="59"/>
      <c r="GX315" s="59"/>
      <c r="GY315" s="59"/>
      <c r="GZ315" s="59"/>
      <c r="HA315" s="59"/>
      <c r="HB315" s="59"/>
      <c r="HC315" s="59"/>
      <c r="HD315" s="59"/>
      <c r="HE315" s="59"/>
      <c r="HF315" s="59"/>
      <c r="HG315" s="59"/>
      <c r="HH315" s="59"/>
      <c r="HI315" s="59"/>
      <c r="HJ315" s="59"/>
      <c r="HK315" s="59"/>
      <c r="HL315" s="59"/>
      <c r="HM315" s="59"/>
      <c r="HN315" s="59"/>
      <c r="HO315" s="59"/>
      <c r="HP315" s="59"/>
      <c r="HQ315" s="59"/>
      <c r="HR315" s="59"/>
      <c r="HS315" s="59"/>
      <c r="HT315" s="59"/>
      <c r="HU315" s="59"/>
      <c r="HV315" s="59"/>
      <c r="HW315" s="59"/>
      <c r="HX315" s="59"/>
      <c r="HY315" s="59"/>
      <c r="HZ315" s="59"/>
      <c r="IA315" s="59"/>
      <c r="IB315" s="59"/>
      <c r="IC315" s="59"/>
      <c r="ID315" s="59"/>
      <c r="IE315" s="59"/>
      <c r="IF315" s="59"/>
    </row>
    <row r="316" spans="1:240">
      <c r="A316" s="62"/>
      <c r="B316" s="62"/>
      <c r="C316" s="62"/>
      <c r="D316" s="62"/>
      <c r="E316" s="62"/>
      <c r="F316" s="61"/>
      <c r="G316" s="62"/>
      <c r="H316" s="64"/>
      <c r="I316" s="98"/>
      <c r="J316" s="64"/>
      <c r="K316" s="98"/>
      <c r="L316" s="64"/>
      <c r="M316" s="98"/>
      <c r="N316" s="64"/>
      <c r="O316" s="98"/>
      <c r="P316" s="64"/>
      <c r="Q316" s="61"/>
      <c r="R316" s="98"/>
      <c r="S316" s="64"/>
      <c r="T316" s="98"/>
      <c r="U316" s="64"/>
      <c r="V316" s="61"/>
      <c r="W316" s="61"/>
      <c r="X316" s="62"/>
      <c r="Y316" s="62"/>
      <c r="Z316" s="62"/>
      <c r="AA316" s="62"/>
      <c r="AB316" s="62"/>
      <c r="AC316" s="62"/>
      <c r="AD316" s="62"/>
      <c r="AE316" s="62"/>
      <c r="AF316" s="65"/>
      <c r="AG316" s="65"/>
      <c r="AH316" s="64"/>
      <c r="AI316" s="64"/>
      <c r="AJ316" s="64"/>
      <c r="AK316" s="64"/>
      <c r="AL316" s="64"/>
      <c r="AM316" s="64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62"/>
      <c r="CH316" s="9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98"/>
      <c r="CZ316" s="64"/>
      <c r="DA316" s="98"/>
      <c r="DB316" s="64"/>
      <c r="DC316" s="61"/>
      <c r="DD316" s="98"/>
      <c r="DE316" s="64"/>
      <c r="DF316" s="98"/>
      <c r="DG316" s="64"/>
      <c r="DH316" s="61"/>
      <c r="DI316" s="61"/>
      <c r="DJ316" s="62"/>
      <c r="DK316" s="62"/>
      <c r="DL316" s="62"/>
      <c r="DM316" s="62"/>
      <c r="DN316" s="62"/>
      <c r="DO316" s="62"/>
      <c r="DP316" s="62"/>
      <c r="DQ316" s="62"/>
      <c r="DR316" s="62"/>
      <c r="DS316" s="65"/>
      <c r="DT316" s="64"/>
      <c r="DU316" s="64"/>
      <c r="DV316" s="64"/>
      <c r="DW316" s="64"/>
      <c r="DX316" s="64"/>
      <c r="DY316" s="64"/>
      <c r="DZ316" s="59"/>
      <c r="EA316" s="59"/>
      <c r="EB316" s="59"/>
      <c r="EC316" s="63"/>
      <c r="ED316" s="64"/>
      <c r="EE316" s="65"/>
      <c r="EF316" s="63"/>
      <c r="EG316" s="64"/>
      <c r="EH316" s="65"/>
      <c r="EI316" s="63"/>
      <c r="EJ316" s="64"/>
      <c r="EK316" s="65"/>
      <c r="EL316" s="59"/>
      <c r="EM316" s="62"/>
      <c r="EN316" s="62"/>
      <c r="EO316" s="62"/>
      <c r="EP316" s="62"/>
      <c r="EQ316" s="62"/>
      <c r="ER316" s="62"/>
      <c r="ES316" s="62"/>
      <c r="ET316" s="62"/>
      <c r="EU316" s="62"/>
      <c r="EV316" s="62"/>
      <c r="EW316" s="62"/>
      <c r="EX316" s="62"/>
      <c r="EY316" s="61"/>
      <c r="EZ316" s="61"/>
      <c r="FA316" s="61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  <c r="GS316" s="59"/>
      <c r="GT316" s="59"/>
      <c r="GU316" s="59"/>
      <c r="GV316" s="59"/>
      <c r="GW316" s="59"/>
      <c r="GX316" s="59"/>
      <c r="GY316" s="59"/>
      <c r="GZ316" s="59"/>
      <c r="HA316" s="59"/>
      <c r="HB316" s="59"/>
      <c r="HC316" s="59"/>
      <c r="HD316" s="59"/>
      <c r="HE316" s="59"/>
      <c r="HF316" s="59"/>
      <c r="HG316" s="59"/>
      <c r="HH316" s="59"/>
      <c r="HI316" s="59"/>
      <c r="HJ316" s="59"/>
      <c r="HK316" s="59"/>
      <c r="HL316" s="59"/>
      <c r="HM316" s="59"/>
      <c r="HN316" s="59"/>
      <c r="HO316" s="59"/>
      <c r="HP316" s="59"/>
      <c r="HQ316" s="59"/>
      <c r="HR316" s="59"/>
      <c r="HS316" s="59"/>
      <c r="HT316" s="59"/>
      <c r="HU316" s="59"/>
      <c r="HV316" s="59"/>
      <c r="HW316" s="59"/>
      <c r="HX316" s="59"/>
      <c r="HY316" s="59"/>
      <c r="HZ316" s="59"/>
      <c r="IA316" s="59"/>
      <c r="IB316" s="59"/>
      <c r="IC316" s="59"/>
      <c r="ID316" s="59"/>
      <c r="IE316" s="59"/>
      <c r="IF316" s="59"/>
    </row>
    <row r="317" spans="1:240">
      <c r="A317" s="62"/>
      <c r="B317" s="62"/>
      <c r="C317" s="62"/>
      <c r="D317" s="62"/>
      <c r="E317" s="62"/>
      <c r="F317" s="61"/>
      <c r="G317" s="62"/>
      <c r="H317" s="64"/>
      <c r="I317" s="98"/>
      <c r="J317" s="64"/>
      <c r="K317" s="98"/>
      <c r="L317" s="64"/>
      <c r="M317" s="98"/>
      <c r="N317" s="64"/>
      <c r="O317" s="98"/>
      <c r="P317" s="64"/>
      <c r="Q317" s="61"/>
      <c r="R317" s="98"/>
      <c r="S317" s="64"/>
      <c r="T317" s="98"/>
      <c r="U317" s="64"/>
      <c r="V317" s="61"/>
      <c r="W317" s="61"/>
      <c r="X317" s="62"/>
      <c r="Y317" s="62"/>
      <c r="Z317" s="62"/>
      <c r="AA317" s="62"/>
      <c r="AB317" s="62"/>
      <c r="AC317" s="62"/>
      <c r="AD317" s="62"/>
      <c r="AE317" s="62"/>
      <c r="AF317" s="65"/>
      <c r="AG317" s="65"/>
      <c r="AH317" s="64"/>
      <c r="AI317" s="64"/>
      <c r="AJ317" s="64"/>
      <c r="AK317" s="64"/>
      <c r="AL317" s="64"/>
      <c r="AM317" s="64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62"/>
      <c r="CH317" s="9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98"/>
      <c r="CZ317" s="64"/>
      <c r="DA317" s="98"/>
      <c r="DB317" s="64"/>
      <c r="DC317" s="61"/>
      <c r="DD317" s="98"/>
      <c r="DE317" s="64"/>
      <c r="DF317" s="98"/>
      <c r="DG317" s="64"/>
      <c r="DH317" s="61"/>
      <c r="DI317" s="61"/>
      <c r="DJ317" s="62"/>
      <c r="DK317" s="62"/>
      <c r="DL317" s="62"/>
      <c r="DM317" s="62"/>
      <c r="DN317" s="62"/>
      <c r="DO317" s="62"/>
      <c r="DP317" s="62"/>
      <c r="DQ317" s="62"/>
      <c r="DR317" s="62"/>
      <c r="DS317" s="65"/>
      <c r="DT317" s="64"/>
      <c r="DU317" s="64"/>
      <c r="DV317" s="64"/>
      <c r="DW317" s="64"/>
      <c r="DX317" s="64"/>
      <c r="DY317" s="64"/>
      <c r="DZ317" s="59"/>
      <c r="EA317" s="59"/>
      <c r="EB317" s="59"/>
      <c r="EC317" s="63"/>
      <c r="ED317" s="64"/>
      <c r="EE317" s="65"/>
      <c r="EF317" s="63"/>
      <c r="EG317" s="64"/>
      <c r="EH317" s="65"/>
      <c r="EI317" s="63"/>
      <c r="EJ317" s="64"/>
      <c r="EK317" s="65"/>
      <c r="EL317" s="59"/>
      <c r="EM317" s="62"/>
      <c r="EN317" s="62"/>
      <c r="EO317" s="62"/>
      <c r="EP317" s="62"/>
      <c r="EQ317" s="62"/>
      <c r="ER317" s="62"/>
      <c r="ES317" s="62"/>
      <c r="ET317" s="62"/>
      <c r="EU317" s="62"/>
      <c r="EV317" s="62"/>
      <c r="EW317" s="62"/>
      <c r="EX317" s="62"/>
      <c r="EY317" s="61"/>
      <c r="EZ317" s="61"/>
      <c r="FA317" s="61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  <c r="GS317" s="59"/>
      <c r="GT317" s="59"/>
      <c r="GU317" s="59"/>
      <c r="GV317" s="59"/>
      <c r="GW317" s="59"/>
      <c r="GX317" s="59"/>
      <c r="GY317" s="59"/>
      <c r="GZ317" s="59"/>
      <c r="HA317" s="59"/>
      <c r="HB317" s="59"/>
      <c r="HC317" s="59"/>
      <c r="HD317" s="59"/>
      <c r="HE317" s="59"/>
      <c r="HF317" s="59"/>
      <c r="HG317" s="59"/>
      <c r="HH317" s="59"/>
      <c r="HI317" s="59"/>
      <c r="HJ317" s="59"/>
      <c r="HK317" s="59"/>
      <c r="HL317" s="59"/>
      <c r="HM317" s="59"/>
      <c r="HN317" s="59"/>
      <c r="HO317" s="59"/>
      <c r="HP317" s="59"/>
      <c r="HQ317" s="59"/>
      <c r="HR317" s="59"/>
      <c r="HS317" s="59"/>
      <c r="HT317" s="59"/>
      <c r="HU317" s="59"/>
      <c r="HV317" s="59"/>
      <c r="HW317" s="59"/>
      <c r="HX317" s="59"/>
      <c r="HY317" s="59"/>
      <c r="HZ317" s="59"/>
      <c r="IA317" s="59"/>
      <c r="IB317" s="59"/>
      <c r="IC317" s="59"/>
      <c r="ID317" s="59"/>
      <c r="IE317" s="59"/>
      <c r="IF317" s="59"/>
    </row>
    <row r="318" spans="1:240">
      <c r="A318" s="62"/>
      <c r="B318" s="62"/>
      <c r="C318" s="62"/>
      <c r="D318" s="62"/>
      <c r="E318" s="62"/>
      <c r="F318" s="61"/>
      <c r="G318" s="62"/>
      <c r="H318" s="64"/>
      <c r="I318" s="98"/>
      <c r="J318" s="64"/>
      <c r="K318" s="98"/>
      <c r="L318" s="64"/>
      <c r="M318" s="98"/>
      <c r="N318" s="64"/>
      <c r="O318" s="98"/>
      <c r="P318" s="64"/>
      <c r="Q318" s="61"/>
      <c r="R318" s="98"/>
      <c r="S318" s="64"/>
      <c r="T318" s="98"/>
      <c r="U318" s="64"/>
      <c r="V318" s="61"/>
      <c r="W318" s="61"/>
      <c r="X318" s="62"/>
      <c r="Y318" s="62"/>
      <c r="Z318" s="62"/>
      <c r="AA318" s="62"/>
      <c r="AB318" s="62"/>
      <c r="AC318" s="62"/>
      <c r="AD318" s="62"/>
      <c r="AE318" s="62"/>
      <c r="AF318" s="65"/>
      <c r="AG318" s="65"/>
      <c r="AH318" s="64"/>
      <c r="AI318" s="64"/>
      <c r="AJ318" s="64"/>
      <c r="AK318" s="64"/>
      <c r="AL318" s="64"/>
      <c r="AM318" s="64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62"/>
      <c r="CH318" s="9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98"/>
      <c r="CZ318" s="64"/>
      <c r="DA318" s="98"/>
      <c r="DB318" s="64"/>
      <c r="DC318" s="61"/>
      <c r="DD318" s="98"/>
      <c r="DE318" s="64"/>
      <c r="DF318" s="98"/>
      <c r="DG318" s="64"/>
      <c r="DH318" s="61"/>
      <c r="DI318" s="61"/>
      <c r="DJ318" s="62"/>
      <c r="DK318" s="62"/>
      <c r="DL318" s="62"/>
      <c r="DM318" s="62"/>
      <c r="DN318" s="62"/>
      <c r="DO318" s="62"/>
      <c r="DP318" s="62"/>
      <c r="DQ318" s="62"/>
      <c r="DR318" s="62"/>
      <c r="DS318" s="65"/>
      <c r="DT318" s="64"/>
      <c r="DU318" s="64"/>
      <c r="DV318" s="64"/>
      <c r="DW318" s="64"/>
      <c r="DX318" s="64"/>
      <c r="DY318" s="64"/>
      <c r="DZ318" s="59"/>
      <c r="EA318" s="59"/>
      <c r="EB318" s="59"/>
      <c r="EC318" s="63"/>
      <c r="ED318" s="64"/>
      <c r="EE318" s="65"/>
      <c r="EF318" s="63"/>
      <c r="EG318" s="64"/>
      <c r="EH318" s="65"/>
      <c r="EI318" s="63"/>
      <c r="EJ318" s="64"/>
      <c r="EK318" s="65"/>
      <c r="EL318" s="59"/>
      <c r="EM318" s="62"/>
      <c r="EN318" s="62"/>
      <c r="EO318" s="62"/>
      <c r="EP318" s="62"/>
      <c r="EQ318" s="62"/>
      <c r="ER318" s="62"/>
      <c r="ES318" s="62"/>
      <c r="ET318" s="62"/>
      <c r="EU318" s="62"/>
      <c r="EV318" s="62"/>
      <c r="EW318" s="62"/>
      <c r="EX318" s="62"/>
      <c r="EY318" s="61"/>
      <c r="EZ318" s="61"/>
      <c r="FA318" s="61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  <c r="GS318" s="59"/>
      <c r="GT318" s="59"/>
      <c r="GU318" s="59"/>
      <c r="GV318" s="59"/>
      <c r="GW318" s="59"/>
      <c r="GX318" s="59"/>
      <c r="GY318" s="59"/>
      <c r="GZ318" s="59"/>
      <c r="HA318" s="59"/>
      <c r="HB318" s="59"/>
      <c r="HC318" s="59"/>
      <c r="HD318" s="59"/>
      <c r="HE318" s="59"/>
      <c r="HF318" s="59"/>
      <c r="HG318" s="59"/>
      <c r="HH318" s="59"/>
      <c r="HI318" s="59"/>
      <c r="HJ318" s="59"/>
      <c r="HK318" s="59"/>
      <c r="HL318" s="59"/>
      <c r="HM318" s="59"/>
      <c r="HN318" s="59"/>
      <c r="HO318" s="59"/>
      <c r="HP318" s="59"/>
      <c r="HQ318" s="59"/>
      <c r="HR318" s="59"/>
      <c r="HS318" s="59"/>
      <c r="HT318" s="59"/>
      <c r="HU318" s="59"/>
      <c r="HV318" s="59"/>
      <c r="HW318" s="59"/>
      <c r="HX318" s="59"/>
      <c r="HY318" s="59"/>
      <c r="HZ318" s="59"/>
      <c r="IA318" s="59"/>
      <c r="IB318" s="59"/>
      <c r="IC318" s="59"/>
      <c r="ID318" s="59"/>
      <c r="IE318" s="59"/>
      <c r="IF318" s="59"/>
    </row>
    <row r="319" spans="1:240">
      <c r="A319" s="62"/>
      <c r="B319" s="62"/>
      <c r="C319" s="62"/>
      <c r="D319" s="62"/>
      <c r="E319" s="62"/>
      <c r="F319" s="61"/>
      <c r="G319" s="62"/>
      <c r="H319" s="64"/>
      <c r="I319" s="98"/>
      <c r="J319" s="64"/>
      <c r="K319" s="98"/>
      <c r="L319" s="64"/>
      <c r="M319" s="98"/>
      <c r="N319" s="64"/>
      <c r="O319" s="98"/>
      <c r="P319" s="64"/>
      <c r="Q319" s="61"/>
      <c r="R319" s="98"/>
      <c r="S319" s="64"/>
      <c r="T319" s="98"/>
      <c r="U319" s="64"/>
      <c r="V319" s="61"/>
      <c r="W319" s="61"/>
      <c r="X319" s="62"/>
      <c r="Y319" s="62"/>
      <c r="Z319" s="62"/>
      <c r="AA319" s="62"/>
      <c r="AB319" s="62"/>
      <c r="AC319" s="62"/>
      <c r="AD319" s="62"/>
      <c r="AE319" s="62"/>
      <c r="AF319" s="65"/>
      <c r="AG319" s="65"/>
      <c r="AH319" s="64"/>
      <c r="AI319" s="64"/>
      <c r="AJ319" s="64"/>
      <c r="AK319" s="64"/>
      <c r="AL319" s="64"/>
      <c r="AM319" s="64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62"/>
      <c r="CH319" s="9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98"/>
      <c r="CZ319" s="64"/>
      <c r="DA319" s="98"/>
      <c r="DB319" s="64"/>
      <c r="DC319" s="61"/>
      <c r="DD319" s="98"/>
      <c r="DE319" s="64"/>
      <c r="DF319" s="98"/>
      <c r="DG319" s="64"/>
      <c r="DH319" s="61"/>
      <c r="DI319" s="61"/>
      <c r="DJ319" s="62"/>
      <c r="DK319" s="62"/>
      <c r="DL319" s="62"/>
      <c r="DM319" s="62"/>
      <c r="DN319" s="62"/>
      <c r="DO319" s="62"/>
      <c r="DP319" s="62"/>
      <c r="DQ319" s="62"/>
      <c r="DR319" s="62"/>
      <c r="DS319" s="65"/>
      <c r="DT319" s="64"/>
      <c r="DU319" s="64"/>
      <c r="DV319" s="64"/>
      <c r="DW319" s="64"/>
      <c r="DX319" s="64"/>
      <c r="DY319" s="64"/>
      <c r="DZ319" s="59"/>
      <c r="EA319" s="59"/>
      <c r="EB319" s="59"/>
      <c r="EC319" s="63"/>
      <c r="ED319" s="64"/>
      <c r="EE319" s="65"/>
      <c r="EF319" s="63"/>
      <c r="EG319" s="64"/>
      <c r="EH319" s="65"/>
      <c r="EI319" s="63"/>
      <c r="EJ319" s="64"/>
      <c r="EK319" s="65"/>
      <c r="EL319" s="59"/>
      <c r="EM319" s="62"/>
      <c r="EN319" s="62"/>
      <c r="EO319" s="62"/>
      <c r="EP319" s="62"/>
      <c r="EQ319" s="62"/>
      <c r="ER319" s="62"/>
      <c r="ES319" s="62"/>
      <c r="ET319" s="62"/>
      <c r="EU319" s="62"/>
      <c r="EV319" s="62"/>
      <c r="EW319" s="62"/>
      <c r="EX319" s="62"/>
      <c r="EY319" s="61"/>
      <c r="EZ319" s="61"/>
      <c r="FA319" s="61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  <c r="GS319" s="59"/>
      <c r="GT319" s="59"/>
      <c r="GU319" s="59"/>
      <c r="GV319" s="59"/>
      <c r="GW319" s="59"/>
      <c r="GX319" s="59"/>
      <c r="GY319" s="59"/>
      <c r="GZ319" s="59"/>
      <c r="HA319" s="59"/>
      <c r="HB319" s="59"/>
      <c r="HC319" s="59"/>
      <c r="HD319" s="59"/>
      <c r="HE319" s="59"/>
      <c r="HF319" s="59"/>
      <c r="HG319" s="59"/>
      <c r="HH319" s="59"/>
      <c r="HI319" s="59"/>
      <c r="HJ319" s="59"/>
      <c r="HK319" s="59"/>
      <c r="HL319" s="59"/>
      <c r="HM319" s="59"/>
      <c r="HN319" s="59"/>
      <c r="HO319" s="59"/>
      <c r="HP319" s="59"/>
      <c r="HQ319" s="59"/>
      <c r="HR319" s="59"/>
      <c r="HS319" s="59"/>
      <c r="HT319" s="59"/>
      <c r="HU319" s="59"/>
      <c r="HV319" s="59"/>
      <c r="HW319" s="59"/>
      <c r="HX319" s="59"/>
      <c r="HY319" s="59"/>
      <c r="HZ319" s="59"/>
      <c r="IA319" s="59"/>
      <c r="IB319" s="59"/>
      <c r="IC319" s="59"/>
      <c r="ID319" s="59"/>
      <c r="IE319" s="59"/>
      <c r="IF319" s="59"/>
    </row>
    <row r="320" spans="1:240">
      <c r="A320" s="62"/>
      <c r="B320" s="62"/>
      <c r="C320" s="62"/>
      <c r="D320" s="62"/>
      <c r="E320" s="62"/>
      <c r="F320" s="61"/>
      <c r="G320" s="62"/>
      <c r="H320" s="64"/>
      <c r="I320" s="98"/>
      <c r="J320" s="64"/>
      <c r="K320" s="98"/>
      <c r="L320" s="64"/>
      <c r="M320" s="98"/>
      <c r="N320" s="64"/>
      <c r="O320" s="98"/>
      <c r="P320" s="64"/>
      <c r="Q320" s="61"/>
      <c r="R320" s="98"/>
      <c r="S320" s="64"/>
      <c r="T320" s="98"/>
      <c r="U320" s="64"/>
      <c r="V320" s="61"/>
      <c r="W320" s="61"/>
      <c r="X320" s="62"/>
      <c r="Y320" s="62"/>
      <c r="Z320" s="62"/>
      <c r="AA320" s="62"/>
      <c r="AB320" s="62"/>
      <c r="AC320" s="62"/>
      <c r="AD320" s="62"/>
      <c r="AE320" s="62"/>
      <c r="AF320" s="65"/>
      <c r="AG320" s="65"/>
      <c r="AH320" s="64"/>
      <c r="AI320" s="64"/>
      <c r="AJ320" s="64"/>
      <c r="AK320" s="64"/>
      <c r="AL320" s="64"/>
      <c r="AM320" s="64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62"/>
      <c r="CH320" s="9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98"/>
      <c r="CZ320" s="64"/>
      <c r="DA320" s="98"/>
      <c r="DB320" s="64"/>
      <c r="DC320" s="61"/>
      <c r="DD320" s="98"/>
      <c r="DE320" s="64"/>
      <c r="DF320" s="98"/>
      <c r="DG320" s="64"/>
      <c r="DH320" s="61"/>
      <c r="DI320" s="61"/>
      <c r="DJ320" s="62"/>
      <c r="DK320" s="62"/>
      <c r="DL320" s="62"/>
      <c r="DM320" s="62"/>
      <c r="DN320" s="62"/>
      <c r="DO320" s="62"/>
      <c r="DP320" s="62"/>
      <c r="DQ320" s="62"/>
      <c r="DR320" s="62"/>
      <c r="DS320" s="65"/>
      <c r="DT320" s="64"/>
      <c r="DU320" s="64"/>
      <c r="DV320" s="64"/>
      <c r="DW320" s="64"/>
      <c r="DX320" s="64"/>
      <c r="DY320" s="64"/>
      <c r="DZ320" s="59"/>
      <c r="EA320" s="59"/>
      <c r="EB320" s="59"/>
      <c r="EC320" s="63"/>
      <c r="ED320" s="64"/>
      <c r="EE320" s="65"/>
      <c r="EF320" s="63"/>
      <c r="EG320" s="64"/>
      <c r="EH320" s="65"/>
      <c r="EI320" s="63"/>
      <c r="EJ320" s="64"/>
      <c r="EK320" s="65"/>
      <c r="EL320" s="59"/>
      <c r="EM320" s="62"/>
      <c r="EN320" s="62"/>
      <c r="EO320" s="62"/>
      <c r="EP320" s="62"/>
      <c r="EQ320" s="62"/>
      <c r="ER320" s="62"/>
      <c r="ES320" s="62"/>
      <c r="ET320" s="62"/>
      <c r="EU320" s="62"/>
      <c r="EV320" s="62"/>
      <c r="EW320" s="62"/>
      <c r="EX320" s="62"/>
      <c r="EY320" s="61"/>
      <c r="EZ320" s="61"/>
      <c r="FA320" s="61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  <c r="GS320" s="59"/>
      <c r="GT320" s="59"/>
      <c r="GU320" s="59"/>
      <c r="GV320" s="59"/>
      <c r="GW320" s="59"/>
      <c r="GX320" s="59"/>
      <c r="GY320" s="59"/>
      <c r="GZ320" s="59"/>
      <c r="HA320" s="59"/>
      <c r="HB320" s="59"/>
      <c r="HC320" s="59"/>
      <c r="HD320" s="59"/>
      <c r="HE320" s="59"/>
      <c r="HF320" s="59"/>
      <c r="HG320" s="59"/>
      <c r="HH320" s="59"/>
      <c r="HI320" s="59"/>
      <c r="HJ320" s="59"/>
      <c r="HK320" s="59"/>
      <c r="HL320" s="59"/>
      <c r="HM320" s="59"/>
      <c r="HN320" s="59"/>
      <c r="HO320" s="59"/>
      <c r="HP320" s="59"/>
      <c r="HQ320" s="59"/>
      <c r="HR320" s="59"/>
      <c r="HS320" s="59"/>
      <c r="HT320" s="59"/>
      <c r="HU320" s="59"/>
      <c r="HV320" s="59"/>
      <c r="HW320" s="59"/>
      <c r="HX320" s="59"/>
      <c r="HY320" s="59"/>
      <c r="HZ320" s="59"/>
      <c r="IA320" s="59"/>
      <c r="IB320" s="59"/>
      <c r="IC320" s="59"/>
      <c r="ID320" s="59"/>
      <c r="IE320" s="59"/>
      <c r="IF320" s="59"/>
    </row>
    <row r="321" spans="1:240">
      <c r="A321" s="62"/>
      <c r="B321" s="62"/>
      <c r="C321" s="62"/>
      <c r="D321" s="62"/>
      <c r="E321" s="62"/>
      <c r="F321" s="61"/>
      <c r="G321" s="62"/>
      <c r="H321" s="64"/>
      <c r="I321" s="98"/>
      <c r="J321" s="64"/>
      <c r="K321" s="98"/>
      <c r="L321" s="64"/>
      <c r="M321" s="98"/>
      <c r="N321" s="64"/>
      <c r="O321" s="98"/>
      <c r="P321" s="64"/>
      <c r="Q321" s="61"/>
      <c r="R321" s="98"/>
      <c r="S321" s="64"/>
      <c r="T321" s="98"/>
      <c r="U321" s="64"/>
      <c r="V321" s="61"/>
      <c r="W321" s="61"/>
      <c r="X321" s="62"/>
      <c r="Y321" s="62"/>
      <c r="Z321" s="62"/>
      <c r="AA321" s="62"/>
      <c r="AB321" s="62"/>
      <c r="AC321" s="62"/>
      <c r="AD321" s="62"/>
      <c r="AE321" s="62"/>
      <c r="AF321" s="65"/>
      <c r="AG321" s="65"/>
      <c r="AH321" s="64"/>
      <c r="AI321" s="64"/>
      <c r="AJ321" s="64"/>
      <c r="AK321" s="64"/>
      <c r="AL321" s="64"/>
      <c r="AM321" s="64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62"/>
      <c r="CH321" s="9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98"/>
      <c r="CZ321" s="64"/>
      <c r="DA321" s="98"/>
      <c r="DB321" s="64"/>
      <c r="DC321" s="61"/>
      <c r="DD321" s="98"/>
      <c r="DE321" s="64"/>
      <c r="DF321" s="98"/>
      <c r="DG321" s="64"/>
      <c r="DH321" s="61"/>
      <c r="DI321" s="61"/>
      <c r="DJ321" s="62"/>
      <c r="DK321" s="62"/>
      <c r="DL321" s="62"/>
      <c r="DM321" s="62"/>
      <c r="DN321" s="62"/>
      <c r="DO321" s="62"/>
      <c r="DP321" s="62"/>
      <c r="DQ321" s="62"/>
      <c r="DR321" s="62"/>
      <c r="DS321" s="65"/>
      <c r="DT321" s="64"/>
      <c r="DU321" s="64"/>
      <c r="DV321" s="64"/>
      <c r="DW321" s="64"/>
      <c r="DX321" s="64"/>
      <c r="DY321" s="64"/>
      <c r="DZ321" s="59"/>
      <c r="EA321" s="59"/>
      <c r="EB321" s="59"/>
      <c r="EC321" s="63"/>
      <c r="ED321" s="64"/>
      <c r="EE321" s="65"/>
      <c r="EF321" s="63"/>
      <c r="EG321" s="64"/>
      <c r="EH321" s="65"/>
      <c r="EI321" s="63"/>
      <c r="EJ321" s="64"/>
      <c r="EK321" s="65"/>
      <c r="EL321" s="59"/>
      <c r="EM321" s="62"/>
      <c r="EN321" s="62"/>
      <c r="EO321" s="62"/>
      <c r="EP321" s="62"/>
      <c r="EQ321" s="62"/>
      <c r="ER321" s="62"/>
      <c r="ES321" s="62"/>
      <c r="ET321" s="62"/>
      <c r="EU321" s="62"/>
      <c r="EV321" s="62"/>
      <c r="EW321" s="62"/>
      <c r="EX321" s="62"/>
      <c r="EY321" s="61"/>
      <c r="EZ321" s="61"/>
      <c r="FA321" s="61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  <c r="GS321" s="59"/>
      <c r="GT321" s="59"/>
      <c r="GU321" s="59"/>
      <c r="GV321" s="59"/>
      <c r="GW321" s="59"/>
      <c r="GX321" s="59"/>
      <c r="GY321" s="59"/>
      <c r="GZ321" s="59"/>
      <c r="HA321" s="59"/>
      <c r="HB321" s="59"/>
      <c r="HC321" s="59"/>
      <c r="HD321" s="59"/>
      <c r="HE321" s="59"/>
      <c r="HF321" s="59"/>
      <c r="HG321" s="59"/>
      <c r="HH321" s="59"/>
      <c r="HI321" s="59"/>
      <c r="HJ321" s="59"/>
      <c r="HK321" s="59"/>
      <c r="HL321" s="59"/>
      <c r="HM321" s="59"/>
      <c r="HN321" s="59"/>
      <c r="HO321" s="59"/>
      <c r="HP321" s="59"/>
      <c r="HQ321" s="59"/>
      <c r="HR321" s="59"/>
      <c r="HS321" s="59"/>
      <c r="HT321" s="59"/>
      <c r="HU321" s="59"/>
      <c r="HV321" s="59"/>
      <c r="HW321" s="59"/>
      <c r="HX321" s="59"/>
      <c r="HY321" s="59"/>
      <c r="HZ321" s="59"/>
      <c r="IA321" s="59"/>
      <c r="IB321" s="59"/>
      <c r="IC321" s="59"/>
      <c r="ID321" s="59"/>
      <c r="IE321" s="59"/>
      <c r="IF321" s="59"/>
    </row>
    <row r="322" spans="1:240">
      <c r="A322" s="62"/>
      <c r="B322" s="62"/>
      <c r="C322" s="62"/>
      <c r="D322" s="62"/>
      <c r="E322" s="62"/>
      <c r="F322" s="61"/>
      <c r="G322" s="62"/>
      <c r="H322" s="64"/>
      <c r="I322" s="98"/>
      <c r="J322" s="64"/>
      <c r="K322" s="98"/>
      <c r="L322" s="64"/>
      <c r="M322" s="98"/>
      <c r="N322" s="64"/>
      <c r="O322" s="98"/>
      <c r="P322" s="64"/>
      <c r="Q322" s="61"/>
      <c r="R322" s="98"/>
      <c r="S322" s="64"/>
      <c r="T322" s="98"/>
      <c r="U322" s="64"/>
      <c r="V322" s="61"/>
      <c r="W322" s="61"/>
      <c r="X322" s="62"/>
      <c r="Y322" s="62"/>
      <c r="Z322" s="62"/>
      <c r="AA322" s="62"/>
      <c r="AB322" s="62"/>
      <c r="AC322" s="62"/>
      <c r="AD322" s="62"/>
      <c r="AE322" s="62"/>
      <c r="AF322" s="65"/>
      <c r="AG322" s="65"/>
      <c r="AH322" s="64"/>
      <c r="AI322" s="64"/>
      <c r="AJ322" s="64"/>
      <c r="AK322" s="64"/>
      <c r="AL322" s="64"/>
      <c r="AM322" s="64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62"/>
      <c r="CH322" s="9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98"/>
      <c r="CZ322" s="64"/>
      <c r="DA322" s="98"/>
      <c r="DB322" s="64"/>
      <c r="DC322" s="61"/>
      <c r="DD322" s="98"/>
      <c r="DE322" s="64"/>
      <c r="DF322" s="98"/>
      <c r="DG322" s="64"/>
      <c r="DH322" s="61"/>
      <c r="DI322" s="61"/>
      <c r="DJ322" s="62"/>
      <c r="DK322" s="62"/>
      <c r="DL322" s="62"/>
      <c r="DM322" s="62"/>
      <c r="DN322" s="62"/>
      <c r="DO322" s="62"/>
      <c r="DP322" s="62"/>
      <c r="DQ322" s="62"/>
      <c r="DR322" s="62"/>
      <c r="DS322" s="65"/>
      <c r="DT322" s="64"/>
      <c r="DU322" s="64"/>
      <c r="DV322" s="64"/>
      <c r="DW322" s="64"/>
      <c r="DX322" s="64"/>
      <c r="DY322" s="64"/>
      <c r="DZ322" s="59"/>
      <c r="EA322" s="59"/>
      <c r="EB322" s="59"/>
      <c r="EC322" s="63"/>
      <c r="ED322" s="64"/>
      <c r="EE322" s="65"/>
      <c r="EF322" s="63"/>
      <c r="EG322" s="64"/>
      <c r="EH322" s="65"/>
      <c r="EI322" s="63"/>
      <c r="EJ322" s="64"/>
      <c r="EK322" s="65"/>
      <c r="EL322" s="59"/>
      <c r="EM322" s="62"/>
      <c r="EN322" s="62"/>
      <c r="EO322" s="62"/>
      <c r="EP322" s="62"/>
      <c r="EQ322" s="62"/>
      <c r="ER322" s="62"/>
      <c r="ES322" s="62"/>
      <c r="ET322" s="62"/>
      <c r="EU322" s="62"/>
      <c r="EV322" s="62"/>
      <c r="EW322" s="62"/>
      <c r="EX322" s="62"/>
      <c r="EY322" s="61"/>
      <c r="EZ322" s="61"/>
      <c r="FA322" s="61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  <c r="GS322" s="59"/>
      <c r="GT322" s="59"/>
      <c r="GU322" s="59"/>
      <c r="GV322" s="59"/>
      <c r="GW322" s="59"/>
      <c r="GX322" s="59"/>
      <c r="GY322" s="59"/>
      <c r="GZ322" s="59"/>
      <c r="HA322" s="59"/>
      <c r="HB322" s="59"/>
      <c r="HC322" s="59"/>
      <c r="HD322" s="59"/>
      <c r="HE322" s="59"/>
      <c r="HF322" s="59"/>
      <c r="HG322" s="59"/>
      <c r="HH322" s="59"/>
      <c r="HI322" s="59"/>
      <c r="HJ322" s="59"/>
      <c r="HK322" s="59"/>
      <c r="HL322" s="59"/>
      <c r="HM322" s="59"/>
      <c r="HN322" s="59"/>
      <c r="HO322" s="59"/>
      <c r="HP322" s="59"/>
      <c r="HQ322" s="59"/>
      <c r="HR322" s="59"/>
      <c r="HS322" s="59"/>
      <c r="HT322" s="59"/>
      <c r="HU322" s="59"/>
      <c r="HV322" s="59"/>
      <c r="HW322" s="59"/>
      <c r="HX322" s="59"/>
      <c r="HY322" s="59"/>
      <c r="HZ322" s="59"/>
      <c r="IA322" s="59"/>
      <c r="IB322" s="59"/>
      <c r="IC322" s="59"/>
      <c r="ID322" s="59"/>
      <c r="IE322" s="59"/>
      <c r="IF322" s="59"/>
    </row>
    <row r="323" spans="1:240">
      <c r="A323" s="62"/>
      <c r="B323" s="62"/>
      <c r="C323" s="62"/>
      <c r="D323" s="62"/>
      <c r="E323" s="62"/>
      <c r="F323" s="61"/>
      <c r="G323" s="62"/>
      <c r="H323" s="64"/>
      <c r="I323" s="98"/>
      <c r="J323" s="64"/>
      <c r="K323" s="98"/>
      <c r="L323" s="64"/>
      <c r="M323" s="98"/>
      <c r="N323" s="64"/>
      <c r="O323" s="98"/>
      <c r="P323" s="64"/>
      <c r="Q323" s="61"/>
      <c r="R323" s="98"/>
      <c r="S323" s="64"/>
      <c r="T323" s="98"/>
      <c r="U323" s="64"/>
      <c r="V323" s="61"/>
      <c r="W323" s="61"/>
      <c r="X323" s="62"/>
      <c r="Y323" s="62"/>
      <c r="Z323" s="62"/>
      <c r="AA323" s="62"/>
      <c r="AB323" s="62"/>
      <c r="AC323" s="62"/>
      <c r="AD323" s="62"/>
      <c r="AE323" s="62"/>
      <c r="AF323" s="65"/>
      <c r="AG323" s="65"/>
      <c r="AH323" s="64"/>
      <c r="AI323" s="64"/>
      <c r="AJ323" s="64"/>
      <c r="AK323" s="64"/>
      <c r="AL323" s="64"/>
      <c r="AM323" s="64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62"/>
      <c r="CH323" s="9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98"/>
      <c r="CZ323" s="64"/>
      <c r="DA323" s="98"/>
      <c r="DB323" s="64"/>
      <c r="DC323" s="61"/>
      <c r="DD323" s="98"/>
      <c r="DE323" s="64"/>
      <c r="DF323" s="98"/>
      <c r="DG323" s="64"/>
      <c r="DH323" s="61"/>
      <c r="DI323" s="61"/>
      <c r="DJ323" s="62"/>
      <c r="DK323" s="62"/>
      <c r="DL323" s="62"/>
      <c r="DM323" s="62"/>
      <c r="DN323" s="62"/>
      <c r="DO323" s="62"/>
      <c r="DP323" s="62"/>
      <c r="DQ323" s="62"/>
      <c r="DR323" s="62"/>
      <c r="DS323" s="65"/>
      <c r="DT323" s="64"/>
      <c r="DU323" s="64"/>
      <c r="DV323" s="64"/>
      <c r="DW323" s="64"/>
      <c r="DX323" s="64"/>
      <c r="DY323" s="64"/>
      <c r="DZ323" s="59"/>
      <c r="EA323" s="59"/>
      <c r="EB323" s="59"/>
      <c r="EC323" s="63"/>
      <c r="ED323" s="64"/>
      <c r="EE323" s="65"/>
      <c r="EF323" s="63"/>
      <c r="EG323" s="64"/>
      <c r="EH323" s="65"/>
      <c r="EI323" s="63"/>
      <c r="EJ323" s="64"/>
      <c r="EK323" s="65"/>
      <c r="EL323" s="59"/>
      <c r="EM323" s="62"/>
      <c r="EN323" s="62"/>
      <c r="EO323" s="62"/>
      <c r="EP323" s="62"/>
      <c r="EQ323" s="62"/>
      <c r="ER323" s="62"/>
      <c r="ES323" s="62"/>
      <c r="ET323" s="62"/>
      <c r="EU323" s="62"/>
      <c r="EV323" s="62"/>
      <c r="EW323" s="62"/>
      <c r="EX323" s="62"/>
      <c r="EY323" s="61"/>
      <c r="EZ323" s="61"/>
      <c r="FA323" s="61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  <c r="GS323" s="59"/>
      <c r="GT323" s="59"/>
      <c r="GU323" s="59"/>
      <c r="GV323" s="59"/>
      <c r="GW323" s="59"/>
      <c r="GX323" s="59"/>
      <c r="GY323" s="59"/>
      <c r="GZ323" s="59"/>
      <c r="HA323" s="59"/>
      <c r="HB323" s="59"/>
      <c r="HC323" s="59"/>
      <c r="HD323" s="59"/>
      <c r="HE323" s="59"/>
      <c r="HF323" s="59"/>
      <c r="HG323" s="59"/>
      <c r="HH323" s="59"/>
      <c r="HI323" s="59"/>
      <c r="HJ323" s="59"/>
      <c r="HK323" s="59"/>
      <c r="HL323" s="59"/>
      <c r="HM323" s="59"/>
      <c r="HN323" s="59"/>
      <c r="HO323" s="59"/>
      <c r="HP323" s="59"/>
      <c r="HQ323" s="59"/>
      <c r="HR323" s="59"/>
      <c r="HS323" s="59"/>
      <c r="HT323" s="59"/>
      <c r="HU323" s="59"/>
      <c r="HV323" s="59"/>
      <c r="HW323" s="59"/>
      <c r="HX323" s="59"/>
      <c r="HY323" s="59"/>
      <c r="HZ323" s="59"/>
      <c r="IA323" s="59"/>
      <c r="IB323" s="59"/>
      <c r="IC323" s="59"/>
      <c r="ID323" s="59"/>
      <c r="IE323" s="59"/>
      <c r="IF323" s="59"/>
    </row>
    <row r="324" spans="1:240">
      <c r="A324" s="62"/>
      <c r="B324" s="62"/>
      <c r="C324" s="62"/>
      <c r="D324" s="62"/>
      <c r="E324" s="62"/>
      <c r="F324" s="61"/>
      <c r="G324" s="62"/>
      <c r="H324" s="64"/>
      <c r="I324" s="98"/>
      <c r="J324" s="64"/>
      <c r="K324" s="98"/>
      <c r="L324" s="64"/>
      <c r="M324" s="98"/>
      <c r="N324" s="64"/>
      <c r="O324" s="98"/>
      <c r="P324" s="64"/>
      <c r="Q324" s="61"/>
      <c r="R324" s="98"/>
      <c r="S324" s="64"/>
      <c r="T324" s="98"/>
      <c r="U324" s="64"/>
      <c r="V324" s="61"/>
      <c r="W324" s="61"/>
      <c r="X324" s="62"/>
      <c r="Y324" s="62"/>
      <c r="Z324" s="62"/>
      <c r="AA324" s="62"/>
      <c r="AB324" s="62"/>
      <c r="AC324" s="62"/>
      <c r="AD324" s="62"/>
      <c r="AE324" s="62"/>
      <c r="AF324" s="65"/>
      <c r="AG324" s="65"/>
      <c r="AH324" s="64"/>
      <c r="AI324" s="64"/>
      <c r="AJ324" s="64"/>
      <c r="AK324" s="64"/>
      <c r="AL324" s="64"/>
      <c r="AM324" s="64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62"/>
      <c r="CH324" s="9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98"/>
      <c r="CZ324" s="64"/>
      <c r="DA324" s="98"/>
      <c r="DB324" s="64"/>
      <c r="DC324" s="61"/>
      <c r="DD324" s="98"/>
      <c r="DE324" s="64"/>
      <c r="DF324" s="98"/>
      <c r="DG324" s="64"/>
      <c r="DH324" s="61"/>
      <c r="DI324" s="61"/>
      <c r="DJ324" s="62"/>
      <c r="DK324" s="62"/>
      <c r="DL324" s="62"/>
      <c r="DM324" s="62"/>
      <c r="DN324" s="62"/>
      <c r="DO324" s="62"/>
      <c r="DP324" s="62"/>
      <c r="DQ324" s="62"/>
      <c r="DR324" s="62"/>
      <c r="DS324" s="65"/>
      <c r="DT324" s="64"/>
      <c r="DU324" s="64"/>
      <c r="DV324" s="64"/>
      <c r="DW324" s="64"/>
      <c r="DX324" s="64"/>
      <c r="DY324" s="64"/>
      <c r="DZ324" s="59"/>
      <c r="EA324" s="59"/>
      <c r="EB324" s="59"/>
      <c r="EC324" s="63"/>
      <c r="ED324" s="64"/>
      <c r="EE324" s="65"/>
      <c r="EF324" s="63"/>
      <c r="EG324" s="64"/>
      <c r="EH324" s="65"/>
      <c r="EI324" s="63"/>
      <c r="EJ324" s="64"/>
      <c r="EK324" s="65"/>
      <c r="EL324" s="59"/>
      <c r="EM324" s="62"/>
      <c r="EN324" s="62"/>
      <c r="EO324" s="62"/>
      <c r="EP324" s="62"/>
      <c r="EQ324" s="62"/>
      <c r="ER324" s="62"/>
      <c r="ES324" s="62"/>
      <c r="ET324" s="62"/>
      <c r="EU324" s="62"/>
      <c r="EV324" s="62"/>
      <c r="EW324" s="62"/>
      <c r="EX324" s="62"/>
      <c r="EY324" s="61"/>
      <c r="EZ324" s="61"/>
      <c r="FA324" s="61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  <c r="GS324" s="59"/>
      <c r="GT324" s="59"/>
      <c r="GU324" s="59"/>
      <c r="GV324" s="59"/>
      <c r="GW324" s="59"/>
      <c r="GX324" s="59"/>
      <c r="GY324" s="59"/>
      <c r="GZ324" s="59"/>
      <c r="HA324" s="59"/>
      <c r="HB324" s="59"/>
      <c r="HC324" s="59"/>
      <c r="HD324" s="59"/>
      <c r="HE324" s="59"/>
      <c r="HF324" s="59"/>
      <c r="HG324" s="59"/>
      <c r="HH324" s="59"/>
      <c r="HI324" s="59"/>
      <c r="HJ324" s="59"/>
      <c r="HK324" s="59"/>
      <c r="HL324" s="59"/>
      <c r="HM324" s="59"/>
      <c r="HN324" s="59"/>
      <c r="HO324" s="59"/>
      <c r="HP324" s="59"/>
      <c r="HQ324" s="59"/>
      <c r="HR324" s="59"/>
      <c r="HS324" s="59"/>
      <c r="HT324" s="59"/>
      <c r="HU324" s="59"/>
      <c r="HV324" s="59"/>
      <c r="HW324" s="59"/>
      <c r="HX324" s="59"/>
      <c r="HY324" s="59"/>
      <c r="HZ324" s="59"/>
      <c r="IA324" s="59"/>
      <c r="IB324" s="59"/>
      <c r="IC324" s="59"/>
      <c r="ID324" s="59"/>
      <c r="IE324" s="59"/>
      <c r="IF324" s="59"/>
    </row>
    <row r="325" spans="1:240">
      <c r="A325" s="62"/>
      <c r="B325" s="62"/>
      <c r="C325" s="62"/>
      <c r="D325" s="62"/>
      <c r="E325" s="62"/>
      <c r="F325" s="61"/>
      <c r="G325" s="62"/>
      <c r="H325" s="64"/>
      <c r="I325" s="98"/>
      <c r="J325" s="64"/>
      <c r="K325" s="98"/>
      <c r="L325" s="64"/>
      <c r="M325" s="98"/>
      <c r="N325" s="64"/>
      <c r="O325" s="98"/>
      <c r="P325" s="64"/>
      <c r="Q325" s="61"/>
      <c r="R325" s="98"/>
      <c r="S325" s="64"/>
      <c r="T325" s="98"/>
      <c r="U325" s="64"/>
      <c r="V325" s="61"/>
      <c r="W325" s="61"/>
      <c r="X325" s="62"/>
      <c r="Y325" s="62"/>
      <c r="Z325" s="62"/>
      <c r="AA325" s="62"/>
      <c r="AB325" s="62"/>
      <c r="AC325" s="62"/>
      <c r="AD325" s="62"/>
      <c r="AE325" s="62"/>
      <c r="AF325" s="65"/>
      <c r="AG325" s="65"/>
      <c r="AH325" s="64"/>
      <c r="AI325" s="64"/>
      <c r="AJ325" s="64"/>
      <c r="AK325" s="64"/>
      <c r="AL325" s="64"/>
      <c r="AM325" s="64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62"/>
      <c r="CH325" s="9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98"/>
      <c r="CZ325" s="64"/>
      <c r="DA325" s="98"/>
      <c r="DB325" s="64"/>
      <c r="DC325" s="61"/>
      <c r="DD325" s="98"/>
      <c r="DE325" s="64"/>
      <c r="DF325" s="98"/>
      <c r="DG325" s="64"/>
      <c r="DH325" s="61"/>
      <c r="DI325" s="61"/>
      <c r="DJ325" s="62"/>
      <c r="DK325" s="62"/>
      <c r="DL325" s="62"/>
      <c r="DM325" s="62"/>
      <c r="DN325" s="62"/>
      <c r="DO325" s="62"/>
      <c r="DP325" s="62"/>
      <c r="DQ325" s="62"/>
      <c r="DR325" s="62"/>
      <c r="DS325" s="65"/>
      <c r="DT325" s="64"/>
      <c r="DU325" s="64"/>
      <c r="DV325" s="64"/>
      <c r="DW325" s="64"/>
      <c r="DX325" s="64"/>
      <c r="DY325" s="64"/>
      <c r="DZ325" s="59"/>
      <c r="EA325" s="59"/>
      <c r="EB325" s="59"/>
      <c r="EC325" s="63"/>
      <c r="ED325" s="64"/>
      <c r="EE325" s="65"/>
      <c r="EF325" s="63"/>
      <c r="EG325" s="64"/>
      <c r="EH325" s="65"/>
      <c r="EI325" s="63"/>
      <c r="EJ325" s="64"/>
      <c r="EK325" s="65"/>
      <c r="EL325" s="59"/>
      <c r="EM325" s="62"/>
      <c r="EN325" s="62"/>
      <c r="EO325" s="62"/>
      <c r="EP325" s="62"/>
      <c r="EQ325" s="62"/>
      <c r="ER325" s="62"/>
      <c r="ES325" s="62"/>
      <c r="ET325" s="62"/>
      <c r="EU325" s="62"/>
      <c r="EV325" s="62"/>
      <c r="EW325" s="62"/>
      <c r="EX325" s="62"/>
      <c r="EY325" s="61"/>
      <c r="EZ325" s="61"/>
      <c r="FA325" s="61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9"/>
      <c r="HA325" s="59"/>
      <c r="HB325" s="59"/>
      <c r="HC325" s="59"/>
      <c r="HD325" s="59"/>
      <c r="HE325" s="59"/>
      <c r="HF325" s="59"/>
      <c r="HG325" s="59"/>
      <c r="HH325" s="59"/>
      <c r="HI325" s="59"/>
      <c r="HJ325" s="59"/>
      <c r="HK325" s="59"/>
      <c r="HL325" s="59"/>
      <c r="HM325" s="59"/>
      <c r="HN325" s="59"/>
      <c r="HO325" s="59"/>
      <c r="HP325" s="59"/>
      <c r="HQ325" s="59"/>
      <c r="HR325" s="59"/>
      <c r="HS325" s="59"/>
      <c r="HT325" s="59"/>
      <c r="HU325" s="59"/>
      <c r="HV325" s="59"/>
      <c r="HW325" s="59"/>
      <c r="HX325" s="59"/>
      <c r="HY325" s="59"/>
      <c r="HZ325" s="59"/>
      <c r="IA325" s="59"/>
      <c r="IB325" s="59"/>
      <c r="IC325" s="59"/>
      <c r="ID325" s="59"/>
      <c r="IE325" s="59"/>
      <c r="IF325" s="59"/>
    </row>
    <row r="326" spans="1:240">
      <c r="A326" s="62"/>
      <c r="B326" s="62"/>
      <c r="C326" s="62"/>
      <c r="D326" s="62"/>
      <c r="E326" s="62"/>
      <c r="F326" s="61"/>
      <c r="G326" s="62"/>
      <c r="H326" s="64"/>
      <c r="I326" s="98"/>
      <c r="J326" s="64"/>
      <c r="K326" s="98"/>
      <c r="L326" s="64"/>
      <c r="M326" s="98"/>
      <c r="N326" s="64"/>
      <c r="O326" s="98"/>
      <c r="P326" s="64"/>
      <c r="Q326" s="61"/>
      <c r="R326" s="98"/>
      <c r="S326" s="64"/>
      <c r="T326" s="98"/>
      <c r="U326" s="64"/>
      <c r="V326" s="61"/>
      <c r="W326" s="61"/>
      <c r="X326" s="62"/>
      <c r="Y326" s="62"/>
      <c r="Z326" s="62"/>
      <c r="AA326" s="62"/>
      <c r="AB326" s="62"/>
      <c r="AC326" s="62"/>
      <c r="AD326" s="62"/>
      <c r="AE326" s="62"/>
      <c r="AF326" s="65"/>
      <c r="AG326" s="65"/>
      <c r="AH326" s="64"/>
      <c r="AI326" s="64"/>
      <c r="AJ326" s="64"/>
      <c r="AK326" s="64"/>
      <c r="AL326" s="64"/>
      <c r="AM326" s="64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62"/>
      <c r="CH326" s="9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98"/>
      <c r="CZ326" s="64"/>
      <c r="DA326" s="98"/>
      <c r="DB326" s="64"/>
      <c r="DC326" s="61"/>
      <c r="DD326" s="98"/>
      <c r="DE326" s="64"/>
      <c r="DF326" s="98"/>
      <c r="DG326" s="64"/>
      <c r="DH326" s="61"/>
      <c r="DI326" s="61"/>
      <c r="DJ326" s="62"/>
      <c r="DK326" s="62"/>
      <c r="DL326" s="62"/>
      <c r="DM326" s="62"/>
      <c r="DN326" s="62"/>
      <c r="DO326" s="62"/>
      <c r="DP326" s="62"/>
      <c r="DQ326" s="62"/>
      <c r="DR326" s="62"/>
      <c r="DS326" s="65"/>
      <c r="DT326" s="64"/>
      <c r="DU326" s="64"/>
      <c r="DV326" s="64"/>
      <c r="DW326" s="64"/>
      <c r="DX326" s="64"/>
      <c r="DY326" s="64"/>
      <c r="DZ326" s="59"/>
      <c r="EA326" s="59"/>
      <c r="EB326" s="59"/>
      <c r="EC326" s="63"/>
      <c r="ED326" s="64"/>
      <c r="EE326" s="65"/>
      <c r="EF326" s="63"/>
      <c r="EG326" s="64"/>
      <c r="EH326" s="65"/>
      <c r="EI326" s="63"/>
      <c r="EJ326" s="64"/>
      <c r="EK326" s="65"/>
      <c r="EL326" s="59"/>
      <c r="EM326" s="62"/>
      <c r="EN326" s="62"/>
      <c r="EO326" s="62"/>
      <c r="EP326" s="62"/>
      <c r="EQ326" s="62"/>
      <c r="ER326" s="62"/>
      <c r="ES326" s="62"/>
      <c r="ET326" s="62"/>
      <c r="EU326" s="62"/>
      <c r="EV326" s="62"/>
      <c r="EW326" s="62"/>
      <c r="EX326" s="62"/>
      <c r="EY326" s="61"/>
      <c r="EZ326" s="61"/>
      <c r="FA326" s="61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9"/>
      <c r="HA326" s="59"/>
      <c r="HB326" s="59"/>
      <c r="HC326" s="59"/>
      <c r="HD326" s="59"/>
      <c r="HE326" s="59"/>
      <c r="HF326" s="59"/>
      <c r="HG326" s="59"/>
      <c r="HH326" s="59"/>
      <c r="HI326" s="59"/>
      <c r="HJ326" s="59"/>
      <c r="HK326" s="59"/>
      <c r="HL326" s="59"/>
      <c r="HM326" s="59"/>
      <c r="HN326" s="59"/>
      <c r="HO326" s="59"/>
      <c r="HP326" s="59"/>
      <c r="HQ326" s="59"/>
      <c r="HR326" s="59"/>
      <c r="HS326" s="59"/>
      <c r="HT326" s="59"/>
      <c r="HU326" s="59"/>
      <c r="HV326" s="59"/>
      <c r="HW326" s="59"/>
      <c r="HX326" s="59"/>
      <c r="HY326" s="59"/>
      <c r="HZ326" s="59"/>
      <c r="IA326" s="59"/>
      <c r="IB326" s="59"/>
      <c r="IC326" s="59"/>
      <c r="ID326" s="59"/>
      <c r="IE326" s="59"/>
      <c r="IF326" s="59"/>
    </row>
    <row r="327" spans="1:240">
      <c r="A327" s="62"/>
      <c r="B327" s="62"/>
      <c r="C327" s="62"/>
      <c r="D327" s="62"/>
      <c r="E327" s="62"/>
      <c r="F327" s="61"/>
      <c r="G327" s="62"/>
      <c r="H327" s="64"/>
      <c r="I327" s="98"/>
      <c r="J327" s="64"/>
      <c r="K327" s="98"/>
      <c r="L327" s="64"/>
      <c r="M327" s="98"/>
      <c r="N327" s="64"/>
      <c r="O327" s="98"/>
      <c r="P327" s="64"/>
      <c r="Q327" s="61"/>
      <c r="R327" s="98"/>
      <c r="S327" s="64"/>
      <c r="T327" s="98"/>
      <c r="U327" s="64"/>
      <c r="V327" s="61"/>
      <c r="W327" s="61"/>
      <c r="X327" s="62"/>
      <c r="Y327" s="62"/>
      <c r="Z327" s="62"/>
      <c r="AA327" s="62"/>
      <c r="AB327" s="62"/>
      <c r="AC327" s="62"/>
      <c r="AD327" s="62"/>
      <c r="AE327" s="62"/>
      <c r="AF327" s="65"/>
      <c r="AG327" s="65"/>
      <c r="AH327" s="64"/>
      <c r="AI327" s="64"/>
      <c r="AJ327" s="64"/>
      <c r="AK327" s="64"/>
      <c r="AL327" s="64"/>
      <c r="AM327" s="64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62"/>
      <c r="CH327" s="9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98"/>
      <c r="CZ327" s="64"/>
      <c r="DA327" s="98"/>
      <c r="DB327" s="64"/>
      <c r="DC327" s="61"/>
      <c r="DD327" s="98"/>
      <c r="DE327" s="64"/>
      <c r="DF327" s="98"/>
      <c r="DG327" s="64"/>
      <c r="DH327" s="61"/>
      <c r="DI327" s="61"/>
      <c r="DJ327" s="62"/>
      <c r="DK327" s="62"/>
      <c r="DL327" s="62"/>
      <c r="DM327" s="62"/>
      <c r="DN327" s="62"/>
      <c r="DO327" s="62"/>
      <c r="DP327" s="62"/>
      <c r="DQ327" s="62"/>
      <c r="DR327" s="62"/>
      <c r="DS327" s="65"/>
      <c r="DT327" s="64"/>
      <c r="DU327" s="64"/>
      <c r="DV327" s="64"/>
      <c r="DW327" s="64"/>
      <c r="DX327" s="64"/>
      <c r="DY327" s="64"/>
      <c r="DZ327" s="59"/>
      <c r="EA327" s="59"/>
      <c r="EB327" s="59"/>
      <c r="EC327" s="63"/>
      <c r="ED327" s="64"/>
      <c r="EE327" s="65"/>
      <c r="EF327" s="63"/>
      <c r="EG327" s="64"/>
      <c r="EH327" s="65"/>
      <c r="EI327" s="63"/>
      <c r="EJ327" s="64"/>
      <c r="EK327" s="65"/>
      <c r="EL327" s="59"/>
      <c r="EM327" s="62"/>
      <c r="EN327" s="62"/>
      <c r="EO327" s="62"/>
      <c r="EP327" s="62"/>
      <c r="EQ327" s="62"/>
      <c r="ER327" s="62"/>
      <c r="ES327" s="62"/>
      <c r="ET327" s="62"/>
      <c r="EU327" s="62"/>
      <c r="EV327" s="62"/>
      <c r="EW327" s="62"/>
      <c r="EX327" s="62"/>
      <c r="EY327" s="61"/>
      <c r="EZ327" s="61"/>
      <c r="FA327" s="61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9"/>
      <c r="HA327" s="59"/>
      <c r="HB327" s="59"/>
      <c r="HC327" s="59"/>
      <c r="HD327" s="59"/>
      <c r="HE327" s="59"/>
      <c r="HF327" s="59"/>
      <c r="HG327" s="59"/>
      <c r="HH327" s="59"/>
      <c r="HI327" s="59"/>
      <c r="HJ327" s="59"/>
      <c r="HK327" s="59"/>
      <c r="HL327" s="59"/>
      <c r="HM327" s="59"/>
      <c r="HN327" s="59"/>
      <c r="HO327" s="59"/>
      <c r="HP327" s="59"/>
      <c r="HQ327" s="59"/>
      <c r="HR327" s="59"/>
      <c r="HS327" s="59"/>
      <c r="HT327" s="59"/>
      <c r="HU327" s="59"/>
      <c r="HV327" s="59"/>
      <c r="HW327" s="59"/>
      <c r="HX327" s="59"/>
      <c r="HY327" s="59"/>
      <c r="HZ327" s="59"/>
      <c r="IA327" s="59"/>
      <c r="IB327" s="59"/>
      <c r="IC327" s="59"/>
      <c r="ID327" s="59"/>
      <c r="IE327" s="59"/>
      <c r="IF327" s="59"/>
    </row>
    <row r="328" spans="1:240">
      <c r="A328" s="62"/>
      <c r="B328" s="62"/>
      <c r="C328" s="62"/>
      <c r="D328" s="62"/>
      <c r="E328" s="62"/>
      <c r="F328" s="61"/>
      <c r="G328" s="62"/>
      <c r="H328" s="64"/>
      <c r="I328" s="98"/>
      <c r="J328" s="64"/>
      <c r="K328" s="98"/>
      <c r="L328" s="64"/>
      <c r="M328" s="98"/>
      <c r="N328" s="64"/>
      <c r="O328" s="98"/>
      <c r="P328" s="64"/>
      <c r="Q328" s="61"/>
      <c r="R328" s="98"/>
      <c r="S328" s="64"/>
      <c r="T328" s="98"/>
      <c r="U328" s="64"/>
      <c r="V328" s="61"/>
      <c r="W328" s="61"/>
      <c r="X328" s="62"/>
      <c r="Y328" s="62"/>
      <c r="Z328" s="62"/>
      <c r="AA328" s="62"/>
      <c r="AB328" s="62"/>
      <c r="AC328" s="62"/>
      <c r="AD328" s="62"/>
      <c r="AE328" s="62"/>
      <c r="AF328" s="65"/>
      <c r="AG328" s="65"/>
      <c r="AH328" s="64"/>
      <c r="AI328" s="64"/>
      <c r="AJ328" s="64"/>
      <c r="AK328" s="64"/>
      <c r="AL328" s="64"/>
      <c r="AM328" s="64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62"/>
      <c r="CH328" s="9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98"/>
      <c r="CZ328" s="64"/>
      <c r="DA328" s="98"/>
      <c r="DB328" s="64"/>
      <c r="DC328" s="61"/>
      <c r="DD328" s="98"/>
      <c r="DE328" s="64"/>
      <c r="DF328" s="98"/>
      <c r="DG328" s="64"/>
      <c r="DH328" s="61"/>
      <c r="DI328" s="61"/>
      <c r="DJ328" s="62"/>
      <c r="DK328" s="62"/>
      <c r="DL328" s="62"/>
      <c r="DM328" s="62"/>
      <c r="DN328" s="62"/>
      <c r="DO328" s="62"/>
      <c r="DP328" s="62"/>
      <c r="DQ328" s="62"/>
      <c r="DR328" s="62"/>
      <c r="DS328" s="65"/>
      <c r="DT328" s="64"/>
      <c r="DU328" s="64"/>
      <c r="DV328" s="64"/>
      <c r="DW328" s="64"/>
      <c r="DX328" s="64"/>
      <c r="DY328" s="64"/>
      <c r="DZ328" s="59"/>
      <c r="EA328" s="59"/>
      <c r="EB328" s="59"/>
      <c r="EC328" s="63"/>
      <c r="ED328" s="64"/>
      <c r="EE328" s="65"/>
      <c r="EF328" s="63"/>
      <c r="EG328" s="64"/>
      <c r="EH328" s="65"/>
      <c r="EI328" s="63"/>
      <c r="EJ328" s="64"/>
      <c r="EK328" s="65"/>
      <c r="EL328" s="59"/>
      <c r="EM328" s="62"/>
      <c r="EN328" s="62"/>
      <c r="EO328" s="62"/>
      <c r="EP328" s="62"/>
      <c r="EQ328" s="62"/>
      <c r="ER328" s="62"/>
      <c r="ES328" s="62"/>
      <c r="ET328" s="62"/>
      <c r="EU328" s="62"/>
      <c r="EV328" s="62"/>
      <c r="EW328" s="62"/>
      <c r="EX328" s="62"/>
      <c r="EY328" s="61"/>
      <c r="EZ328" s="61"/>
      <c r="FA328" s="61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9"/>
      <c r="HA328" s="59"/>
      <c r="HB328" s="59"/>
      <c r="HC328" s="59"/>
      <c r="HD328" s="59"/>
      <c r="HE328" s="59"/>
      <c r="HF328" s="59"/>
      <c r="HG328" s="59"/>
      <c r="HH328" s="59"/>
      <c r="HI328" s="59"/>
      <c r="HJ328" s="59"/>
      <c r="HK328" s="59"/>
      <c r="HL328" s="59"/>
      <c r="HM328" s="59"/>
      <c r="HN328" s="59"/>
      <c r="HO328" s="59"/>
      <c r="HP328" s="59"/>
      <c r="HQ328" s="59"/>
      <c r="HR328" s="59"/>
      <c r="HS328" s="59"/>
      <c r="HT328" s="59"/>
      <c r="HU328" s="59"/>
      <c r="HV328" s="59"/>
      <c r="HW328" s="59"/>
      <c r="HX328" s="59"/>
      <c r="HY328" s="59"/>
      <c r="HZ328" s="59"/>
      <c r="IA328" s="59"/>
      <c r="IB328" s="59"/>
      <c r="IC328" s="59"/>
      <c r="ID328" s="59"/>
      <c r="IE328" s="59"/>
      <c r="IF328" s="59"/>
    </row>
    <row r="329" spans="1:240">
      <c r="A329" s="62"/>
      <c r="B329" s="62"/>
      <c r="C329" s="62"/>
      <c r="D329" s="62"/>
      <c r="E329" s="62"/>
      <c r="F329" s="61"/>
      <c r="G329" s="62"/>
      <c r="H329" s="64"/>
      <c r="I329" s="98"/>
      <c r="J329" s="64"/>
      <c r="K329" s="98"/>
      <c r="L329" s="64"/>
      <c r="M329" s="98"/>
      <c r="N329" s="64"/>
      <c r="O329" s="98"/>
      <c r="P329" s="64"/>
      <c r="Q329" s="61"/>
      <c r="R329" s="98"/>
      <c r="S329" s="64"/>
      <c r="T329" s="98"/>
      <c r="U329" s="64"/>
      <c r="V329" s="61"/>
      <c r="W329" s="61"/>
      <c r="X329" s="62"/>
      <c r="Y329" s="62"/>
      <c r="Z329" s="62"/>
      <c r="AA329" s="62"/>
      <c r="AB329" s="62"/>
      <c r="AC329" s="62"/>
      <c r="AD329" s="62"/>
      <c r="AE329" s="62"/>
      <c r="AF329" s="65"/>
      <c r="AG329" s="65"/>
      <c r="AH329" s="64"/>
      <c r="AI329" s="64"/>
      <c r="AJ329" s="64"/>
      <c r="AK329" s="64"/>
      <c r="AL329" s="64"/>
      <c r="AM329" s="64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62"/>
      <c r="CH329" s="9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98"/>
      <c r="CZ329" s="64"/>
      <c r="DA329" s="98"/>
      <c r="DB329" s="64"/>
      <c r="DC329" s="61"/>
      <c r="DD329" s="98"/>
      <c r="DE329" s="64"/>
      <c r="DF329" s="98"/>
      <c r="DG329" s="64"/>
      <c r="DH329" s="61"/>
      <c r="DI329" s="61"/>
      <c r="DJ329" s="62"/>
      <c r="DK329" s="62"/>
      <c r="DL329" s="62"/>
      <c r="DM329" s="62"/>
      <c r="DN329" s="62"/>
      <c r="DO329" s="62"/>
      <c r="DP329" s="62"/>
      <c r="DQ329" s="62"/>
      <c r="DR329" s="62"/>
      <c r="DS329" s="65"/>
      <c r="DT329" s="64"/>
      <c r="DU329" s="64"/>
      <c r="DV329" s="64"/>
      <c r="DW329" s="64"/>
      <c r="DX329" s="64"/>
      <c r="DY329" s="64"/>
      <c r="DZ329" s="59"/>
      <c r="EA329" s="59"/>
      <c r="EB329" s="59"/>
      <c r="EC329" s="63"/>
      <c r="ED329" s="64"/>
      <c r="EE329" s="65"/>
      <c r="EF329" s="63"/>
      <c r="EG329" s="64"/>
      <c r="EH329" s="65"/>
      <c r="EI329" s="63"/>
      <c r="EJ329" s="64"/>
      <c r="EK329" s="65"/>
      <c r="EL329" s="59"/>
      <c r="EM329" s="62"/>
      <c r="EN329" s="62"/>
      <c r="EO329" s="62"/>
      <c r="EP329" s="62"/>
      <c r="EQ329" s="62"/>
      <c r="ER329" s="62"/>
      <c r="ES329" s="62"/>
      <c r="ET329" s="62"/>
      <c r="EU329" s="62"/>
      <c r="EV329" s="62"/>
      <c r="EW329" s="62"/>
      <c r="EX329" s="62"/>
      <c r="EY329" s="61"/>
      <c r="EZ329" s="61"/>
      <c r="FA329" s="61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  <c r="GS329" s="59"/>
      <c r="GT329" s="59"/>
      <c r="GU329" s="59"/>
      <c r="GV329" s="59"/>
      <c r="GW329" s="59"/>
      <c r="GX329" s="59"/>
      <c r="GY329" s="59"/>
      <c r="GZ329" s="59"/>
      <c r="HA329" s="59"/>
      <c r="HB329" s="59"/>
      <c r="HC329" s="59"/>
      <c r="HD329" s="59"/>
      <c r="HE329" s="59"/>
      <c r="HF329" s="59"/>
      <c r="HG329" s="59"/>
      <c r="HH329" s="59"/>
      <c r="HI329" s="59"/>
      <c r="HJ329" s="59"/>
      <c r="HK329" s="59"/>
      <c r="HL329" s="59"/>
      <c r="HM329" s="59"/>
      <c r="HN329" s="59"/>
      <c r="HO329" s="59"/>
      <c r="HP329" s="59"/>
      <c r="HQ329" s="59"/>
      <c r="HR329" s="59"/>
      <c r="HS329" s="59"/>
      <c r="HT329" s="59"/>
      <c r="HU329" s="59"/>
      <c r="HV329" s="59"/>
      <c r="HW329" s="59"/>
      <c r="HX329" s="59"/>
      <c r="HY329" s="59"/>
      <c r="HZ329" s="59"/>
      <c r="IA329" s="59"/>
      <c r="IB329" s="59"/>
      <c r="IC329" s="59"/>
      <c r="ID329" s="59"/>
      <c r="IE329" s="59"/>
      <c r="IF329" s="59"/>
    </row>
    <row r="330" spans="1:240">
      <c r="A330" s="62"/>
      <c r="B330" s="62"/>
      <c r="C330" s="62"/>
      <c r="D330" s="62"/>
      <c r="E330" s="62"/>
      <c r="F330" s="61"/>
      <c r="G330" s="62"/>
      <c r="H330" s="64"/>
      <c r="I330" s="98"/>
      <c r="J330" s="64"/>
      <c r="K330" s="98"/>
      <c r="L330" s="64"/>
      <c r="M330" s="98"/>
      <c r="N330" s="64"/>
      <c r="O330" s="98"/>
      <c r="P330" s="64"/>
      <c r="Q330" s="61"/>
      <c r="R330" s="98"/>
      <c r="S330" s="64"/>
      <c r="T330" s="98"/>
      <c r="U330" s="64"/>
      <c r="V330" s="61"/>
      <c r="W330" s="61"/>
      <c r="X330" s="62"/>
      <c r="Y330" s="62"/>
      <c r="Z330" s="62"/>
      <c r="AA330" s="62"/>
      <c r="AB330" s="62"/>
      <c r="AC330" s="62"/>
      <c r="AD330" s="62"/>
      <c r="AE330" s="62"/>
      <c r="AF330" s="65"/>
      <c r="AG330" s="65"/>
      <c r="AH330" s="64"/>
      <c r="AI330" s="64"/>
      <c r="AJ330" s="64"/>
      <c r="AK330" s="64"/>
      <c r="AL330" s="64"/>
      <c r="AM330" s="64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62"/>
      <c r="CH330" s="9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98"/>
      <c r="CZ330" s="64"/>
      <c r="DA330" s="98"/>
      <c r="DB330" s="64"/>
      <c r="DC330" s="61"/>
      <c r="DD330" s="98"/>
      <c r="DE330" s="64"/>
      <c r="DF330" s="98"/>
      <c r="DG330" s="64"/>
      <c r="DH330" s="61"/>
      <c r="DI330" s="61"/>
      <c r="DJ330" s="62"/>
      <c r="DK330" s="62"/>
      <c r="DL330" s="62"/>
      <c r="DM330" s="62"/>
      <c r="DN330" s="62"/>
      <c r="DO330" s="62"/>
      <c r="DP330" s="62"/>
      <c r="DQ330" s="62"/>
      <c r="DR330" s="62"/>
      <c r="DS330" s="65"/>
      <c r="DT330" s="64"/>
      <c r="DU330" s="64"/>
      <c r="DV330" s="64"/>
      <c r="DW330" s="64"/>
      <c r="DX330" s="64"/>
      <c r="DY330" s="64"/>
      <c r="DZ330" s="59"/>
      <c r="EA330" s="59"/>
      <c r="EB330" s="59"/>
      <c r="EC330" s="63"/>
      <c r="ED330" s="64"/>
      <c r="EE330" s="65"/>
      <c r="EF330" s="63"/>
      <c r="EG330" s="64"/>
      <c r="EH330" s="65"/>
      <c r="EI330" s="63"/>
      <c r="EJ330" s="64"/>
      <c r="EK330" s="65"/>
      <c r="EL330" s="59"/>
      <c r="EM330" s="62"/>
      <c r="EN330" s="62"/>
      <c r="EO330" s="62"/>
      <c r="EP330" s="62"/>
      <c r="EQ330" s="62"/>
      <c r="ER330" s="62"/>
      <c r="ES330" s="62"/>
      <c r="ET330" s="62"/>
      <c r="EU330" s="62"/>
      <c r="EV330" s="62"/>
      <c r="EW330" s="62"/>
      <c r="EX330" s="62"/>
      <c r="EY330" s="61"/>
      <c r="EZ330" s="61"/>
      <c r="FA330" s="61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  <c r="GS330" s="59"/>
      <c r="GT330" s="59"/>
      <c r="GU330" s="59"/>
      <c r="GV330" s="59"/>
      <c r="GW330" s="59"/>
      <c r="GX330" s="59"/>
      <c r="GY330" s="59"/>
      <c r="GZ330" s="59"/>
      <c r="HA330" s="59"/>
      <c r="HB330" s="59"/>
      <c r="HC330" s="59"/>
      <c r="HD330" s="59"/>
      <c r="HE330" s="59"/>
      <c r="HF330" s="59"/>
      <c r="HG330" s="59"/>
      <c r="HH330" s="59"/>
      <c r="HI330" s="59"/>
      <c r="HJ330" s="59"/>
      <c r="HK330" s="59"/>
      <c r="HL330" s="59"/>
      <c r="HM330" s="59"/>
      <c r="HN330" s="59"/>
      <c r="HO330" s="59"/>
      <c r="HP330" s="59"/>
      <c r="HQ330" s="59"/>
      <c r="HR330" s="59"/>
      <c r="HS330" s="59"/>
      <c r="HT330" s="59"/>
      <c r="HU330" s="59"/>
      <c r="HV330" s="59"/>
      <c r="HW330" s="59"/>
      <c r="HX330" s="59"/>
      <c r="HY330" s="59"/>
      <c r="HZ330" s="59"/>
      <c r="IA330" s="59"/>
      <c r="IB330" s="59"/>
      <c r="IC330" s="59"/>
      <c r="ID330" s="59"/>
      <c r="IE330" s="59"/>
      <c r="IF330" s="59"/>
    </row>
    <row r="331" spans="1:240">
      <c r="A331" s="62"/>
      <c r="B331" s="62"/>
      <c r="C331" s="62"/>
      <c r="D331" s="62"/>
      <c r="E331" s="62"/>
      <c r="F331" s="61"/>
      <c r="G331" s="62"/>
      <c r="H331" s="64"/>
      <c r="I331" s="98"/>
      <c r="J331" s="64"/>
      <c r="K331" s="98"/>
      <c r="L331" s="64"/>
      <c r="M331" s="98"/>
      <c r="N331" s="64"/>
      <c r="O331" s="98"/>
      <c r="P331" s="64"/>
      <c r="Q331" s="61"/>
      <c r="R331" s="98"/>
      <c r="S331" s="64"/>
      <c r="T331" s="98"/>
      <c r="U331" s="64"/>
      <c r="V331" s="61"/>
      <c r="W331" s="61"/>
      <c r="X331" s="62"/>
      <c r="Y331" s="62"/>
      <c r="Z331" s="62"/>
      <c r="AA331" s="62"/>
      <c r="AB331" s="62"/>
      <c r="AC331" s="62"/>
      <c r="AD331" s="62"/>
      <c r="AE331" s="62"/>
      <c r="AF331" s="65"/>
      <c r="AG331" s="65"/>
      <c r="AH331" s="64"/>
      <c r="AI331" s="64"/>
      <c r="AJ331" s="64"/>
      <c r="AK331" s="64"/>
      <c r="AL331" s="64"/>
      <c r="AM331" s="64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62"/>
      <c r="CH331" s="9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98"/>
      <c r="CZ331" s="64"/>
      <c r="DA331" s="98"/>
      <c r="DB331" s="64"/>
      <c r="DC331" s="61"/>
      <c r="DD331" s="98"/>
      <c r="DE331" s="64"/>
      <c r="DF331" s="98"/>
      <c r="DG331" s="64"/>
      <c r="DH331" s="61"/>
      <c r="DI331" s="61"/>
      <c r="DJ331" s="62"/>
      <c r="DK331" s="62"/>
      <c r="DL331" s="62"/>
      <c r="DM331" s="62"/>
      <c r="DN331" s="62"/>
      <c r="DO331" s="62"/>
      <c r="DP331" s="62"/>
      <c r="DQ331" s="62"/>
      <c r="DR331" s="62"/>
      <c r="DS331" s="65"/>
      <c r="DT331" s="64"/>
      <c r="DU331" s="64"/>
      <c r="DV331" s="64"/>
      <c r="DW331" s="64"/>
      <c r="DX331" s="64"/>
      <c r="DY331" s="64"/>
      <c r="DZ331" s="59"/>
      <c r="EA331" s="59"/>
      <c r="EB331" s="59"/>
      <c r="EC331" s="63"/>
      <c r="ED331" s="64"/>
      <c r="EE331" s="65"/>
      <c r="EF331" s="63"/>
      <c r="EG331" s="64"/>
      <c r="EH331" s="65"/>
      <c r="EI331" s="63"/>
      <c r="EJ331" s="64"/>
      <c r="EK331" s="65"/>
      <c r="EL331" s="59"/>
      <c r="EM331" s="62"/>
      <c r="EN331" s="62"/>
      <c r="EO331" s="62"/>
      <c r="EP331" s="62"/>
      <c r="EQ331" s="62"/>
      <c r="ER331" s="62"/>
      <c r="ES331" s="62"/>
      <c r="ET331" s="62"/>
      <c r="EU331" s="62"/>
      <c r="EV331" s="62"/>
      <c r="EW331" s="62"/>
      <c r="EX331" s="62"/>
      <c r="EY331" s="61"/>
      <c r="EZ331" s="61"/>
      <c r="FA331" s="61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  <c r="GS331" s="59"/>
      <c r="GT331" s="59"/>
      <c r="GU331" s="59"/>
      <c r="GV331" s="59"/>
      <c r="GW331" s="59"/>
      <c r="GX331" s="59"/>
      <c r="GY331" s="59"/>
      <c r="GZ331" s="59"/>
      <c r="HA331" s="59"/>
      <c r="HB331" s="59"/>
      <c r="HC331" s="59"/>
      <c r="HD331" s="59"/>
      <c r="HE331" s="59"/>
      <c r="HF331" s="59"/>
      <c r="HG331" s="59"/>
      <c r="HH331" s="59"/>
      <c r="HI331" s="59"/>
      <c r="HJ331" s="59"/>
      <c r="HK331" s="59"/>
      <c r="HL331" s="59"/>
      <c r="HM331" s="59"/>
      <c r="HN331" s="59"/>
      <c r="HO331" s="59"/>
      <c r="HP331" s="59"/>
      <c r="HQ331" s="59"/>
      <c r="HR331" s="59"/>
      <c r="HS331" s="59"/>
      <c r="HT331" s="59"/>
      <c r="HU331" s="59"/>
      <c r="HV331" s="59"/>
      <c r="HW331" s="59"/>
      <c r="HX331" s="59"/>
      <c r="HY331" s="59"/>
      <c r="HZ331" s="59"/>
      <c r="IA331" s="59"/>
      <c r="IB331" s="59"/>
      <c r="IC331" s="59"/>
      <c r="ID331" s="59"/>
      <c r="IE331" s="59"/>
      <c r="IF331" s="59"/>
    </row>
    <row r="332" spans="1:240">
      <c r="A332" s="62"/>
      <c r="B332" s="62"/>
      <c r="C332" s="62"/>
      <c r="D332" s="62"/>
      <c r="E332" s="62"/>
      <c r="F332" s="61"/>
      <c r="G332" s="62"/>
      <c r="H332" s="64"/>
      <c r="I332" s="98"/>
      <c r="J332" s="64"/>
      <c r="K332" s="98"/>
      <c r="L332" s="64"/>
      <c r="M332" s="98"/>
      <c r="N332" s="64"/>
      <c r="O332" s="98"/>
      <c r="P332" s="64"/>
      <c r="Q332" s="61"/>
      <c r="R332" s="98"/>
      <c r="S332" s="64"/>
      <c r="T332" s="98"/>
      <c r="U332" s="64"/>
      <c r="V332" s="61"/>
      <c r="W332" s="61"/>
      <c r="X332" s="62"/>
      <c r="Y332" s="62"/>
      <c r="Z332" s="62"/>
      <c r="AA332" s="62"/>
      <c r="AB332" s="62"/>
      <c r="AC332" s="62"/>
      <c r="AD332" s="62"/>
      <c r="AE332" s="62"/>
      <c r="AF332" s="65"/>
      <c r="AG332" s="65"/>
      <c r="AH332" s="64"/>
      <c r="AI332" s="64"/>
      <c r="AJ332" s="64"/>
      <c r="AK332" s="64"/>
      <c r="AL332" s="64"/>
      <c r="AM332" s="64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62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98"/>
      <c r="CZ332" s="64"/>
      <c r="DA332" s="98"/>
      <c r="DB332" s="64"/>
      <c r="DC332" s="61"/>
      <c r="DD332" s="98"/>
      <c r="DE332" s="64"/>
      <c r="DF332" s="98"/>
      <c r="DG332" s="64"/>
      <c r="DH332" s="61"/>
      <c r="DI332" s="61"/>
      <c r="DJ332" s="62"/>
      <c r="DK332" s="62"/>
      <c r="DL332" s="62"/>
      <c r="DM332" s="62"/>
      <c r="DN332" s="62"/>
      <c r="DO332" s="62"/>
      <c r="DP332" s="62"/>
      <c r="DQ332" s="62"/>
      <c r="DR332" s="62"/>
      <c r="DS332" s="65"/>
      <c r="DT332" s="64"/>
      <c r="DU332" s="64"/>
      <c r="DV332" s="64"/>
      <c r="DW332" s="64"/>
      <c r="DX332" s="64"/>
      <c r="DY332" s="64"/>
      <c r="DZ332" s="59"/>
      <c r="EA332" s="59"/>
      <c r="EB332" s="59"/>
      <c r="EC332" s="63"/>
      <c r="ED332" s="64"/>
      <c r="EE332" s="65"/>
      <c r="EF332" s="63"/>
      <c r="EG332" s="64"/>
      <c r="EH332" s="65"/>
      <c r="EI332" s="63"/>
      <c r="EJ332" s="64"/>
      <c r="EK332" s="65"/>
      <c r="EL332" s="59"/>
      <c r="EM332" s="62"/>
      <c r="EN332" s="62"/>
      <c r="EO332" s="62"/>
      <c r="EP332" s="62"/>
      <c r="EQ332" s="62"/>
      <c r="ER332" s="62"/>
      <c r="ES332" s="62"/>
      <c r="ET332" s="62"/>
      <c r="EU332" s="62"/>
      <c r="EV332" s="62"/>
      <c r="EW332" s="62"/>
      <c r="EX332" s="62"/>
      <c r="EY332" s="61"/>
      <c r="EZ332" s="61"/>
      <c r="FA332" s="61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9"/>
      <c r="HA332" s="59"/>
      <c r="HB332" s="59"/>
      <c r="HC332" s="59"/>
      <c r="HD332" s="59"/>
      <c r="HE332" s="59"/>
      <c r="HF332" s="59"/>
      <c r="HG332" s="59"/>
      <c r="HH332" s="59"/>
      <c r="HI332" s="59"/>
      <c r="HJ332" s="59"/>
      <c r="HK332" s="59"/>
      <c r="HL332" s="59"/>
      <c r="HM332" s="59"/>
      <c r="HN332" s="59"/>
      <c r="HO332" s="59"/>
      <c r="HP332" s="59"/>
      <c r="HQ332" s="59"/>
      <c r="HR332" s="59"/>
      <c r="HS332" s="59"/>
      <c r="HT332" s="59"/>
      <c r="HU332" s="59"/>
      <c r="HV332" s="59"/>
      <c r="HW332" s="59"/>
      <c r="HX332" s="59"/>
      <c r="HY332" s="59"/>
      <c r="HZ332" s="59"/>
      <c r="IA332" s="59"/>
      <c r="IB332" s="59"/>
      <c r="IC332" s="59"/>
      <c r="ID332" s="59"/>
      <c r="IE332" s="59"/>
      <c r="IF332" s="59"/>
    </row>
    <row r="333" spans="1:240">
      <c r="A333" s="62"/>
      <c r="B333" s="62"/>
      <c r="C333" s="62"/>
      <c r="D333" s="62"/>
      <c r="E333" s="62"/>
      <c r="F333" s="61"/>
      <c r="G333" s="62"/>
      <c r="H333" s="64"/>
      <c r="I333" s="98"/>
      <c r="J333" s="64"/>
      <c r="K333" s="98"/>
      <c r="L333" s="64"/>
      <c r="M333" s="98"/>
      <c r="N333" s="64"/>
      <c r="O333" s="98"/>
      <c r="P333" s="64"/>
      <c r="Q333" s="61"/>
      <c r="R333" s="98"/>
      <c r="S333" s="64"/>
      <c r="T333" s="98"/>
      <c r="U333" s="64"/>
      <c r="V333" s="61"/>
      <c r="W333" s="61"/>
      <c r="X333" s="62"/>
      <c r="Y333" s="62"/>
      <c r="Z333" s="62"/>
      <c r="AA333" s="62"/>
      <c r="AB333" s="62"/>
      <c r="AC333" s="62"/>
      <c r="AD333" s="62"/>
      <c r="AE333" s="62"/>
      <c r="AF333" s="65"/>
      <c r="AG333" s="65"/>
      <c r="AH333" s="64"/>
      <c r="AI333" s="64"/>
      <c r="AJ333" s="64"/>
      <c r="AK333" s="64"/>
      <c r="AL333" s="64"/>
      <c r="AM333" s="64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62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98"/>
      <c r="CZ333" s="64"/>
      <c r="DA333" s="98"/>
      <c r="DB333" s="64"/>
      <c r="DC333" s="61"/>
      <c r="DD333" s="98"/>
      <c r="DE333" s="64"/>
      <c r="DF333" s="98"/>
      <c r="DG333" s="64"/>
      <c r="DH333" s="61"/>
      <c r="DI333" s="61"/>
      <c r="DJ333" s="62"/>
      <c r="DK333" s="62"/>
      <c r="DL333" s="62"/>
      <c r="DM333" s="62"/>
      <c r="DN333" s="62"/>
      <c r="DO333" s="62"/>
      <c r="DP333" s="62"/>
      <c r="DQ333" s="62"/>
      <c r="DR333" s="62"/>
      <c r="DS333" s="65"/>
      <c r="DT333" s="64"/>
      <c r="DU333" s="64"/>
      <c r="DV333" s="64"/>
      <c r="DW333" s="64"/>
      <c r="DX333" s="64"/>
      <c r="DY333" s="64"/>
      <c r="DZ333" s="59"/>
      <c r="EA333" s="59"/>
      <c r="EB333" s="59"/>
      <c r="EC333" s="63"/>
      <c r="ED333" s="64"/>
      <c r="EE333" s="65"/>
      <c r="EF333" s="63"/>
      <c r="EG333" s="64"/>
      <c r="EH333" s="65"/>
      <c r="EI333" s="63"/>
      <c r="EJ333" s="64"/>
      <c r="EK333" s="65"/>
      <c r="EL333" s="59"/>
      <c r="EM333" s="62"/>
      <c r="EN333" s="62"/>
      <c r="EO333" s="62"/>
      <c r="EP333" s="62"/>
      <c r="EQ333" s="62"/>
      <c r="ER333" s="62"/>
      <c r="ES333" s="62"/>
      <c r="ET333" s="62"/>
      <c r="EU333" s="62"/>
      <c r="EV333" s="62"/>
      <c r="EW333" s="62"/>
      <c r="EX333" s="62"/>
      <c r="EY333" s="61"/>
      <c r="EZ333" s="61"/>
      <c r="FA333" s="61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  <c r="GS333" s="59"/>
      <c r="GT333" s="59"/>
      <c r="GU333" s="59"/>
      <c r="GV333" s="59"/>
      <c r="GW333" s="59"/>
      <c r="GX333" s="59"/>
      <c r="GY333" s="59"/>
      <c r="GZ333" s="59"/>
      <c r="HA333" s="59"/>
      <c r="HB333" s="59"/>
      <c r="HC333" s="59"/>
      <c r="HD333" s="59"/>
      <c r="HE333" s="59"/>
      <c r="HF333" s="59"/>
      <c r="HG333" s="59"/>
      <c r="HH333" s="59"/>
      <c r="HI333" s="59"/>
      <c r="HJ333" s="59"/>
      <c r="HK333" s="59"/>
      <c r="HL333" s="59"/>
      <c r="HM333" s="59"/>
      <c r="HN333" s="59"/>
      <c r="HO333" s="59"/>
      <c r="HP333" s="59"/>
      <c r="HQ333" s="59"/>
      <c r="HR333" s="59"/>
      <c r="HS333" s="59"/>
      <c r="HT333" s="59"/>
      <c r="HU333" s="59"/>
      <c r="HV333" s="59"/>
      <c r="HW333" s="59"/>
      <c r="HX333" s="59"/>
      <c r="HY333" s="59"/>
      <c r="HZ333" s="59"/>
      <c r="IA333" s="59"/>
      <c r="IB333" s="59"/>
      <c r="IC333" s="59"/>
      <c r="ID333" s="59"/>
      <c r="IE333" s="59"/>
      <c r="IF333" s="59"/>
    </row>
    <row r="334" spans="1:240">
      <c r="A334" s="62"/>
      <c r="B334" s="62"/>
      <c r="C334" s="62"/>
      <c r="D334" s="62"/>
      <c r="E334" s="62"/>
      <c r="F334" s="61"/>
      <c r="G334" s="62"/>
      <c r="H334" s="64"/>
      <c r="I334" s="98"/>
      <c r="J334" s="64"/>
      <c r="K334" s="98"/>
      <c r="L334" s="64"/>
      <c r="M334" s="98"/>
      <c r="N334" s="64"/>
      <c r="O334" s="98"/>
      <c r="P334" s="64"/>
      <c r="Q334" s="61"/>
      <c r="R334" s="98"/>
      <c r="S334" s="64"/>
      <c r="T334" s="98"/>
      <c r="U334" s="64"/>
      <c r="V334" s="61"/>
      <c r="W334" s="61"/>
      <c r="X334" s="62"/>
      <c r="Y334" s="62"/>
      <c r="Z334" s="62"/>
      <c r="AA334" s="62"/>
      <c r="AB334" s="62"/>
      <c r="AC334" s="62"/>
      <c r="AD334" s="62"/>
      <c r="AE334" s="62"/>
      <c r="AF334" s="65"/>
      <c r="AG334" s="65"/>
      <c r="AH334" s="64"/>
      <c r="AI334" s="64"/>
      <c r="AJ334" s="64"/>
      <c r="AK334" s="64"/>
      <c r="AL334" s="64"/>
      <c r="AM334" s="64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62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98"/>
      <c r="CZ334" s="64"/>
      <c r="DA334" s="98"/>
      <c r="DB334" s="64"/>
      <c r="DC334" s="61"/>
      <c r="DD334" s="98"/>
      <c r="DE334" s="64"/>
      <c r="DF334" s="98"/>
      <c r="DG334" s="64"/>
      <c r="DH334" s="61"/>
      <c r="DI334" s="61"/>
      <c r="DJ334" s="62"/>
      <c r="DK334" s="62"/>
      <c r="DL334" s="62"/>
      <c r="DM334" s="62"/>
      <c r="DN334" s="62"/>
      <c r="DO334" s="62"/>
      <c r="DP334" s="62"/>
      <c r="DQ334" s="62"/>
      <c r="DR334" s="62"/>
      <c r="DS334" s="65"/>
      <c r="DT334" s="64"/>
      <c r="DU334" s="64"/>
      <c r="DV334" s="64"/>
      <c r="DW334" s="64"/>
      <c r="DX334" s="64"/>
      <c r="DY334" s="64"/>
      <c r="DZ334" s="59"/>
      <c r="EA334" s="59"/>
      <c r="EB334" s="59"/>
      <c r="EC334" s="63"/>
      <c r="ED334" s="64"/>
      <c r="EE334" s="65"/>
      <c r="EF334" s="63"/>
      <c r="EG334" s="64"/>
      <c r="EH334" s="65"/>
      <c r="EI334" s="63"/>
      <c r="EJ334" s="64"/>
      <c r="EK334" s="65"/>
      <c r="EL334" s="59"/>
      <c r="EM334" s="62"/>
      <c r="EN334" s="62"/>
      <c r="EO334" s="62"/>
      <c r="EP334" s="62"/>
      <c r="EQ334" s="62"/>
      <c r="ER334" s="62"/>
      <c r="ES334" s="62"/>
      <c r="ET334" s="62"/>
      <c r="EU334" s="62"/>
      <c r="EV334" s="62"/>
      <c r="EW334" s="62"/>
      <c r="EX334" s="62"/>
      <c r="EY334" s="61"/>
      <c r="EZ334" s="61"/>
      <c r="FA334" s="61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9"/>
      <c r="HA334" s="59"/>
      <c r="HB334" s="59"/>
      <c r="HC334" s="59"/>
      <c r="HD334" s="59"/>
      <c r="HE334" s="59"/>
      <c r="HF334" s="59"/>
      <c r="HG334" s="59"/>
      <c r="HH334" s="59"/>
      <c r="HI334" s="59"/>
      <c r="HJ334" s="59"/>
      <c r="HK334" s="59"/>
      <c r="HL334" s="59"/>
      <c r="HM334" s="59"/>
      <c r="HN334" s="59"/>
      <c r="HO334" s="59"/>
      <c r="HP334" s="59"/>
      <c r="HQ334" s="59"/>
      <c r="HR334" s="59"/>
      <c r="HS334" s="59"/>
      <c r="HT334" s="59"/>
      <c r="HU334" s="59"/>
      <c r="HV334" s="59"/>
      <c r="HW334" s="59"/>
      <c r="HX334" s="59"/>
      <c r="HY334" s="59"/>
      <c r="HZ334" s="59"/>
      <c r="IA334" s="59"/>
      <c r="IB334" s="59"/>
      <c r="IC334" s="59"/>
      <c r="ID334" s="59"/>
      <c r="IE334" s="59"/>
      <c r="IF334" s="59"/>
    </row>
    <row r="335" spans="1:240">
      <c r="A335" s="62"/>
      <c r="B335" s="62"/>
      <c r="C335" s="62"/>
      <c r="D335" s="62"/>
      <c r="E335" s="62"/>
      <c r="F335" s="61"/>
      <c r="G335" s="62"/>
      <c r="H335" s="64"/>
      <c r="I335" s="98"/>
      <c r="J335" s="64"/>
      <c r="K335" s="98"/>
      <c r="L335" s="64"/>
      <c r="M335" s="98"/>
      <c r="N335" s="64"/>
      <c r="O335" s="98"/>
      <c r="P335" s="64"/>
      <c r="Q335" s="61"/>
      <c r="R335" s="98"/>
      <c r="S335" s="64"/>
      <c r="T335" s="98"/>
      <c r="U335" s="64"/>
      <c r="V335" s="61"/>
      <c r="W335" s="61"/>
      <c r="X335" s="62"/>
      <c r="Y335" s="62"/>
      <c r="Z335" s="62"/>
      <c r="AA335" s="62"/>
      <c r="AB335" s="62"/>
      <c r="AC335" s="62"/>
      <c r="AD335" s="62"/>
      <c r="AE335" s="62"/>
      <c r="AF335" s="65"/>
      <c r="AG335" s="65"/>
      <c r="AH335" s="64"/>
      <c r="AI335" s="64"/>
      <c r="AJ335" s="64"/>
      <c r="AK335" s="64"/>
      <c r="AL335" s="64"/>
      <c r="AM335" s="64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62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98"/>
      <c r="CZ335" s="64"/>
      <c r="DA335" s="98"/>
      <c r="DB335" s="64"/>
      <c r="DC335" s="61"/>
      <c r="DD335" s="98"/>
      <c r="DE335" s="64"/>
      <c r="DF335" s="98"/>
      <c r="DG335" s="64"/>
      <c r="DH335" s="61"/>
      <c r="DI335" s="61"/>
      <c r="DJ335" s="62"/>
      <c r="DK335" s="62"/>
      <c r="DL335" s="62"/>
      <c r="DM335" s="62"/>
      <c r="DN335" s="62"/>
      <c r="DO335" s="62"/>
      <c r="DP335" s="62"/>
      <c r="DQ335" s="62"/>
      <c r="DR335" s="62"/>
      <c r="DS335" s="65"/>
      <c r="DT335" s="64"/>
      <c r="DU335" s="64"/>
      <c r="DV335" s="64"/>
      <c r="DW335" s="64"/>
      <c r="DX335" s="64"/>
      <c r="DY335" s="64"/>
      <c r="DZ335" s="59"/>
      <c r="EA335" s="59"/>
      <c r="EB335" s="59"/>
      <c r="EC335" s="63"/>
      <c r="ED335" s="64"/>
      <c r="EE335" s="65"/>
      <c r="EF335" s="63"/>
      <c r="EG335" s="64"/>
      <c r="EH335" s="65"/>
      <c r="EI335" s="63"/>
      <c r="EJ335" s="64"/>
      <c r="EK335" s="65"/>
      <c r="EL335" s="59"/>
      <c r="EM335" s="62"/>
      <c r="EN335" s="62"/>
      <c r="EO335" s="62"/>
      <c r="EP335" s="62"/>
      <c r="EQ335" s="62"/>
      <c r="ER335" s="62"/>
      <c r="ES335" s="62"/>
      <c r="ET335" s="62"/>
      <c r="EU335" s="62"/>
      <c r="EV335" s="62"/>
      <c r="EW335" s="62"/>
      <c r="EX335" s="62"/>
      <c r="EY335" s="61"/>
      <c r="EZ335" s="61"/>
      <c r="FA335" s="61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  <c r="GS335" s="59"/>
      <c r="GT335" s="59"/>
      <c r="GU335" s="59"/>
      <c r="GV335" s="59"/>
      <c r="GW335" s="59"/>
      <c r="GX335" s="59"/>
      <c r="GY335" s="59"/>
      <c r="GZ335" s="59"/>
      <c r="HA335" s="59"/>
      <c r="HB335" s="59"/>
      <c r="HC335" s="59"/>
      <c r="HD335" s="59"/>
      <c r="HE335" s="59"/>
      <c r="HF335" s="59"/>
      <c r="HG335" s="59"/>
      <c r="HH335" s="59"/>
      <c r="HI335" s="59"/>
      <c r="HJ335" s="59"/>
      <c r="HK335" s="59"/>
      <c r="HL335" s="59"/>
      <c r="HM335" s="59"/>
      <c r="HN335" s="59"/>
      <c r="HO335" s="59"/>
      <c r="HP335" s="59"/>
      <c r="HQ335" s="59"/>
      <c r="HR335" s="59"/>
      <c r="HS335" s="59"/>
      <c r="HT335" s="59"/>
      <c r="HU335" s="59"/>
      <c r="HV335" s="59"/>
      <c r="HW335" s="59"/>
      <c r="HX335" s="59"/>
      <c r="HY335" s="59"/>
      <c r="HZ335" s="59"/>
      <c r="IA335" s="59"/>
      <c r="IB335" s="59"/>
      <c r="IC335" s="59"/>
      <c r="ID335" s="59"/>
      <c r="IE335" s="59"/>
      <c r="IF335" s="59"/>
    </row>
    <row r="336" spans="1:240">
      <c r="A336" s="62"/>
      <c r="B336" s="62"/>
      <c r="C336" s="62"/>
      <c r="D336" s="62"/>
      <c r="E336" s="62"/>
      <c r="F336" s="61"/>
      <c r="G336" s="62"/>
      <c r="H336" s="64"/>
      <c r="I336" s="98"/>
      <c r="J336" s="64"/>
      <c r="K336" s="98"/>
      <c r="L336" s="64"/>
      <c r="M336" s="98"/>
      <c r="N336" s="64"/>
      <c r="O336" s="98"/>
      <c r="P336" s="64"/>
      <c r="Q336" s="61"/>
      <c r="R336" s="98"/>
      <c r="S336" s="64"/>
      <c r="T336" s="98"/>
      <c r="U336" s="64"/>
      <c r="V336" s="61"/>
      <c r="W336" s="61"/>
      <c r="X336" s="62"/>
      <c r="Y336" s="62"/>
      <c r="Z336" s="62"/>
      <c r="AA336" s="62"/>
      <c r="AB336" s="62"/>
      <c r="AC336" s="62"/>
      <c r="AD336" s="62"/>
      <c r="AE336" s="62"/>
      <c r="AF336" s="65"/>
      <c r="AG336" s="65"/>
      <c r="AH336" s="64"/>
      <c r="AI336" s="64"/>
      <c r="AJ336" s="64"/>
      <c r="AK336" s="64"/>
      <c r="AL336" s="64"/>
      <c r="AM336" s="64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62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98"/>
      <c r="CZ336" s="64"/>
      <c r="DA336" s="98"/>
      <c r="DB336" s="64"/>
      <c r="DC336" s="61"/>
      <c r="DD336" s="98"/>
      <c r="DE336" s="64"/>
      <c r="DF336" s="98"/>
      <c r="DG336" s="64"/>
      <c r="DH336" s="61"/>
      <c r="DI336" s="61"/>
      <c r="DJ336" s="62"/>
      <c r="DK336" s="62"/>
      <c r="DL336" s="62"/>
      <c r="DM336" s="62"/>
      <c r="DN336" s="62"/>
      <c r="DO336" s="62"/>
      <c r="DP336" s="62"/>
      <c r="DQ336" s="62"/>
      <c r="DR336" s="62"/>
      <c r="DS336" s="65"/>
      <c r="DT336" s="64"/>
      <c r="DU336" s="64"/>
      <c r="DV336" s="64"/>
      <c r="DW336" s="64"/>
      <c r="DX336" s="64"/>
      <c r="DY336" s="64"/>
      <c r="DZ336" s="59"/>
      <c r="EA336" s="59"/>
      <c r="EB336" s="59"/>
      <c r="EC336" s="63"/>
      <c r="ED336" s="64"/>
      <c r="EE336" s="65"/>
      <c r="EF336" s="63"/>
      <c r="EG336" s="64"/>
      <c r="EH336" s="65"/>
      <c r="EI336" s="63"/>
      <c r="EJ336" s="64"/>
      <c r="EK336" s="65"/>
      <c r="EL336" s="59"/>
      <c r="EM336" s="62"/>
      <c r="EN336" s="62"/>
      <c r="EO336" s="62"/>
      <c r="EP336" s="62"/>
      <c r="EQ336" s="62"/>
      <c r="ER336" s="62"/>
      <c r="ES336" s="62"/>
      <c r="ET336" s="62"/>
      <c r="EU336" s="62"/>
      <c r="EV336" s="62"/>
      <c r="EW336" s="62"/>
      <c r="EX336" s="62"/>
      <c r="EY336" s="61"/>
      <c r="EZ336" s="61"/>
      <c r="FA336" s="61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  <c r="GS336" s="59"/>
      <c r="GT336" s="59"/>
      <c r="GU336" s="59"/>
      <c r="GV336" s="59"/>
      <c r="GW336" s="59"/>
      <c r="GX336" s="59"/>
      <c r="GY336" s="59"/>
      <c r="GZ336" s="59"/>
      <c r="HA336" s="59"/>
      <c r="HB336" s="59"/>
      <c r="HC336" s="59"/>
      <c r="HD336" s="59"/>
      <c r="HE336" s="59"/>
      <c r="HF336" s="59"/>
      <c r="HG336" s="59"/>
      <c r="HH336" s="59"/>
      <c r="HI336" s="59"/>
      <c r="HJ336" s="59"/>
      <c r="HK336" s="59"/>
      <c r="HL336" s="59"/>
      <c r="HM336" s="59"/>
      <c r="HN336" s="59"/>
      <c r="HO336" s="59"/>
      <c r="HP336" s="59"/>
      <c r="HQ336" s="59"/>
      <c r="HR336" s="59"/>
      <c r="HS336" s="59"/>
      <c r="HT336" s="59"/>
      <c r="HU336" s="59"/>
      <c r="HV336" s="59"/>
      <c r="HW336" s="59"/>
      <c r="HX336" s="59"/>
      <c r="HY336" s="59"/>
      <c r="HZ336" s="59"/>
      <c r="IA336" s="59"/>
      <c r="IB336" s="59"/>
      <c r="IC336" s="59"/>
      <c r="ID336" s="59"/>
      <c r="IE336" s="59"/>
      <c r="IF336" s="59"/>
    </row>
    <row r="337" spans="1:240">
      <c r="A337" s="62"/>
      <c r="B337" s="62"/>
      <c r="C337" s="62"/>
      <c r="D337" s="62"/>
      <c r="E337" s="62"/>
      <c r="F337" s="61"/>
      <c r="G337" s="62"/>
      <c r="H337" s="64"/>
      <c r="I337" s="98"/>
      <c r="J337" s="64"/>
      <c r="K337" s="98"/>
      <c r="L337" s="64"/>
      <c r="M337" s="98"/>
      <c r="N337" s="64"/>
      <c r="O337" s="98"/>
      <c r="P337" s="64"/>
      <c r="Q337" s="61"/>
      <c r="R337" s="98"/>
      <c r="S337" s="64"/>
      <c r="T337" s="98"/>
      <c r="U337" s="64"/>
      <c r="V337" s="61"/>
      <c r="W337" s="61"/>
      <c r="X337" s="62"/>
      <c r="Y337" s="62"/>
      <c r="Z337" s="62"/>
      <c r="AA337" s="62"/>
      <c r="AB337" s="62"/>
      <c r="AC337" s="62"/>
      <c r="AD337" s="62"/>
      <c r="AE337" s="62"/>
      <c r="AF337" s="65"/>
      <c r="AG337" s="65"/>
      <c r="AH337" s="64"/>
      <c r="AI337" s="64"/>
      <c r="AJ337" s="64"/>
      <c r="AK337" s="64"/>
      <c r="AL337" s="64"/>
      <c r="AM337" s="64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62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98"/>
      <c r="CZ337" s="64"/>
      <c r="DA337" s="98"/>
      <c r="DB337" s="64"/>
      <c r="DC337" s="61"/>
      <c r="DD337" s="98"/>
      <c r="DE337" s="64"/>
      <c r="DF337" s="98"/>
      <c r="DG337" s="64"/>
      <c r="DH337" s="61"/>
      <c r="DI337" s="61"/>
      <c r="DJ337" s="62"/>
      <c r="DK337" s="62"/>
      <c r="DL337" s="62"/>
      <c r="DM337" s="62"/>
      <c r="DN337" s="62"/>
      <c r="DO337" s="62"/>
      <c r="DP337" s="62"/>
      <c r="DQ337" s="62"/>
      <c r="DR337" s="62"/>
      <c r="DS337" s="65"/>
      <c r="DT337" s="64"/>
      <c r="DU337" s="64"/>
      <c r="DV337" s="64"/>
      <c r="DW337" s="64"/>
      <c r="DX337" s="64"/>
      <c r="DY337" s="64"/>
      <c r="DZ337" s="59"/>
      <c r="EA337" s="59"/>
      <c r="EB337" s="59"/>
      <c r="EC337" s="63"/>
      <c r="ED337" s="64"/>
      <c r="EE337" s="65"/>
      <c r="EF337" s="63"/>
      <c r="EG337" s="64"/>
      <c r="EH337" s="65"/>
      <c r="EI337" s="63"/>
      <c r="EJ337" s="64"/>
      <c r="EK337" s="65"/>
      <c r="EL337" s="59"/>
      <c r="EM337" s="62"/>
      <c r="EN337" s="62"/>
      <c r="EO337" s="62"/>
      <c r="EP337" s="62"/>
      <c r="EQ337" s="62"/>
      <c r="ER337" s="62"/>
      <c r="ES337" s="62"/>
      <c r="ET337" s="62"/>
      <c r="EU337" s="62"/>
      <c r="EV337" s="62"/>
      <c r="EW337" s="62"/>
      <c r="EX337" s="62"/>
      <c r="EY337" s="61"/>
      <c r="EZ337" s="61"/>
      <c r="FA337" s="61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9"/>
      <c r="HA337" s="59"/>
      <c r="HB337" s="59"/>
      <c r="HC337" s="59"/>
      <c r="HD337" s="59"/>
      <c r="HE337" s="59"/>
      <c r="HF337" s="59"/>
      <c r="HG337" s="59"/>
      <c r="HH337" s="59"/>
      <c r="HI337" s="59"/>
      <c r="HJ337" s="59"/>
      <c r="HK337" s="59"/>
      <c r="HL337" s="59"/>
      <c r="HM337" s="59"/>
      <c r="HN337" s="59"/>
      <c r="HO337" s="59"/>
      <c r="HP337" s="59"/>
      <c r="HQ337" s="59"/>
      <c r="HR337" s="59"/>
      <c r="HS337" s="59"/>
      <c r="HT337" s="59"/>
      <c r="HU337" s="59"/>
      <c r="HV337" s="59"/>
      <c r="HW337" s="59"/>
      <c r="HX337" s="59"/>
      <c r="HY337" s="59"/>
      <c r="HZ337" s="59"/>
      <c r="IA337" s="59"/>
      <c r="IB337" s="59"/>
      <c r="IC337" s="59"/>
      <c r="ID337" s="59"/>
      <c r="IE337" s="59"/>
      <c r="IF337" s="59"/>
    </row>
    <row r="338" spans="1:240">
      <c r="A338" s="62"/>
      <c r="B338" s="62"/>
      <c r="C338" s="62"/>
      <c r="D338" s="62"/>
      <c r="E338" s="62"/>
      <c r="F338" s="61"/>
      <c r="G338" s="62"/>
      <c r="H338" s="64"/>
      <c r="I338" s="98"/>
      <c r="J338" s="64"/>
      <c r="K338" s="98"/>
      <c r="L338" s="64"/>
      <c r="M338" s="98"/>
      <c r="N338" s="64"/>
      <c r="O338" s="98"/>
      <c r="P338" s="64"/>
      <c r="Q338" s="61"/>
      <c r="R338" s="98"/>
      <c r="S338" s="64"/>
      <c r="T338" s="98"/>
      <c r="U338" s="64"/>
      <c r="V338" s="61"/>
      <c r="W338" s="61"/>
      <c r="X338" s="62"/>
      <c r="Y338" s="62"/>
      <c r="Z338" s="62"/>
      <c r="AA338" s="62"/>
      <c r="AB338" s="62"/>
      <c r="AC338" s="62"/>
      <c r="AD338" s="62"/>
      <c r="AE338" s="62"/>
      <c r="AF338" s="65"/>
      <c r="AG338" s="65"/>
      <c r="AH338" s="64"/>
      <c r="AI338" s="64"/>
      <c r="AJ338" s="64"/>
      <c r="AK338" s="64"/>
      <c r="AL338" s="64"/>
      <c r="AM338" s="64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62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98"/>
      <c r="CZ338" s="64"/>
      <c r="DA338" s="98"/>
      <c r="DB338" s="64"/>
      <c r="DC338" s="61"/>
      <c r="DD338" s="98"/>
      <c r="DE338" s="64"/>
      <c r="DF338" s="98"/>
      <c r="DG338" s="64"/>
      <c r="DH338" s="61"/>
      <c r="DI338" s="61"/>
      <c r="DJ338" s="62"/>
      <c r="DK338" s="62"/>
      <c r="DL338" s="62"/>
      <c r="DM338" s="62"/>
      <c r="DN338" s="62"/>
      <c r="DO338" s="62"/>
      <c r="DP338" s="62"/>
      <c r="DQ338" s="62"/>
      <c r="DR338" s="62"/>
      <c r="DS338" s="65"/>
      <c r="DT338" s="64"/>
      <c r="DU338" s="64"/>
      <c r="DV338" s="64"/>
      <c r="DW338" s="64"/>
      <c r="DX338" s="64"/>
      <c r="DY338" s="64"/>
      <c r="DZ338" s="59"/>
      <c r="EA338" s="59"/>
      <c r="EB338" s="59"/>
      <c r="EC338" s="63"/>
      <c r="ED338" s="64"/>
      <c r="EE338" s="65"/>
      <c r="EF338" s="63"/>
      <c r="EG338" s="64"/>
      <c r="EH338" s="65"/>
      <c r="EI338" s="63"/>
      <c r="EJ338" s="64"/>
      <c r="EK338" s="65"/>
      <c r="EL338" s="59"/>
      <c r="EM338" s="62"/>
      <c r="EN338" s="62"/>
      <c r="EO338" s="62"/>
      <c r="EP338" s="62"/>
      <c r="EQ338" s="62"/>
      <c r="ER338" s="62"/>
      <c r="ES338" s="62"/>
      <c r="ET338" s="62"/>
      <c r="EU338" s="62"/>
      <c r="EV338" s="62"/>
      <c r="EW338" s="62"/>
      <c r="EX338" s="62"/>
      <c r="EY338" s="61"/>
      <c r="EZ338" s="61"/>
      <c r="FA338" s="61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9"/>
      <c r="HA338" s="59"/>
      <c r="HB338" s="59"/>
      <c r="HC338" s="59"/>
      <c r="HD338" s="59"/>
      <c r="HE338" s="59"/>
      <c r="HF338" s="59"/>
      <c r="HG338" s="59"/>
      <c r="HH338" s="59"/>
      <c r="HI338" s="59"/>
      <c r="HJ338" s="59"/>
      <c r="HK338" s="59"/>
      <c r="HL338" s="59"/>
      <c r="HM338" s="59"/>
      <c r="HN338" s="59"/>
      <c r="HO338" s="59"/>
      <c r="HP338" s="59"/>
      <c r="HQ338" s="59"/>
      <c r="HR338" s="59"/>
      <c r="HS338" s="59"/>
      <c r="HT338" s="59"/>
      <c r="HU338" s="59"/>
      <c r="HV338" s="59"/>
      <c r="HW338" s="59"/>
      <c r="HX338" s="59"/>
      <c r="HY338" s="59"/>
      <c r="HZ338" s="59"/>
      <c r="IA338" s="59"/>
      <c r="IB338" s="59"/>
      <c r="IC338" s="59"/>
      <c r="ID338" s="59"/>
      <c r="IE338" s="59"/>
      <c r="IF338" s="59"/>
    </row>
    <row r="339" spans="1:240">
      <c r="A339" s="62"/>
      <c r="B339" s="62"/>
      <c r="C339" s="62"/>
      <c r="D339" s="62"/>
      <c r="E339" s="62"/>
      <c r="F339" s="61"/>
      <c r="G339" s="62"/>
      <c r="H339" s="64"/>
      <c r="I339" s="98"/>
      <c r="J339" s="64"/>
      <c r="K339" s="98"/>
      <c r="L339" s="64"/>
      <c r="M339" s="98"/>
      <c r="N339" s="64"/>
      <c r="O339" s="98"/>
      <c r="P339" s="64"/>
      <c r="Q339" s="61"/>
      <c r="R339" s="98"/>
      <c r="S339" s="64"/>
      <c r="T339" s="98"/>
      <c r="U339" s="64"/>
      <c r="V339" s="61"/>
      <c r="W339" s="61"/>
      <c r="X339" s="62"/>
      <c r="Y339" s="62"/>
      <c r="Z339" s="62"/>
      <c r="AA339" s="62"/>
      <c r="AB339" s="62"/>
      <c r="AC339" s="62"/>
      <c r="AD339" s="62"/>
      <c r="AE339" s="62"/>
      <c r="AF339" s="65"/>
      <c r="AG339" s="65"/>
      <c r="AH339" s="64"/>
      <c r="AI339" s="64"/>
      <c r="AJ339" s="64"/>
      <c r="AK339" s="64"/>
      <c r="AL339" s="64"/>
      <c r="AM339" s="64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62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98"/>
      <c r="CZ339" s="64"/>
      <c r="DA339" s="98"/>
      <c r="DB339" s="64"/>
      <c r="DC339" s="61"/>
      <c r="DD339" s="98"/>
      <c r="DE339" s="64"/>
      <c r="DF339" s="98"/>
      <c r="DG339" s="64"/>
      <c r="DH339" s="61"/>
      <c r="DI339" s="61"/>
      <c r="DJ339" s="62"/>
      <c r="DK339" s="62"/>
      <c r="DL339" s="62"/>
      <c r="DM339" s="62"/>
      <c r="DN339" s="62"/>
      <c r="DO339" s="62"/>
      <c r="DP339" s="62"/>
      <c r="DQ339" s="62"/>
      <c r="DR339" s="62"/>
      <c r="DS339" s="65"/>
      <c r="DT339" s="64"/>
      <c r="DU339" s="64"/>
      <c r="DV339" s="64"/>
      <c r="DW339" s="64"/>
      <c r="DX339" s="64"/>
      <c r="DY339" s="64"/>
      <c r="DZ339" s="59"/>
      <c r="EA339" s="59"/>
      <c r="EB339" s="59"/>
      <c r="EC339" s="63"/>
      <c r="ED339" s="64"/>
      <c r="EE339" s="65"/>
      <c r="EF339" s="63"/>
      <c r="EG339" s="64"/>
      <c r="EH339" s="65"/>
      <c r="EI339" s="63"/>
      <c r="EJ339" s="64"/>
      <c r="EK339" s="65"/>
      <c r="EL339" s="59"/>
      <c r="EM339" s="62"/>
      <c r="EN339" s="62"/>
      <c r="EO339" s="62"/>
      <c r="EP339" s="62"/>
      <c r="EQ339" s="62"/>
      <c r="ER339" s="62"/>
      <c r="ES339" s="62"/>
      <c r="ET339" s="62"/>
      <c r="EU339" s="62"/>
      <c r="EV339" s="62"/>
      <c r="EW339" s="62"/>
      <c r="EX339" s="62"/>
      <c r="EY339" s="61"/>
      <c r="EZ339" s="61"/>
      <c r="FA339" s="61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  <c r="GS339" s="59"/>
      <c r="GT339" s="59"/>
      <c r="GU339" s="59"/>
      <c r="GV339" s="59"/>
      <c r="GW339" s="59"/>
      <c r="GX339" s="59"/>
      <c r="GY339" s="59"/>
      <c r="GZ339" s="59"/>
      <c r="HA339" s="59"/>
      <c r="HB339" s="59"/>
      <c r="HC339" s="59"/>
      <c r="HD339" s="59"/>
      <c r="HE339" s="59"/>
      <c r="HF339" s="59"/>
      <c r="HG339" s="59"/>
      <c r="HH339" s="59"/>
      <c r="HI339" s="59"/>
      <c r="HJ339" s="59"/>
      <c r="HK339" s="59"/>
      <c r="HL339" s="59"/>
      <c r="HM339" s="59"/>
      <c r="HN339" s="59"/>
      <c r="HO339" s="59"/>
      <c r="HP339" s="59"/>
      <c r="HQ339" s="59"/>
      <c r="HR339" s="59"/>
      <c r="HS339" s="59"/>
      <c r="HT339" s="59"/>
      <c r="HU339" s="59"/>
      <c r="HV339" s="59"/>
      <c r="HW339" s="59"/>
      <c r="HX339" s="59"/>
      <c r="HY339" s="59"/>
      <c r="HZ339" s="59"/>
      <c r="IA339" s="59"/>
      <c r="IB339" s="59"/>
      <c r="IC339" s="59"/>
      <c r="ID339" s="59"/>
      <c r="IE339" s="59"/>
      <c r="IF339" s="59"/>
    </row>
    <row r="340" spans="1:240">
      <c r="A340" s="62"/>
      <c r="B340" s="62"/>
      <c r="C340" s="62"/>
      <c r="D340" s="62"/>
      <c r="E340" s="62"/>
      <c r="F340" s="61"/>
      <c r="G340" s="62"/>
      <c r="H340" s="64"/>
      <c r="I340" s="98"/>
      <c r="J340" s="64"/>
      <c r="K340" s="98"/>
      <c r="L340" s="64"/>
      <c r="M340" s="98"/>
      <c r="N340" s="64"/>
      <c r="O340" s="98"/>
      <c r="P340" s="64"/>
      <c r="Q340" s="61"/>
      <c r="R340" s="98"/>
      <c r="S340" s="64"/>
      <c r="T340" s="98"/>
      <c r="U340" s="64"/>
      <c r="V340" s="61"/>
      <c r="W340" s="61"/>
      <c r="X340" s="62"/>
      <c r="Y340" s="62"/>
      <c r="Z340" s="62"/>
      <c r="AA340" s="62"/>
      <c r="AB340" s="62"/>
      <c r="AC340" s="62"/>
      <c r="AD340" s="62"/>
      <c r="AE340" s="62"/>
      <c r="AF340" s="65"/>
      <c r="AG340" s="65"/>
      <c r="AH340" s="64"/>
      <c r="AI340" s="64"/>
      <c r="AJ340" s="64"/>
      <c r="AK340" s="64"/>
      <c r="AL340" s="64"/>
      <c r="AM340" s="64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62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98"/>
      <c r="CZ340" s="64"/>
      <c r="DA340" s="98"/>
      <c r="DB340" s="64"/>
      <c r="DC340" s="61"/>
      <c r="DD340" s="98"/>
      <c r="DE340" s="64"/>
      <c r="DF340" s="98"/>
      <c r="DG340" s="64"/>
      <c r="DH340" s="61"/>
      <c r="DI340" s="61"/>
      <c r="DJ340" s="62"/>
      <c r="DK340" s="62"/>
      <c r="DL340" s="62"/>
      <c r="DM340" s="62"/>
      <c r="DN340" s="62"/>
      <c r="DO340" s="62"/>
      <c r="DP340" s="62"/>
      <c r="DQ340" s="62"/>
      <c r="DR340" s="62"/>
      <c r="DS340" s="65"/>
      <c r="DT340" s="64"/>
      <c r="DU340" s="64"/>
      <c r="DV340" s="64"/>
      <c r="DW340" s="64"/>
      <c r="DX340" s="64"/>
      <c r="DY340" s="64"/>
      <c r="DZ340" s="59"/>
      <c r="EA340" s="59"/>
      <c r="EB340" s="59"/>
      <c r="EC340" s="63"/>
      <c r="ED340" s="64"/>
      <c r="EE340" s="65"/>
      <c r="EF340" s="63"/>
      <c r="EG340" s="64"/>
      <c r="EH340" s="65"/>
      <c r="EI340" s="63"/>
      <c r="EJ340" s="64"/>
      <c r="EK340" s="65"/>
      <c r="EL340" s="59"/>
      <c r="EM340" s="62"/>
      <c r="EN340" s="62"/>
      <c r="EO340" s="62"/>
      <c r="EP340" s="62"/>
      <c r="EQ340" s="62"/>
      <c r="ER340" s="62"/>
      <c r="ES340" s="62"/>
      <c r="ET340" s="62"/>
      <c r="EU340" s="62"/>
      <c r="EV340" s="62"/>
      <c r="EW340" s="62"/>
      <c r="EX340" s="62"/>
      <c r="EY340" s="61"/>
      <c r="EZ340" s="61"/>
      <c r="FA340" s="61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9"/>
      <c r="HA340" s="59"/>
      <c r="HB340" s="59"/>
      <c r="HC340" s="59"/>
      <c r="HD340" s="59"/>
      <c r="HE340" s="59"/>
      <c r="HF340" s="59"/>
      <c r="HG340" s="59"/>
      <c r="HH340" s="59"/>
      <c r="HI340" s="59"/>
      <c r="HJ340" s="59"/>
      <c r="HK340" s="59"/>
      <c r="HL340" s="59"/>
      <c r="HM340" s="59"/>
      <c r="HN340" s="59"/>
      <c r="HO340" s="59"/>
      <c r="HP340" s="59"/>
      <c r="HQ340" s="59"/>
      <c r="HR340" s="59"/>
      <c r="HS340" s="59"/>
      <c r="HT340" s="59"/>
      <c r="HU340" s="59"/>
      <c r="HV340" s="59"/>
      <c r="HW340" s="59"/>
      <c r="HX340" s="59"/>
      <c r="HY340" s="59"/>
      <c r="HZ340" s="59"/>
      <c r="IA340" s="59"/>
      <c r="IB340" s="59"/>
      <c r="IC340" s="59"/>
      <c r="ID340" s="59"/>
      <c r="IE340" s="59"/>
      <c r="IF340" s="59"/>
    </row>
    <row r="341" spans="1:240">
      <c r="A341" s="62"/>
      <c r="B341" s="62"/>
      <c r="C341" s="62"/>
      <c r="D341" s="62"/>
      <c r="E341" s="62"/>
      <c r="F341" s="61"/>
      <c r="G341" s="62"/>
      <c r="H341" s="64"/>
      <c r="I341" s="98"/>
      <c r="J341" s="64"/>
      <c r="K341" s="98"/>
      <c r="L341" s="64"/>
      <c r="M341" s="98"/>
      <c r="N341" s="64"/>
      <c r="O341" s="98"/>
      <c r="P341" s="64"/>
      <c r="Q341" s="61"/>
      <c r="R341" s="98"/>
      <c r="S341" s="64"/>
      <c r="T341" s="98"/>
      <c r="U341" s="64"/>
      <c r="V341" s="61"/>
      <c r="W341" s="61"/>
      <c r="X341" s="62"/>
      <c r="Y341" s="62"/>
      <c r="Z341" s="62"/>
      <c r="AA341" s="62"/>
      <c r="AB341" s="62"/>
      <c r="AC341" s="62"/>
      <c r="AD341" s="62"/>
      <c r="AE341" s="62"/>
      <c r="AF341" s="65"/>
      <c r="AG341" s="65"/>
      <c r="AH341" s="64"/>
      <c r="AI341" s="64"/>
      <c r="AJ341" s="64"/>
      <c r="AK341" s="64"/>
      <c r="AL341" s="64"/>
      <c r="AM341" s="64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62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98"/>
      <c r="CZ341" s="64"/>
      <c r="DA341" s="98"/>
      <c r="DB341" s="64"/>
      <c r="DC341" s="61"/>
      <c r="DD341" s="98"/>
      <c r="DE341" s="64"/>
      <c r="DF341" s="98"/>
      <c r="DG341" s="64"/>
      <c r="DH341" s="61"/>
      <c r="DI341" s="61"/>
      <c r="DJ341" s="62"/>
      <c r="DK341" s="62"/>
      <c r="DL341" s="62"/>
      <c r="DM341" s="62"/>
      <c r="DN341" s="62"/>
      <c r="DO341" s="62"/>
      <c r="DP341" s="62"/>
      <c r="DQ341" s="62"/>
      <c r="DR341" s="62"/>
      <c r="DS341" s="65"/>
      <c r="DT341" s="64"/>
      <c r="DU341" s="64"/>
      <c r="DV341" s="64"/>
      <c r="DW341" s="64"/>
      <c r="DX341" s="64"/>
      <c r="DY341" s="64"/>
      <c r="DZ341" s="59"/>
      <c r="EA341" s="59"/>
      <c r="EB341" s="59"/>
      <c r="EC341" s="63"/>
      <c r="ED341" s="64"/>
      <c r="EE341" s="65"/>
      <c r="EF341" s="63"/>
      <c r="EG341" s="64"/>
      <c r="EH341" s="65"/>
      <c r="EI341" s="63"/>
      <c r="EJ341" s="64"/>
      <c r="EK341" s="65"/>
      <c r="EL341" s="59"/>
      <c r="EM341" s="62"/>
      <c r="EN341" s="62"/>
      <c r="EO341" s="62"/>
      <c r="EP341" s="62"/>
      <c r="EQ341" s="62"/>
      <c r="ER341" s="62"/>
      <c r="ES341" s="62"/>
      <c r="ET341" s="62"/>
      <c r="EU341" s="62"/>
      <c r="EV341" s="62"/>
      <c r="EW341" s="62"/>
      <c r="EX341" s="62"/>
      <c r="EY341" s="61"/>
      <c r="EZ341" s="61"/>
      <c r="FA341" s="61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  <c r="GS341" s="59"/>
      <c r="GT341" s="59"/>
      <c r="GU341" s="59"/>
      <c r="GV341" s="59"/>
      <c r="GW341" s="59"/>
      <c r="GX341" s="59"/>
      <c r="GY341" s="59"/>
      <c r="GZ341" s="59"/>
      <c r="HA341" s="59"/>
      <c r="HB341" s="59"/>
      <c r="HC341" s="59"/>
      <c r="HD341" s="59"/>
      <c r="HE341" s="59"/>
      <c r="HF341" s="59"/>
      <c r="HG341" s="59"/>
      <c r="HH341" s="59"/>
      <c r="HI341" s="59"/>
      <c r="HJ341" s="59"/>
      <c r="HK341" s="59"/>
      <c r="HL341" s="59"/>
      <c r="HM341" s="59"/>
      <c r="HN341" s="59"/>
      <c r="HO341" s="59"/>
      <c r="HP341" s="59"/>
      <c r="HQ341" s="59"/>
      <c r="HR341" s="59"/>
      <c r="HS341" s="59"/>
      <c r="HT341" s="59"/>
      <c r="HU341" s="59"/>
      <c r="HV341" s="59"/>
      <c r="HW341" s="59"/>
      <c r="HX341" s="59"/>
      <c r="HY341" s="59"/>
      <c r="HZ341" s="59"/>
      <c r="IA341" s="59"/>
      <c r="IB341" s="59"/>
      <c r="IC341" s="59"/>
      <c r="ID341" s="59"/>
      <c r="IE341" s="59"/>
      <c r="IF341" s="59"/>
    </row>
    <row r="342" spans="1:240">
      <c r="A342" s="62"/>
      <c r="B342" s="62"/>
      <c r="C342" s="62"/>
      <c r="D342" s="62"/>
      <c r="E342" s="62"/>
      <c r="F342" s="61"/>
      <c r="G342" s="62"/>
      <c r="H342" s="64"/>
      <c r="I342" s="98"/>
      <c r="J342" s="64"/>
      <c r="K342" s="98"/>
      <c r="L342" s="64"/>
      <c r="M342" s="98"/>
      <c r="N342" s="64"/>
      <c r="O342" s="98"/>
      <c r="P342" s="64"/>
      <c r="Q342" s="61"/>
      <c r="R342" s="98"/>
      <c r="S342" s="64"/>
      <c r="T342" s="98"/>
      <c r="U342" s="64"/>
      <c r="V342" s="61"/>
      <c r="W342" s="61"/>
      <c r="X342" s="62"/>
      <c r="Y342" s="62"/>
      <c r="Z342" s="62"/>
      <c r="AA342" s="62"/>
      <c r="AB342" s="62"/>
      <c r="AC342" s="62"/>
      <c r="AD342" s="62"/>
      <c r="AE342" s="62"/>
      <c r="AF342" s="65"/>
      <c r="AG342" s="65"/>
      <c r="AH342" s="64"/>
      <c r="AI342" s="64"/>
      <c r="AJ342" s="64"/>
      <c r="AK342" s="64"/>
      <c r="AL342" s="64"/>
      <c r="AM342" s="64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62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98"/>
      <c r="CZ342" s="64"/>
      <c r="DA342" s="98"/>
      <c r="DB342" s="64"/>
      <c r="DC342" s="61"/>
      <c r="DD342" s="98"/>
      <c r="DE342" s="64"/>
      <c r="DF342" s="98"/>
      <c r="DG342" s="64"/>
      <c r="DH342" s="61"/>
      <c r="DI342" s="61"/>
      <c r="DJ342" s="62"/>
      <c r="DK342" s="62"/>
      <c r="DL342" s="62"/>
      <c r="DM342" s="62"/>
      <c r="DN342" s="62"/>
      <c r="DO342" s="62"/>
      <c r="DP342" s="62"/>
      <c r="DQ342" s="62"/>
      <c r="DR342" s="62"/>
      <c r="DS342" s="65"/>
      <c r="DT342" s="64"/>
      <c r="DU342" s="64"/>
      <c r="DV342" s="64"/>
      <c r="DW342" s="64"/>
      <c r="DX342" s="64"/>
      <c r="DY342" s="64"/>
      <c r="DZ342" s="59"/>
      <c r="EA342" s="59"/>
      <c r="EB342" s="59"/>
      <c r="EC342" s="63"/>
      <c r="ED342" s="64"/>
      <c r="EE342" s="65"/>
      <c r="EF342" s="63"/>
      <c r="EG342" s="64"/>
      <c r="EH342" s="65"/>
      <c r="EI342" s="63"/>
      <c r="EJ342" s="64"/>
      <c r="EK342" s="65"/>
      <c r="EL342" s="59"/>
      <c r="EM342" s="62"/>
      <c r="EN342" s="62"/>
      <c r="EO342" s="62"/>
      <c r="EP342" s="62"/>
      <c r="EQ342" s="62"/>
      <c r="ER342" s="62"/>
      <c r="ES342" s="62"/>
      <c r="ET342" s="62"/>
      <c r="EU342" s="62"/>
      <c r="EV342" s="62"/>
      <c r="EW342" s="62"/>
      <c r="EX342" s="62"/>
      <c r="EY342" s="61"/>
      <c r="EZ342" s="61"/>
      <c r="FA342" s="61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  <c r="GS342" s="59"/>
      <c r="GT342" s="59"/>
      <c r="GU342" s="59"/>
      <c r="GV342" s="59"/>
      <c r="GW342" s="59"/>
      <c r="GX342" s="59"/>
      <c r="GY342" s="59"/>
      <c r="GZ342" s="59"/>
      <c r="HA342" s="59"/>
      <c r="HB342" s="59"/>
      <c r="HC342" s="59"/>
      <c r="HD342" s="59"/>
      <c r="HE342" s="59"/>
      <c r="HF342" s="59"/>
      <c r="HG342" s="59"/>
      <c r="HH342" s="59"/>
      <c r="HI342" s="59"/>
      <c r="HJ342" s="59"/>
      <c r="HK342" s="59"/>
      <c r="HL342" s="59"/>
      <c r="HM342" s="59"/>
      <c r="HN342" s="59"/>
      <c r="HO342" s="59"/>
      <c r="HP342" s="59"/>
      <c r="HQ342" s="59"/>
      <c r="HR342" s="59"/>
      <c r="HS342" s="59"/>
      <c r="HT342" s="59"/>
      <c r="HU342" s="59"/>
      <c r="HV342" s="59"/>
      <c r="HW342" s="59"/>
      <c r="HX342" s="59"/>
      <c r="HY342" s="59"/>
      <c r="HZ342" s="59"/>
      <c r="IA342" s="59"/>
      <c r="IB342" s="59"/>
      <c r="IC342" s="59"/>
      <c r="ID342" s="59"/>
      <c r="IE342" s="59"/>
      <c r="IF342" s="59"/>
    </row>
    <row r="343" spans="1:240">
      <c r="A343" s="62"/>
      <c r="B343" s="62"/>
      <c r="C343" s="62"/>
      <c r="D343" s="62"/>
      <c r="E343" s="62"/>
      <c r="F343" s="61"/>
      <c r="G343" s="62"/>
      <c r="H343" s="64"/>
      <c r="I343" s="98"/>
      <c r="J343" s="64"/>
      <c r="K343" s="98"/>
      <c r="L343" s="64"/>
      <c r="M343" s="98"/>
      <c r="N343" s="64"/>
      <c r="O343" s="98"/>
      <c r="P343" s="64"/>
      <c r="Q343" s="61"/>
      <c r="R343" s="98"/>
      <c r="S343" s="64"/>
      <c r="T343" s="98"/>
      <c r="U343" s="64"/>
      <c r="V343" s="61"/>
      <c r="W343" s="61"/>
      <c r="X343" s="62"/>
      <c r="Y343" s="62"/>
      <c r="Z343" s="62"/>
      <c r="AA343" s="62"/>
      <c r="AB343" s="62"/>
      <c r="AC343" s="62"/>
      <c r="AD343" s="62"/>
      <c r="AE343" s="62"/>
      <c r="AF343" s="65"/>
      <c r="AG343" s="65"/>
      <c r="AH343" s="64"/>
      <c r="AI343" s="64"/>
      <c r="AJ343" s="64"/>
      <c r="AK343" s="64"/>
      <c r="AL343" s="64"/>
      <c r="AM343" s="64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62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98"/>
      <c r="CZ343" s="64"/>
      <c r="DA343" s="98"/>
      <c r="DB343" s="64"/>
      <c r="DC343" s="61"/>
      <c r="DD343" s="98"/>
      <c r="DE343" s="64"/>
      <c r="DF343" s="98"/>
      <c r="DG343" s="64"/>
      <c r="DH343" s="61"/>
      <c r="DI343" s="61"/>
      <c r="DJ343" s="62"/>
      <c r="DK343" s="62"/>
      <c r="DL343" s="62"/>
      <c r="DM343" s="62"/>
      <c r="DN343" s="62"/>
      <c r="DO343" s="62"/>
      <c r="DP343" s="62"/>
      <c r="DQ343" s="62"/>
      <c r="DR343" s="62"/>
      <c r="DS343" s="65"/>
      <c r="DT343" s="64"/>
      <c r="DU343" s="64"/>
      <c r="DV343" s="64"/>
      <c r="DW343" s="64"/>
      <c r="DX343" s="64"/>
      <c r="DY343" s="64"/>
      <c r="DZ343" s="59"/>
      <c r="EA343" s="59"/>
      <c r="EB343" s="59"/>
      <c r="EC343" s="63"/>
      <c r="ED343" s="64"/>
      <c r="EE343" s="65"/>
      <c r="EF343" s="63"/>
      <c r="EG343" s="64"/>
      <c r="EH343" s="65"/>
      <c r="EI343" s="63"/>
      <c r="EJ343" s="64"/>
      <c r="EK343" s="65"/>
      <c r="EL343" s="59"/>
      <c r="EM343" s="62"/>
      <c r="EN343" s="62"/>
      <c r="EO343" s="62"/>
      <c r="EP343" s="62"/>
      <c r="EQ343" s="62"/>
      <c r="ER343" s="62"/>
      <c r="ES343" s="62"/>
      <c r="ET343" s="62"/>
      <c r="EU343" s="62"/>
      <c r="EV343" s="62"/>
      <c r="EW343" s="62"/>
      <c r="EX343" s="62"/>
      <c r="EY343" s="61"/>
      <c r="EZ343" s="61"/>
      <c r="FA343" s="61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  <c r="GS343" s="59"/>
      <c r="GT343" s="59"/>
      <c r="GU343" s="59"/>
      <c r="GV343" s="59"/>
      <c r="GW343" s="59"/>
      <c r="GX343" s="59"/>
      <c r="GY343" s="59"/>
      <c r="GZ343" s="59"/>
      <c r="HA343" s="59"/>
      <c r="HB343" s="59"/>
      <c r="HC343" s="59"/>
      <c r="HD343" s="59"/>
      <c r="HE343" s="59"/>
      <c r="HF343" s="59"/>
      <c r="HG343" s="59"/>
      <c r="HH343" s="59"/>
      <c r="HI343" s="59"/>
      <c r="HJ343" s="59"/>
      <c r="HK343" s="59"/>
      <c r="HL343" s="59"/>
      <c r="HM343" s="59"/>
      <c r="HN343" s="59"/>
      <c r="HO343" s="59"/>
      <c r="HP343" s="59"/>
      <c r="HQ343" s="59"/>
      <c r="HR343" s="59"/>
      <c r="HS343" s="59"/>
      <c r="HT343" s="59"/>
      <c r="HU343" s="59"/>
      <c r="HV343" s="59"/>
      <c r="HW343" s="59"/>
      <c r="HX343" s="59"/>
      <c r="HY343" s="59"/>
      <c r="HZ343" s="59"/>
      <c r="IA343" s="59"/>
      <c r="IB343" s="59"/>
      <c r="IC343" s="59"/>
      <c r="ID343" s="59"/>
      <c r="IE343" s="59"/>
      <c r="IF343" s="59"/>
    </row>
    <row r="344" spans="1:240">
      <c r="A344" s="62"/>
      <c r="B344" s="62"/>
      <c r="C344" s="62"/>
      <c r="D344" s="62"/>
      <c r="E344" s="62"/>
      <c r="F344" s="61"/>
      <c r="G344" s="62"/>
      <c r="H344" s="64"/>
      <c r="I344" s="98"/>
      <c r="J344" s="64"/>
      <c r="K344" s="98"/>
      <c r="L344" s="64"/>
      <c r="M344" s="98"/>
      <c r="N344" s="64"/>
      <c r="O344" s="98"/>
      <c r="P344" s="64"/>
      <c r="Q344" s="61"/>
      <c r="R344" s="98"/>
      <c r="S344" s="64"/>
      <c r="T344" s="98"/>
      <c r="U344" s="64"/>
      <c r="V344" s="61"/>
      <c r="W344" s="61"/>
      <c r="X344" s="62"/>
      <c r="Y344" s="62"/>
      <c r="Z344" s="62"/>
      <c r="AA344" s="62"/>
      <c r="AB344" s="62"/>
      <c r="AC344" s="62"/>
      <c r="AD344" s="62"/>
      <c r="AE344" s="62"/>
      <c r="AF344" s="65"/>
      <c r="AG344" s="65"/>
      <c r="AH344" s="64"/>
      <c r="AI344" s="64"/>
      <c r="AJ344" s="64"/>
      <c r="AK344" s="64"/>
      <c r="AL344" s="64"/>
      <c r="AM344" s="64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62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98"/>
      <c r="CZ344" s="64"/>
      <c r="DA344" s="98"/>
      <c r="DB344" s="64"/>
      <c r="DC344" s="61"/>
      <c r="DD344" s="98"/>
      <c r="DE344" s="64"/>
      <c r="DF344" s="98"/>
      <c r="DG344" s="64"/>
      <c r="DH344" s="61"/>
      <c r="DI344" s="61"/>
      <c r="DJ344" s="62"/>
      <c r="DK344" s="62"/>
      <c r="DL344" s="62"/>
      <c r="DM344" s="62"/>
      <c r="DN344" s="62"/>
      <c r="DO344" s="62"/>
      <c r="DP344" s="62"/>
      <c r="DQ344" s="62"/>
      <c r="DR344" s="62"/>
      <c r="DS344" s="65"/>
      <c r="DT344" s="64"/>
      <c r="DU344" s="64"/>
      <c r="DV344" s="64"/>
      <c r="DW344" s="64"/>
      <c r="DX344" s="64"/>
      <c r="DY344" s="64"/>
      <c r="DZ344" s="59"/>
      <c r="EA344" s="59"/>
      <c r="EB344" s="59"/>
      <c r="EC344" s="63"/>
      <c r="ED344" s="64"/>
      <c r="EE344" s="65"/>
      <c r="EF344" s="63"/>
      <c r="EG344" s="64"/>
      <c r="EH344" s="65"/>
      <c r="EI344" s="63"/>
      <c r="EJ344" s="64"/>
      <c r="EK344" s="65"/>
      <c r="EL344" s="59"/>
      <c r="EM344" s="62"/>
      <c r="EN344" s="62"/>
      <c r="EO344" s="62"/>
      <c r="EP344" s="62"/>
      <c r="EQ344" s="62"/>
      <c r="ER344" s="62"/>
      <c r="ES344" s="62"/>
      <c r="ET344" s="62"/>
      <c r="EU344" s="62"/>
      <c r="EV344" s="62"/>
      <c r="EW344" s="62"/>
      <c r="EX344" s="62"/>
      <c r="EY344" s="61"/>
      <c r="EZ344" s="61"/>
      <c r="FA344" s="61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  <c r="GS344" s="59"/>
      <c r="GT344" s="59"/>
      <c r="GU344" s="59"/>
      <c r="GV344" s="59"/>
      <c r="GW344" s="59"/>
      <c r="GX344" s="59"/>
      <c r="GY344" s="59"/>
      <c r="GZ344" s="59"/>
      <c r="HA344" s="59"/>
      <c r="HB344" s="59"/>
      <c r="HC344" s="59"/>
      <c r="HD344" s="59"/>
      <c r="HE344" s="59"/>
      <c r="HF344" s="59"/>
      <c r="HG344" s="59"/>
      <c r="HH344" s="59"/>
      <c r="HI344" s="59"/>
      <c r="HJ344" s="59"/>
      <c r="HK344" s="59"/>
      <c r="HL344" s="59"/>
      <c r="HM344" s="59"/>
      <c r="HN344" s="59"/>
      <c r="HO344" s="59"/>
      <c r="HP344" s="59"/>
      <c r="HQ344" s="59"/>
      <c r="HR344" s="59"/>
      <c r="HS344" s="59"/>
      <c r="HT344" s="59"/>
      <c r="HU344" s="59"/>
      <c r="HV344" s="59"/>
      <c r="HW344" s="59"/>
      <c r="HX344" s="59"/>
      <c r="HY344" s="59"/>
      <c r="HZ344" s="59"/>
      <c r="IA344" s="59"/>
      <c r="IB344" s="59"/>
      <c r="IC344" s="59"/>
      <c r="ID344" s="59"/>
      <c r="IE344" s="59"/>
      <c r="IF344" s="59"/>
    </row>
    <row r="345" spans="1:240">
      <c r="A345" s="62"/>
      <c r="B345" s="62"/>
      <c r="C345" s="62"/>
      <c r="D345" s="62"/>
      <c r="E345" s="62"/>
      <c r="F345" s="61"/>
      <c r="G345" s="62"/>
      <c r="H345" s="64"/>
      <c r="I345" s="98"/>
      <c r="J345" s="64"/>
      <c r="K345" s="98"/>
      <c r="L345" s="64"/>
      <c r="M345" s="98"/>
      <c r="N345" s="64"/>
      <c r="O345" s="98"/>
      <c r="P345" s="64"/>
      <c r="Q345" s="61"/>
      <c r="R345" s="98"/>
      <c r="S345" s="64"/>
      <c r="T345" s="98"/>
      <c r="U345" s="64"/>
      <c r="V345" s="61"/>
      <c r="W345" s="61"/>
      <c r="X345" s="62"/>
      <c r="Y345" s="62"/>
      <c r="Z345" s="62"/>
      <c r="AA345" s="62"/>
      <c r="AB345" s="62"/>
      <c r="AC345" s="62"/>
      <c r="AD345" s="62"/>
      <c r="AE345" s="62"/>
      <c r="AF345" s="65"/>
      <c r="AG345" s="65"/>
      <c r="AH345" s="64"/>
      <c r="AI345" s="64"/>
      <c r="AJ345" s="64"/>
      <c r="AK345" s="64"/>
      <c r="AL345" s="64"/>
      <c r="AM345" s="64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62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98"/>
      <c r="CZ345" s="64"/>
      <c r="DA345" s="98"/>
      <c r="DB345" s="64"/>
      <c r="DC345" s="61"/>
      <c r="DD345" s="98"/>
      <c r="DE345" s="64"/>
      <c r="DF345" s="98"/>
      <c r="DG345" s="64"/>
      <c r="DH345" s="61"/>
      <c r="DI345" s="61"/>
      <c r="DJ345" s="62"/>
      <c r="DK345" s="62"/>
      <c r="DL345" s="62"/>
      <c r="DM345" s="62"/>
      <c r="DN345" s="62"/>
      <c r="DO345" s="62"/>
      <c r="DP345" s="62"/>
      <c r="DQ345" s="62"/>
      <c r="DR345" s="62"/>
      <c r="DS345" s="65"/>
      <c r="DT345" s="64"/>
      <c r="DU345" s="64"/>
      <c r="DV345" s="64"/>
      <c r="DW345" s="64"/>
      <c r="DX345" s="64"/>
      <c r="DY345" s="64"/>
      <c r="DZ345" s="59"/>
      <c r="EA345" s="59"/>
      <c r="EB345" s="59"/>
      <c r="EC345" s="63"/>
      <c r="ED345" s="64"/>
      <c r="EE345" s="65"/>
      <c r="EF345" s="63"/>
      <c r="EG345" s="64"/>
      <c r="EH345" s="65"/>
      <c r="EI345" s="63"/>
      <c r="EJ345" s="64"/>
      <c r="EK345" s="65"/>
      <c r="EL345" s="59"/>
      <c r="EM345" s="62"/>
      <c r="EN345" s="62"/>
      <c r="EO345" s="62"/>
      <c r="EP345" s="62"/>
      <c r="EQ345" s="62"/>
      <c r="ER345" s="62"/>
      <c r="ES345" s="62"/>
      <c r="ET345" s="62"/>
      <c r="EU345" s="62"/>
      <c r="EV345" s="62"/>
      <c r="EW345" s="62"/>
      <c r="EX345" s="62"/>
      <c r="EY345" s="61"/>
      <c r="EZ345" s="61"/>
      <c r="FA345" s="61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  <c r="GS345" s="59"/>
      <c r="GT345" s="59"/>
      <c r="GU345" s="59"/>
      <c r="GV345" s="59"/>
      <c r="GW345" s="59"/>
      <c r="GX345" s="59"/>
      <c r="GY345" s="59"/>
      <c r="GZ345" s="59"/>
      <c r="HA345" s="59"/>
      <c r="HB345" s="59"/>
      <c r="HC345" s="59"/>
      <c r="HD345" s="59"/>
      <c r="HE345" s="59"/>
      <c r="HF345" s="59"/>
      <c r="HG345" s="59"/>
      <c r="HH345" s="59"/>
      <c r="HI345" s="59"/>
      <c r="HJ345" s="59"/>
      <c r="HK345" s="59"/>
      <c r="HL345" s="59"/>
      <c r="HM345" s="59"/>
      <c r="HN345" s="59"/>
      <c r="HO345" s="59"/>
      <c r="HP345" s="59"/>
      <c r="HQ345" s="59"/>
      <c r="HR345" s="59"/>
      <c r="HS345" s="59"/>
      <c r="HT345" s="59"/>
      <c r="HU345" s="59"/>
      <c r="HV345" s="59"/>
      <c r="HW345" s="59"/>
      <c r="HX345" s="59"/>
      <c r="HY345" s="59"/>
      <c r="HZ345" s="59"/>
      <c r="IA345" s="59"/>
      <c r="IB345" s="59"/>
      <c r="IC345" s="59"/>
      <c r="ID345" s="59"/>
      <c r="IE345" s="59"/>
      <c r="IF345" s="59"/>
    </row>
    <row r="346" spans="1:240">
      <c r="A346" s="62"/>
      <c r="B346" s="62"/>
      <c r="C346" s="62"/>
      <c r="D346" s="62"/>
      <c r="E346" s="62"/>
      <c r="F346" s="61"/>
      <c r="G346" s="62"/>
      <c r="H346" s="64"/>
      <c r="I346" s="98"/>
      <c r="J346" s="64"/>
      <c r="K346" s="98"/>
      <c r="L346" s="64"/>
      <c r="M346" s="98"/>
      <c r="N346" s="64"/>
      <c r="O346" s="98"/>
      <c r="P346" s="64"/>
      <c r="Q346" s="61"/>
      <c r="R346" s="98"/>
      <c r="S346" s="64"/>
      <c r="T346" s="98"/>
      <c r="U346" s="64"/>
      <c r="V346" s="61"/>
      <c r="W346" s="61"/>
      <c r="X346" s="62"/>
      <c r="Y346" s="62"/>
      <c r="Z346" s="62"/>
      <c r="AA346" s="62"/>
      <c r="AB346" s="62"/>
      <c r="AC346" s="62"/>
      <c r="AD346" s="62"/>
      <c r="AE346" s="62"/>
      <c r="AF346" s="65"/>
      <c r="AG346" s="65"/>
      <c r="AH346" s="64"/>
      <c r="AI346" s="64"/>
      <c r="AJ346" s="64"/>
      <c r="AK346" s="64"/>
      <c r="AL346" s="64"/>
      <c r="AM346" s="64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62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98"/>
      <c r="CZ346" s="64"/>
      <c r="DA346" s="98"/>
      <c r="DB346" s="64"/>
      <c r="DC346" s="61"/>
      <c r="DD346" s="98"/>
      <c r="DE346" s="64"/>
      <c r="DF346" s="98"/>
      <c r="DG346" s="64"/>
      <c r="DH346" s="61"/>
      <c r="DI346" s="61"/>
      <c r="DJ346" s="62"/>
      <c r="DK346" s="62"/>
      <c r="DL346" s="62"/>
      <c r="DM346" s="62"/>
      <c r="DN346" s="62"/>
      <c r="DO346" s="62"/>
      <c r="DP346" s="62"/>
      <c r="DQ346" s="62"/>
      <c r="DR346" s="62"/>
      <c r="DS346" s="65"/>
      <c r="DT346" s="64"/>
      <c r="DU346" s="64"/>
      <c r="DV346" s="64"/>
      <c r="DW346" s="64"/>
      <c r="DX346" s="64"/>
      <c r="DY346" s="64"/>
      <c r="DZ346" s="59"/>
      <c r="EA346" s="59"/>
      <c r="EB346" s="59"/>
      <c r="EC346" s="63"/>
      <c r="ED346" s="64"/>
      <c r="EE346" s="65"/>
      <c r="EF346" s="63"/>
      <c r="EG346" s="64"/>
      <c r="EH346" s="65"/>
      <c r="EI346" s="63"/>
      <c r="EJ346" s="64"/>
      <c r="EK346" s="65"/>
      <c r="EL346" s="59"/>
      <c r="EM346" s="62"/>
      <c r="EN346" s="62"/>
      <c r="EO346" s="62"/>
      <c r="EP346" s="62"/>
      <c r="EQ346" s="62"/>
      <c r="ER346" s="62"/>
      <c r="ES346" s="62"/>
      <c r="ET346" s="62"/>
      <c r="EU346" s="62"/>
      <c r="EV346" s="62"/>
      <c r="EW346" s="62"/>
      <c r="EX346" s="62"/>
      <c r="EY346" s="61"/>
      <c r="EZ346" s="61"/>
      <c r="FA346" s="61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59"/>
      <c r="GV346" s="59"/>
      <c r="GW346" s="59"/>
      <c r="GX346" s="59"/>
      <c r="GY346" s="59"/>
      <c r="GZ346" s="59"/>
      <c r="HA346" s="59"/>
      <c r="HB346" s="59"/>
      <c r="HC346" s="59"/>
      <c r="HD346" s="59"/>
      <c r="HE346" s="59"/>
      <c r="HF346" s="59"/>
      <c r="HG346" s="59"/>
      <c r="HH346" s="59"/>
      <c r="HI346" s="59"/>
      <c r="HJ346" s="59"/>
      <c r="HK346" s="59"/>
      <c r="HL346" s="59"/>
      <c r="HM346" s="59"/>
      <c r="HN346" s="59"/>
      <c r="HO346" s="59"/>
      <c r="HP346" s="59"/>
      <c r="HQ346" s="59"/>
      <c r="HR346" s="59"/>
      <c r="HS346" s="59"/>
      <c r="HT346" s="59"/>
      <c r="HU346" s="59"/>
      <c r="HV346" s="59"/>
      <c r="HW346" s="59"/>
      <c r="HX346" s="59"/>
      <c r="HY346" s="59"/>
      <c r="HZ346" s="59"/>
      <c r="IA346" s="59"/>
      <c r="IB346" s="59"/>
      <c r="IC346" s="59"/>
      <c r="ID346" s="59"/>
      <c r="IE346" s="59"/>
      <c r="IF346" s="59"/>
    </row>
    <row r="347" spans="1:240">
      <c r="A347" s="62"/>
      <c r="B347" s="62"/>
      <c r="C347" s="62"/>
      <c r="D347" s="62"/>
      <c r="E347" s="62"/>
      <c r="F347" s="61"/>
      <c r="G347" s="62"/>
      <c r="H347" s="64"/>
      <c r="I347" s="98"/>
      <c r="J347" s="64"/>
      <c r="K347" s="98"/>
      <c r="L347" s="64"/>
      <c r="M347" s="98"/>
      <c r="N347" s="64"/>
      <c r="O347" s="98"/>
      <c r="P347" s="64"/>
      <c r="Q347" s="61"/>
      <c r="R347" s="98"/>
      <c r="S347" s="64"/>
      <c r="T347" s="98"/>
      <c r="U347" s="64"/>
      <c r="V347" s="61"/>
      <c r="W347" s="61"/>
      <c r="X347" s="62"/>
      <c r="Y347" s="62"/>
      <c r="Z347" s="62"/>
      <c r="AA347" s="62"/>
      <c r="AB347" s="62"/>
      <c r="AC347" s="62"/>
      <c r="AD347" s="62"/>
      <c r="AE347" s="62"/>
      <c r="AF347" s="65"/>
      <c r="AG347" s="65"/>
      <c r="AH347" s="64"/>
      <c r="AI347" s="64"/>
      <c r="AJ347" s="64"/>
      <c r="AK347" s="64"/>
      <c r="AL347" s="64"/>
      <c r="AM347" s="64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62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98"/>
      <c r="CZ347" s="64"/>
      <c r="DA347" s="98"/>
      <c r="DB347" s="64"/>
      <c r="DC347" s="61"/>
      <c r="DD347" s="98"/>
      <c r="DE347" s="64"/>
      <c r="DF347" s="98"/>
      <c r="DG347" s="64"/>
      <c r="DH347" s="61"/>
      <c r="DI347" s="61"/>
      <c r="DJ347" s="62"/>
      <c r="DK347" s="62"/>
      <c r="DL347" s="62"/>
      <c r="DM347" s="62"/>
      <c r="DN347" s="62"/>
      <c r="DO347" s="62"/>
      <c r="DP347" s="62"/>
      <c r="DQ347" s="62"/>
      <c r="DR347" s="62"/>
      <c r="DS347" s="65"/>
      <c r="DT347" s="64"/>
      <c r="DU347" s="64"/>
      <c r="DV347" s="64"/>
      <c r="DW347" s="64"/>
      <c r="DX347" s="64"/>
      <c r="DY347" s="64"/>
      <c r="DZ347" s="59"/>
      <c r="EA347" s="59"/>
      <c r="EB347" s="59"/>
      <c r="EC347" s="63"/>
      <c r="ED347" s="64"/>
      <c r="EE347" s="65"/>
      <c r="EF347" s="63"/>
      <c r="EG347" s="64"/>
      <c r="EH347" s="65"/>
      <c r="EI347" s="63"/>
      <c r="EJ347" s="64"/>
      <c r="EK347" s="65"/>
      <c r="EL347" s="59"/>
      <c r="EM347" s="62"/>
      <c r="EN347" s="62"/>
      <c r="EO347" s="62"/>
      <c r="EP347" s="62"/>
      <c r="EQ347" s="62"/>
      <c r="ER347" s="62"/>
      <c r="ES347" s="62"/>
      <c r="ET347" s="62"/>
      <c r="EU347" s="62"/>
      <c r="EV347" s="62"/>
      <c r="EW347" s="62"/>
      <c r="EX347" s="62"/>
      <c r="EY347" s="61"/>
      <c r="EZ347" s="61"/>
      <c r="FA347" s="61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  <c r="GS347" s="59"/>
      <c r="GT347" s="59"/>
      <c r="GU347" s="59"/>
      <c r="GV347" s="59"/>
      <c r="GW347" s="59"/>
      <c r="GX347" s="59"/>
      <c r="GY347" s="59"/>
      <c r="GZ347" s="59"/>
      <c r="HA347" s="59"/>
      <c r="HB347" s="59"/>
      <c r="HC347" s="59"/>
      <c r="HD347" s="59"/>
      <c r="HE347" s="59"/>
      <c r="HF347" s="59"/>
      <c r="HG347" s="59"/>
      <c r="HH347" s="59"/>
      <c r="HI347" s="59"/>
      <c r="HJ347" s="59"/>
      <c r="HK347" s="59"/>
      <c r="HL347" s="59"/>
      <c r="HM347" s="59"/>
      <c r="HN347" s="59"/>
      <c r="HO347" s="59"/>
      <c r="HP347" s="59"/>
      <c r="HQ347" s="59"/>
      <c r="HR347" s="59"/>
      <c r="HS347" s="59"/>
      <c r="HT347" s="59"/>
      <c r="HU347" s="59"/>
      <c r="HV347" s="59"/>
      <c r="HW347" s="59"/>
      <c r="HX347" s="59"/>
      <c r="HY347" s="59"/>
      <c r="HZ347" s="59"/>
      <c r="IA347" s="59"/>
      <c r="IB347" s="59"/>
      <c r="IC347" s="59"/>
      <c r="ID347" s="59"/>
      <c r="IE347" s="59"/>
      <c r="IF347" s="59"/>
    </row>
    <row r="348" spans="1:240">
      <c r="A348" s="62"/>
      <c r="B348" s="62"/>
      <c r="C348" s="62"/>
      <c r="D348" s="62"/>
      <c r="E348" s="62"/>
      <c r="F348" s="61"/>
      <c r="G348" s="62"/>
      <c r="H348" s="64"/>
      <c r="I348" s="98"/>
      <c r="J348" s="64"/>
      <c r="K348" s="98"/>
      <c r="L348" s="64"/>
      <c r="M348" s="98"/>
      <c r="N348" s="64"/>
      <c r="O348" s="98"/>
      <c r="P348" s="64"/>
      <c r="Q348" s="61"/>
      <c r="R348" s="98"/>
      <c r="S348" s="64"/>
      <c r="T348" s="98"/>
      <c r="U348" s="64"/>
      <c r="V348" s="61"/>
      <c r="W348" s="61"/>
      <c r="X348" s="62"/>
      <c r="Y348" s="62"/>
      <c r="Z348" s="62"/>
      <c r="AA348" s="62"/>
      <c r="AB348" s="62"/>
      <c r="AC348" s="62"/>
      <c r="AD348" s="62"/>
      <c r="AE348" s="62"/>
      <c r="AF348" s="65"/>
      <c r="AG348" s="65"/>
      <c r="AH348" s="64"/>
      <c r="AI348" s="64"/>
      <c r="AJ348" s="64"/>
      <c r="AK348" s="64"/>
      <c r="AL348" s="64"/>
      <c r="AM348" s="64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62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98"/>
      <c r="CZ348" s="64"/>
      <c r="DA348" s="98"/>
      <c r="DB348" s="64"/>
      <c r="DC348" s="61"/>
      <c r="DD348" s="98"/>
      <c r="DE348" s="64"/>
      <c r="DF348" s="98"/>
      <c r="DG348" s="64"/>
      <c r="DH348" s="61"/>
      <c r="DI348" s="61"/>
      <c r="DJ348" s="62"/>
      <c r="DK348" s="62"/>
      <c r="DL348" s="62"/>
      <c r="DM348" s="62"/>
      <c r="DN348" s="62"/>
      <c r="DO348" s="62"/>
      <c r="DP348" s="62"/>
      <c r="DQ348" s="62"/>
      <c r="DR348" s="62"/>
      <c r="DS348" s="65"/>
      <c r="DT348" s="64"/>
      <c r="DU348" s="64"/>
      <c r="DV348" s="64"/>
      <c r="DW348" s="64"/>
      <c r="DX348" s="64"/>
      <c r="DY348" s="64"/>
      <c r="DZ348" s="59"/>
      <c r="EA348" s="59"/>
      <c r="EB348" s="59"/>
      <c r="EC348" s="63"/>
      <c r="ED348" s="64"/>
      <c r="EE348" s="65"/>
      <c r="EF348" s="63"/>
      <c r="EG348" s="64"/>
      <c r="EH348" s="65"/>
      <c r="EI348" s="63"/>
      <c r="EJ348" s="64"/>
      <c r="EK348" s="65"/>
      <c r="EL348" s="59"/>
      <c r="EM348" s="62"/>
      <c r="EN348" s="62"/>
      <c r="EO348" s="62"/>
      <c r="EP348" s="62"/>
      <c r="EQ348" s="62"/>
      <c r="ER348" s="62"/>
      <c r="ES348" s="62"/>
      <c r="ET348" s="62"/>
      <c r="EU348" s="62"/>
      <c r="EV348" s="62"/>
      <c r="EW348" s="62"/>
      <c r="EX348" s="62"/>
      <c r="EY348" s="61"/>
      <c r="EZ348" s="61"/>
      <c r="FA348" s="61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  <c r="GS348" s="59"/>
      <c r="GT348" s="59"/>
      <c r="GU348" s="59"/>
      <c r="GV348" s="59"/>
      <c r="GW348" s="59"/>
      <c r="GX348" s="59"/>
      <c r="GY348" s="59"/>
      <c r="GZ348" s="59"/>
      <c r="HA348" s="59"/>
      <c r="HB348" s="59"/>
      <c r="HC348" s="59"/>
      <c r="HD348" s="59"/>
      <c r="HE348" s="59"/>
      <c r="HF348" s="59"/>
      <c r="HG348" s="59"/>
      <c r="HH348" s="59"/>
      <c r="HI348" s="59"/>
      <c r="HJ348" s="59"/>
      <c r="HK348" s="59"/>
      <c r="HL348" s="59"/>
      <c r="HM348" s="59"/>
      <c r="HN348" s="59"/>
      <c r="HO348" s="59"/>
      <c r="HP348" s="59"/>
      <c r="HQ348" s="59"/>
      <c r="HR348" s="59"/>
      <c r="HS348" s="59"/>
      <c r="HT348" s="59"/>
      <c r="HU348" s="59"/>
      <c r="HV348" s="59"/>
      <c r="HW348" s="59"/>
      <c r="HX348" s="59"/>
      <c r="HY348" s="59"/>
      <c r="HZ348" s="59"/>
      <c r="IA348" s="59"/>
      <c r="IB348" s="59"/>
      <c r="IC348" s="59"/>
      <c r="ID348" s="59"/>
      <c r="IE348" s="59"/>
      <c r="IF348" s="59"/>
    </row>
    <row r="349" spans="1:240">
      <c r="A349" s="62"/>
      <c r="B349" s="62"/>
      <c r="C349" s="62"/>
      <c r="D349" s="62"/>
      <c r="E349" s="62"/>
      <c r="F349" s="61"/>
      <c r="G349" s="62"/>
      <c r="H349" s="64"/>
      <c r="I349" s="98"/>
      <c r="J349" s="64"/>
      <c r="K349" s="98"/>
      <c r="L349" s="64"/>
      <c r="M349" s="98"/>
      <c r="N349" s="64"/>
      <c r="O349" s="98"/>
      <c r="P349" s="64"/>
      <c r="Q349" s="61"/>
      <c r="R349" s="98"/>
      <c r="S349" s="64"/>
      <c r="T349" s="98"/>
      <c r="U349" s="64"/>
      <c r="V349" s="61"/>
      <c r="W349" s="61"/>
      <c r="X349" s="62"/>
      <c r="Y349" s="62"/>
      <c r="Z349" s="62"/>
      <c r="AA349" s="62"/>
      <c r="AB349" s="62"/>
      <c r="AC349" s="62"/>
      <c r="AD349" s="62"/>
      <c r="AE349" s="62"/>
      <c r="AF349" s="65"/>
      <c r="AG349" s="65"/>
      <c r="AH349" s="64"/>
      <c r="AI349" s="64"/>
      <c r="AJ349" s="64"/>
      <c r="AK349" s="64"/>
      <c r="AL349" s="64"/>
      <c r="AM349" s="64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62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98"/>
      <c r="CZ349" s="64"/>
      <c r="DA349" s="98"/>
      <c r="DB349" s="64"/>
      <c r="DC349" s="61"/>
      <c r="DD349" s="98"/>
      <c r="DE349" s="64"/>
      <c r="DF349" s="98"/>
      <c r="DG349" s="64"/>
      <c r="DH349" s="61"/>
      <c r="DI349" s="61"/>
      <c r="DJ349" s="62"/>
      <c r="DK349" s="62"/>
      <c r="DL349" s="62"/>
      <c r="DM349" s="62"/>
      <c r="DN349" s="62"/>
      <c r="DO349" s="62"/>
      <c r="DP349" s="62"/>
      <c r="DQ349" s="62"/>
      <c r="DR349" s="62"/>
      <c r="DS349" s="65"/>
      <c r="DT349" s="64"/>
      <c r="DU349" s="64"/>
      <c r="DV349" s="64"/>
      <c r="DW349" s="64"/>
      <c r="DX349" s="64"/>
      <c r="DY349" s="64"/>
      <c r="DZ349" s="59"/>
      <c r="EA349" s="59"/>
      <c r="EB349" s="59"/>
      <c r="EC349" s="63"/>
      <c r="ED349" s="64"/>
      <c r="EE349" s="65"/>
      <c r="EF349" s="63"/>
      <c r="EG349" s="64"/>
      <c r="EH349" s="65"/>
      <c r="EI349" s="63"/>
      <c r="EJ349" s="64"/>
      <c r="EK349" s="65"/>
      <c r="EL349" s="59"/>
      <c r="EM349" s="62"/>
      <c r="EN349" s="62"/>
      <c r="EO349" s="62"/>
      <c r="EP349" s="62"/>
      <c r="EQ349" s="62"/>
      <c r="ER349" s="62"/>
      <c r="ES349" s="62"/>
      <c r="ET349" s="62"/>
      <c r="EU349" s="62"/>
      <c r="EV349" s="62"/>
      <c r="EW349" s="62"/>
      <c r="EX349" s="62"/>
      <c r="EY349" s="61"/>
      <c r="EZ349" s="61"/>
      <c r="FA349" s="61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9"/>
      <c r="HA349" s="59"/>
      <c r="HB349" s="59"/>
      <c r="HC349" s="59"/>
      <c r="HD349" s="59"/>
      <c r="HE349" s="59"/>
      <c r="HF349" s="59"/>
      <c r="HG349" s="59"/>
      <c r="HH349" s="59"/>
      <c r="HI349" s="59"/>
      <c r="HJ349" s="59"/>
      <c r="HK349" s="59"/>
      <c r="HL349" s="59"/>
      <c r="HM349" s="59"/>
      <c r="HN349" s="59"/>
      <c r="HO349" s="59"/>
      <c r="HP349" s="59"/>
      <c r="HQ349" s="59"/>
      <c r="HR349" s="59"/>
      <c r="HS349" s="59"/>
      <c r="HT349" s="59"/>
      <c r="HU349" s="59"/>
      <c r="HV349" s="59"/>
      <c r="HW349" s="59"/>
      <c r="HX349" s="59"/>
      <c r="HY349" s="59"/>
      <c r="HZ349" s="59"/>
      <c r="IA349" s="59"/>
      <c r="IB349" s="59"/>
      <c r="IC349" s="59"/>
      <c r="ID349" s="59"/>
      <c r="IE349" s="59"/>
      <c r="IF349" s="59"/>
    </row>
    <row r="350" spans="1:240">
      <c r="A350" s="62"/>
      <c r="B350" s="62"/>
      <c r="C350" s="62"/>
      <c r="D350" s="62"/>
      <c r="E350" s="62"/>
      <c r="F350" s="61"/>
      <c r="G350" s="62"/>
      <c r="H350" s="64"/>
      <c r="I350" s="98"/>
      <c r="J350" s="64"/>
      <c r="K350" s="98"/>
      <c r="L350" s="64"/>
      <c r="M350" s="98"/>
      <c r="N350" s="64"/>
      <c r="O350" s="98"/>
      <c r="P350" s="64"/>
      <c r="Q350" s="61"/>
      <c r="R350" s="98"/>
      <c r="S350" s="64"/>
      <c r="T350" s="98"/>
      <c r="U350" s="64"/>
      <c r="V350" s="61"/>
      <c r="W350" s="61"/>
      <c r="X350" s="62"/>
      <c r="Y350" s="62"/>
      <c r="Z350" s="62"/>
      <c r="AA350" s="62"/>
      <c r="AB350" s="62"/>
      <c r="AC350" s="62"/>
      <c r="AD350" s="62"/>
      <c r="AE350" s="62"/>
      <c r="AF350" s="65"/>
      <c r="AG350" s="65"/>
      <c r="AH350" s="64"/>
      <c r="AI350" s="64"/>
      <c r="AJ350" s="64"/>
      <c r="AK350" s="64"/>
      <c r="AL350" s="64"/>
      <c r="AM350" s="64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62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98"/>
      <c r="CZ350" s="64"/>
      <c r="DA350" s="98"/>
      <c r="DB350" s="64"/>
      <c r="DC350" s="61"/>
      <c r="DD350" s="98"/>
      <c r="DE350" s="64"/>
      <c r="DF350" s="98"/>
      <c r="DG350" s="64"/>
      <c r="DH350" s="61"/>
      <c r="DI350" s="61"/>
      <c r="DJ350" s="62"/>
      <c r="DK350" s="62"/>
      <c r="DL350" s="62"/>
      <c r="DM350" s="62"/>
      <c r="DN350" s="62"/>
      <c r="DO350" s="62"/>
      <c r="DP350" s="62"/>
      <c r="DQ350" s="62"/>
      <c r="DR350" s="62"/>
      <c r="DS350" s="65"/>
      <c r="DT350" s="64"/>
      <c r="DU350" s="64"/>
      <c r="DV350" s="64"/>
      <c r="DW350" s="64"/>
      <c r="DX350" s="64"/>
      <c r="DY350" s="64"/>
      <c r="DZ350" s="59"/>
      <c r="EA350" s="59"/>
      <c r="EB350" s="59"/>
      <c r="EC350" s="63"/>
      <c r="ED350" s="64"/>
      <c r="EE350" s="65"/>
      <c r="EF350" s="63"/>
      <c r="EG350" s="64"/>
      <c r="EH350" s="65"/>
      <c r="EI350" s="63"/>
      <c r="EJ350" s="64"/>
      <c r="EK350" s="65"/>
      <c r="EL350" s="59"/>
      <c r="EM350" s="62"/>
      <c r="EN350" s="62"/>
      <c r="EO350" s="62"/>
      <c r="EP350" s="62"/>
      <c r="EQ350" s="62"/>
      <c r="ER350" s="62"/>
      <c r="ES350" s="62"/>
      <c r="ET350" s="62"/>
      <c r="EU350" s="62"/>
      <c r="EV350" s="62"/>
      <c r="EW350" s="62"/>
      <c r="EX350" s="62"/>
      <c r="EY350" s="61"/>
      <c r="EZ350" s="61"/>
      <c r="FA350" s="61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  <c r="GS350" s="59"/>
      <c r="GT350" s="59"/>
      <c r="GU350" s="59"/>
      <c r="GV350" s="59"/>
      <c r="GW350" s="59"/>
      <c r="GX350" s="59"/>
      <c r="GY350" s="59"/>
      <c r="GZ350" s="59"/>
      <c r="HA350" s="59"/>
      <c r="HB350" s="59"/>
      <c r="HC350" s="59"/>
      <c r="HD350" s="59"/>
      <c r="HE350" s="59"/>
      <c r="HF350" s="59"/>
      <c r="HG350" s="59"/>
      <c r="HH350" s="59"/>
      <c r="HI350" s="59"/>
      <c r="HJ350" s="59"/>
      <c r="HK350" s="59"/>
      <c r="HL350" s="59"/>
      <c r="HM350" s="59"/>
      <c r="HN350" s="59"/>
      <c r="HO350" s="59"/>
      <c r="HP350" s="59"/>
      <c r="HQ350" s="59"/>
      <c r="HR350" s="59"/>
      <c r="HS350" s="59"/>
      <c r="HT350" s="59"/>
      <c r="HU350" s="59"/>
      <c r="HV350" s="59"/>
      <c r="HW350" s="59"/>
      <c r="HX350" s="59"/>
      <c r="HY350" s="59"/>
      <c r="HZ350" s="59"/>
      <c r="IA350" s="59"/>
      <c r="IB350" s="59"/>
      <c r="IC350" s="59"/>
      <c r="ID350" s="59"/>
      <c r="IE350" s="59"/>
      <c r="IF350" s="59"/>
    </row>
    <row r="351" spans="1:240">
      <c r="A351" s="62"/>
      <c r="B351" s="62"/>
      <c r="C351" s="62"/>
      <c r="D351" s="62"/>
      <c r="E351" s="62"/>
      <c r="F351" s="61"/>
      <c r="G351" s="62"/>
      <c r="H351" s="64"/>
      <c r="I351" s="98"/>
      <c r="J351" s="64"/>
      <c r="K351" s="98"/>
      <c r="L351" s="64"/>
      <c r="M351" s="98"/>
      <c r="N351" s="64"/>
      <c r="O351" s="98"/>
      <c r="P351" s="64"/>
      <c r="Q351" s="61"/>
      <c r="R351" s="98"/>
      <c r="S351" s="64"/>
      <c r="T351" s="98"/>
      <c r="U351" s="64"/>
      <c r="V351" s="61"/>
      <c r="W351" s="61"/>
      <c r="X351" s="62"/>
      <c r="Y351" s="62"/>
      <c r="Z351" s="62"/>
      <c r="AA351" s="62"/>
      <c r="AB351" s="62"/>
      <c r="AC351" s="62"/>
      <c r="AD351" s="62"/>
      <c r="AE351" s="62"/>
      <c r="AF351" s="65"/>
      <c r="AG351" s="65"/>
      <c r="AH351" s="64"/>
      <c r="AI351" s="64"/>
      <c r="AJ351" s="64"/>
      <c r="AK351" s="64"/>
      <c r="AL351" s="64"/>
      <c r="AM351" s="64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62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98"/>
      <c r="CZ351" s="64"/>
      <c r="DA351" s="98"/>
      <c r="DB351" s="64"/>
      <c r="DC351" s="61"/>
      <c r="DD351" s="98"/>
      <c r="DE351" s="64"/>
      <c r="DF351" s="98"/>
      <c r="DG351" s="64"/>
      <c r="DH351" s="61"/>
      <c r="DI351" s="61"/>
      <c r="DJ351" s="62"/>
      <c r="DK351" s="62"/>
      <c r="DL351" s="62"/>
      <c r="DM351" s="62"/>
      <c r="DN351" s="62"/>
      <c r="DO351" s="62"/>
      <c r="DP351" s="62"/>
      <c r="DQ351" s="62"/>
      <c r="DR351" s="62"/>
      <c r="DS351" s="65"/>
      <c r="DT351" s="64"/>
      <c r="DU351" s="64"/>
      <c r="DV351" s="64"/>
      <c r="DW351" s="64"/>
      <c r="DX351" s="64"/>
      <c r="DY351" s="64"/>
      <c r="DZ351" s="59"/>
      <c r="EA351" s="59"/>
      <c r="EB351" s="59"/>
      <c r="EC351" s="63"/>
      <c r="ED351" s="64"/>
      <c r="EE351" s="65"/>
      <c r="EF351" s="63"/>
      <c r="EG351" s="64"/>
      <c r="EH351" s="65"/>
      <c r="EI351" s="63"/>
      <c r="EJ351" s="64"/>
      <c r="EK351" s="65"/>
      <c r="EL351" s="59"/>
      <c r="EM351" s="62"/>
      <c r="EN351" s="62"/>
      <c r="EO351" s="62"/>
      <c r="EP351" s="62"/>
      <c r="EQ351" s="62"/>
      <c r="ER351" s="62"/>
      <c r="ES351" s="62"/>
      <c r="ET351" s="62"/>
      <c r="EU351" s="62"/>
      <c r="EV351" s="62"/>
      <c r="EW351" s="62"/>
      <c r="EX351" s="62"/>
      <c r="EY351" s="61"/>
      <c r="EZ351" s="61"/>
      <c r="FA351" s="61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9"/>
      <c r="HA351" s="59"/>
      <c r="HB351" s="59"/>
      <c r="HC351" s="59"/>
      <c r="HD351" s="59"/>
      <c r="HE351" s="59"/>
      <c r="HF351" s="59"/>
      <c r="HG351" s="59"/>
      <c r="HH351" s="59"/>
      <c r="HI351" s="59"/>
      <c r="HJ351" s="59"/>
      <c r="HK351" s="59"/>
      <c r="HL351" s="59"/>
      <c r="HM351" s="59"/>
      <c r="HN351" s="59"/>
      <c r="HO351" s="59"/>
      <c r="HP351" s="59"/>
      <c r="HQ351" s="59"/>
      <c r="HR351" s="59"/>
      <c r="HS351" s="59"/>
      <c r="HT351" s="59"/>
      <c r="HU351" s="59"/>
      <c r="HV351" s="59"/>
      <c r="HW351" s="59"/>
      <c r="HX351" s="59"/>
      <c r="HY351" s="59"/>
      <c r="HZ351" s="59"/>
      <c r="IA351" s="59"/>
      <c r="IB351" s="59"/>
      <c r="IC351" s="59"/>
      <c r="ID351" s="59"/>
      <c r="IE351" s="59"/>
      <c r="IF351" s="59"/>
    </row>
    <row r="352" spans="1:240">
      <c r="A352" s="62"/>
      <c r="B352" s="62"/>
      <c r="C352" s="62"/>
      <c r="D352" s="62"/>
      <c r="E352" s="62"/>
      <c r="F352" s="61"/>
      <c r="G352" s="62"/>
      <c r="H352" s="64"/>
      <c r="I352" s="98"/>
      <c r="J352" s="64"/>
      <c r="K352" s="98"/>
      <c r="L352" s="64"/>
      <c r="M352" s="98"/>
      <c r="N352" s="64"/>
      <c r="O352" s="98"/>
      <c r="P352" s="64"/>
      <c r="Q352" s="61"/>
      <c r="R352" s="98"/>
      <c r="S352" s="64"/>
      <c r="T352" s="98"/>
      <c r="U352" s="64"/>
      <c r="V352" s="61"/>
      <c r="W352" s="61"/>
      <c r="X352" s="62"/>
      <c r="Y352" s="62"/>
      <c r="Z352" s="62"/>
      <c r="AA352" s="62"/>
      <c r="AB352" s="62"/>
      <c r="AC352" s="62"/>
      <c r="AD352" s="62"/>
      <c r="AE352" s="62"/>
      <c r="AF352" s="65"/>
      <c r="AG352" s="65"/>
      <c r="AH352" s="64"/>
      <c r="AI352" s="64"/>
      <c r="AJ352" s="64"/>
      <c r="AK352" s="64"/>
      <c r="AL352" s="64"/>
      <c r="AM352" s="64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62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98"/>
      <c r="CZ352" s="64"/>
      <c r="DA352" s="98"/>
      <c r="DB352" s="64"/>
      <c r="DC352" s="61"/>
      <c r="DD352" s="98"/>
      <c r="DE352" s="64"/>
      <c r="DF352" s="98"/>
      <c r="DG352" s="64"/>
      <c r="DH352" s="61"/>
      <c r="DI352" s="61"/>
      <c r="DJ352" s="62"/>
      <c r="DK352" s="62"/>
      <c r="DL352" s="62"/>
      <c r="DM352" s="62"/>
      <c r="DN352" s="62"/>
      <c r="DO352" s="62"/>
      <c r="DP352" s="62"/>
      <c r="DQ352" s="62"/>
      <c r="DR352" s="62"/>
      <c r="DS352" s="65"/>
      <c r="DT352" s="64"/>
      <c r="DU352" s="64"/>
      <c r="DV352" s="64"/>
      <c r="DW352" s="64"/>
      <c r="DX352" s="64"/>
      <c r="DY352" s="64"/>
      <c r="DZ352" s="59"/>
      <c r="EA352" s="59"/>
      <c r="EB352" s="59"/>
      <c r="EC352" s="63"/>
      <c r="ED352" s="64"/>
      <c r="EE352" s="65"/>
      <c r="EF352" s="63"/>
      <c r="EG352" s="64"/>
      <c r="EH352" s="65"/>
      <c r="EI352" s="63"/>
      <c r="EJ352" s="64"/>
      <c r="EK352" s="65"/>
      <c r="EL352" s="59"/>
      <c r="EM352" s="62"/>
      <c r="EN352" s="62"/>
      <c r="EO352" s="62"/>
      <c r="EP352" s="62"/>
      <c r="EQ352" s="62"/>
      <c r="ER352" s="62"/>
      <c r="ES352" s="62"/>
      <c r="ET352" s="62"/>
      <c r="EU352" s="62"/>
      <c r="EV352" s="62"/>
      <c r="EW352" s="62"/>
      <c r="EX352" s="62"/>
      <c r="EY352" s="61"/>
      <c r="EZ352" s="61"/>
      <c r="FA352" s="61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  <c r="GS352" s="59"/>
      <c r="GT352" s="59"/>
      <c r="GU352" s="59"/>
      <c r="GV352" s="59"/>
      <c r="GW352" s="59"/>
      <c r="GX352" s="59"/>
      <c r="GY352" s="59"/>
      <c r="GZ352" s="59"/>
      <c r="HA352" s="59"/>
      <c r="HB352" s="59"/>
      <c r="HC352" s="59"/>
      <c r="HD352" s="59"/>
      <c r="HE352" s="59"/>
      <c r="HF352" s="59"/>
      <c r="HG352" s="59"/>
      <c r="HH352" s="59"/>
      <c r="HI352" s="59"/>
      <c r="HJ352" s="59"/>
      <c r="HK352" s="59"/>
      <c r="HL352" s="59"/>
      <c r="HM352" s="59"/>
      <c r="HN352" s="59"/>
      <c r="HO352" s="59"/>
      <c r="HP352" s="59"/>
      <c r="HQ352" s="59"/>
      <c r="HR352" s="59"/>
      <c r="HS352" s="59"/>
      <c r="HT352" s="59"/>
      <c r="HU352" s="59"/>
      <c r="HV352" s="59"/>
      <c r="HW352" s="59"/>
      <c r="HX352" s="59"/>
      <c r="HY352" s="59"/>
      <c r="HZ352" s="59"/>
      <c r="IA352" s="59"/>
      <c r="IB352" s="59"/>
      <c r="IC352" s="59"/>
      <c r="ID352" s="59"/>
      <c r="IE352" s="59"/>
      <c r="IF352" s="59"/>
    </row>
    <row r="353" spans="1:240">
      <c r="A353" s="62"/>
      <c r="B353" s="62"/>
      <c r="C353" s="62"/>
      <c r="D353" s="62"/>
      <c r="E353" s="62"/>
      <c r="F353" s="61"/>
      <c r="G353" s="62"/>
      <c r="H353" s="64"/>
      <c r="I353" s="98"/>
      <c r="J353" s="64"/>
      <c r="K353" s="98"/>
      <c r="L353" s="64"/>
      <c r="M353" s="98"/>
      <c r="N353" s="64"/>
      <c r="O353" s="98"/>
      <c r="P353" s="64"/>
      <c r="Q353" s="61"/>
      <c r="R353" s="98"/>
      <c r="S353" s="64"/>
      <c r="T353" s="98"/>
      <c r="U353" s="64"/>
      <c r="V353" s="61"/>
      <c r="W353" s="61"/>
      <c r="X353" s="62"/>
      <c r="Y353" s="62"/>
      <c r="Z353" s="62"/>
      <c r="AA353" s="62"/>
      <c r="AB353" s="62"/>
      <c r="AC353" s="62"/>
      <c r="AD353" s="62"/>
      <c r="AE353" s="62"/>
      <c r="AF353" s="65"/>
      <c r="AG353" s="65"/>
      <c r="AH353" s="64"/>
      <c r="AI353" s="64"/>
      <c r="AJ353" s="64"/>
      <c r="AK353" s="64"/>
      <c r="AL353" s="64"/>
      <c r="AM353" s="64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62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98"/>
      <c r="CZ353" s="64"/>
      <c r="DA353" s="98"/>
      <c r="DB353" s="64"/>
      <c r="DC353" s="61"/>
      <c r="DD353" s="98"/>
      <c r="DE353" s="64"/>
      <c r="DF353" s="98"/>
      <c r="DG353" s="64"/>
      <c r="DH353" s="61"/>
      <c r="DI353" s="61"/>
      <c r="DJ353" s="62"/>
      <c r="DK353" s="62"/>
      <c r="DL353" s="62"/>
      <c r="DM353" s="62"/>
      <c r="DN353" s="62"/>
      <c r="DO353" s="62"/>
      <c r="DP353" s="62"/>
      <c r="DQ353" s="62"/>
      <c r="DR353" s="62"/>
      <c r="DS353" s="65"/>
      <c r="DT353" s="64"/>
      <c r="DU353" s="64"/>
      <c r="DV353" s="64"/>
      <c r="DW353" s="64"/>
      <c r="DX353" s="64"/>
      <c r="DY353" s="64"/>
      <c r="DZ353" s="59"/>
      <c r="EA353" s="59"/>
      <c r="EB353" s="59"/>
      <c r="EC353" s="63"/>
      <c r="ED353" s="64"/>
      <c r="EE353" s="65"/>
      <c r="EF353" s="63"/>
      <c r="EG353" s="64"/>
      <c r="EH353" s="65"/>
      <c r="EI353" s="63"/>
      <c r="EJ353" s="64"/>
      <c r="EK353" s="65"/>
      <c r="EL353" s="59"/>
      <c r="EM353" s="62"/>
      <c r="EN353" s="62"/>
      <c r="EO353" s="62"/>
      <c r="EP353" s="62"/>
      <c r="EQ353" s="62"/>
      <c r="ER353" s="62"/>
      <c r="ES353" s="62"/>
      <c r="ET353" s="62"/>
      <c r="EU353" s="62"/>
      <c r="EV353" s="62"/>
      <c r="EW353" s="62"/>
      <c r="EX353" s="62"/>
      <c r="EY353" s="61"/>
      <c r="EZ353" s="61"/>
      <c r="FA353" s="61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9"/>
      <c r="HA353" s="59"/>
      <c r="HB353" s="59"/>
      <c r="HC353" s="59"/>
      <c r="HD353" s="59"/>
      <c r="HE353" s="59"/>
      <c r="HF353" s="59"/>
      <c r="HG353" s="59"/>
      <c r="HH353" s="59"/>
      <c r="HI353" s="59"/>
      <c r="HJ353" s="59"/>
      <c r="HK353" s="59"/>
      <c r="HL353" s="59"/>
      <c r="HM353" s="59"/>
      <c r="HN353" s="59"/>
      <c r="HO353" s="59"/>
      <c r="HP353" s="59"/>
      <c r="HQ353" s="59"/>
      <c r="HR353" s="59"/>
      <c r="HS353" s="59"/>
      <c r="HT353" s="59"/>
      <c r="HU353" s="59"/>
      <c r="HV353" s="59"/>
      <c r="HW353" s="59"/>
      <c r="HX353" s="59"/>
      <c r="HY353" s="59"/>
      <c r="HZ353" s="59"/>
      <c r="IA353" s="59"/>
      <c r="IB353" s="59"/>
      <c r="IC353" s="59"/>
      <c r="ID353" s="59"/>
      <c r="IE353" s="59"/>
      <c r="IF353" s="59"/>
    </row>
    <row r="354" spans="1:240">
      <c r="A354" s="62"/>
      <c r="B354" s="62"/>
      <c r="C354" s="62"/>
      <c r="D354" s="62"/>
      <c r="E354" s="62"/>
      <c r="F354" s="61"/>
      <c r="G354" s="62"/>
      <c r="H354" s="64"/>
      <c r="I354" s="98"/>
      <c r="J354" s="64"/>
      <c r="K354" s="98"/>
      <c r="L354" s="64"/>
      <c r="M354" s="98"/>
      <c r="N354" s="64"/>
      <c r="O354" s="98"/>
      <c r="P354" s="64"/>
      <c r="Q354" s="61"/>
      <c r="R354" s="98"/>
      <c r="S354" s="64"/>
      <c r="T354" s="98"/>
      <c r="U354" s="64"/>
      <c r="V354" s="61"/>
      <c r="W354" s="61"/>
      <c r="X354" s="62"/>
      <c r="Y354" s="62"/>
      <c r="Z354" s="62"/>
      <c r="AA354" s="62"/>
      <c r="AB354" s="62"/>
      <c r="AC354" s="62"/>
      <c r="AD354" s="62"/>
      <c r="AE354" s="62"/>
      <c r="AF354" s="65"/>
      <c r="AG354" s="65"/>
      <c r="AH354" s="64"/>
      <c r="AI354" s="64"/>
      <c r="AJ354" s="64"/>
      <c r="AK354" s="64"/>
      <c r="AL354" s="64"/>
      <c r="AM354" s="64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62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98"/>
      <c r="CZ354" s="64"/>
      <c r="DA354" s="98"/>
      <c r="DB354" s="64"/>
      <c r="DC354" s="61"/>
      <c r="DD354" s="98"/>
      <c r="DE354" s="64"/>
      <c r="DF354" s="98"/>
      <c r="DG354" s="64"/>
      <c r="DH354" s="61"/>
      <c r="DI354" s="61"/>
      <c r="DJ354" s="62"/>
      <c r="DK354" s="62"/>
      <c r="DL354" s="62"/>
      <c r="DM354" s="62"/>
      <c r="DN354" s="62"/>
      <c r="DO354" s="62"/>
      <c r="DP354" s="62"/>
      <c r="DQ354" s="62"/>
      <c r="DR354" s="62"/>
      <c r="DS354" s="65"/>
      <c r="DT354" s="64"/>
      <c r="DU354" s="64"/>
      <c r="DV354" s="64"/>
      <c r="DW354" s="64"/>
      <c r="DX354" s="64"/>
      <c r="DY354" s="64"/>
      <c r="DZ354" s="59"/>
      <c r="EA354" s="59"/>
      <c r="EB354" s="59"/>
      <c r="EC354" s="63"/>
      <c r="ED354" s="64"/>
      <c r="EE354" s="65"/>
      <c r="EF354" s="63"/>
      <c r="EG354" s="64"/>
      <c r="EH354" s="65"/>
      <c r="EI354" s="63"/>
      <c r="EJ354" s="64"/>
      <c r="EK354" s="65"/>
      <c r="EL354" s="59"/>
      <c r="EM354" s="62"/>
      <c r="EN354" s="62"/>
      <c r="EO354" s="62"/>
      <c r="EP354" s="62"/>
      <c r="EQ354" s="62"/>
      <c r="ER354" s="62"/>
      <c r="ES354" s="62"/>
      <c r="ET354" s="62"/>
      <c r="EU354" s="62"/>
      <c r="EV354" s="62"/>
      <c r="EW354" s="62"/>
      <c r="EX354" s="62"/>
      <c r="EY354" s="61"/>
      <c r="EZ354" s="61"/>
      <c r="FA354" s="61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  <c r="GS354" s="59"/>
      <c r="GT354" s="59"/>
      <c r="GU354" s="59"/>
      <c r="GV354" s="59"/>
      <c r="GW354" s="59"/>
      <c r="GX354" s="59"/>
      <c r="GY354" s="59"/>
      <c r="GZ354" s="59"/>
      <c r="HA354" s="59"/>
      <c r="HB354" s="59"/>
      <c r="HC354" s="59"/>
      <c r="HD354" s="59"/>
      <c r="HE354" s="59"/>
      <c r="HF354" s="59"/>
      <c r="HG354" s="59"/>
      <c r="HH354" s="59"/>
      <c r="HI354" s="59"/>
      <c r="HJ354" s="59"/>
      <c r="HK354" s="59"/>
      <c r="HL354" s="59"/>
      <c r="HM354" s="59"/>
      <c r="HN354" s="59"/>
      <c r="HO354" s="59"/>
      <c r="HP354" s="59"/>
      <c r="HQ354" s="59"/>
      <c r="HR354" s="59"/>
      <c r="HS354" s="59"/>
      <c r="HT354" s="59"/>
      <c r="HU354" s="59"/>
      <c r="HV354" s="59"/>
      <c r="HW354" s="59"/>
      <c r="HX354" s="59"/>
      <c r="HY354" s="59"/>
      <c r="HZ354" s="59"/>
      <c r="IA354" s="59"/>
      <c r="IB354" s="59"/>
      <c r="IC354" s="59"/>
      <c r="ID354" s="59"/>
      <c r="IE354" s="59"/>
      <c r="IF354" s="59"/>
    </row>
    <row r="355" spans="1:240">
      <c r="A355" s="62"/>
      <c r="B355" s="62"/>
      <c r="C355" s="62"/>
      <c r="D355" s="62"/>
      <c r="E355" s="62"/>
      <c r="F355" s="61"/>
      <c r="G355" s="62"/>
      <c r="H355" s="64"/>
      <c r="I355" s="98"/>
      <c r="J355" s="64"/>
      <c r="K355" s="98"/>
      <c r="L355" s="64"/>
      <c r="M355" s="98"/>
      <c r="N355" s="64"/>
      <c r="O355" s="98"/>
      <c r="P355" s="64"/>
      <c r="Q355" s="61"/>
      <c r="R355" s="98"/>
      <c r="S355" s="64"/>
      <c r="T355" s="98"/>
      <c r="U355" s="64"/>
      <c r="V355" s="61"/>
      <c r="W355" s="61"/>
      <c r="X355" s="62"/>
      <c r="Y355" s="62"/>
      <c r="Z355" s="62"/>
      <c r="AA355" s="62"/>
      <c r="AB355" s="62"/>
      <c r="AC355" s="62"/>
      <c r="AD355" s="62"/>
      <c r="AE355" s="62"/>
      <c r="AF355" s="65"/>
      <c r="AG355" s="65"/>
      <c r="AH355" s="64"/>
      <c r="AI355" s="64"/>
      <c r="AJ355" s="64"/>
      <c r="AK355" s="64"/>
      <c r="AL355" s="64"/>
      <c r="AM355" s="64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62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98"/>
      <c r="CZ355" s="64"/>
      <c r="DA355" s="98"/>
      <c r="DB355" s="64"/>
      <c r="DC355" s="61"/>
      <c r="DD355" s="98"/>
      <c r="DE355" s="64"/>
      <c r="DF355" s="98"/>
      <c r="DG355" s="64"/>
      <c r="DH355" s="61"/>
      <c r="DI355" s="61"/>
      <c r="DJ355" s="62"/>
      <c r="DK355" s="62"/>
      <c r="DL355" s="62"/>
      <c r="DM355" s="62"/>
      <c r="DN355" s="62"/>
      <c r="DO355" s="62"/>
      <c r="DP355" s="62"/>
      <c r="DQ355" s="62"/>
      <c r="DR355" s="62"/>
      <c r="DS355" s="65"/>
      <c r="DT355" s="64"/>
      <c r="DU355" s="64"/>
      <c r="DV355" s="64"/>
      <c r="DW355" s="64"/>
      <c r="DX355" s="64"/>
      <c r="DY355" s="64"/>
      <c r="DZ355" s="59"/>
      <c r="EA355" s="59"/>
      <c r="EB355" s="59"/>
      <c r="EC355" s="63"/>
      <c r="ED355" s="64"/>
      <c r="EE355" s="65"/>
      <c r="EF355" s="63"/>
      <c r="EG355" s="64"/>
      <c r="EH355" s="65"/>
      <c r="EI355" s="63"/>
      <c r="EJ355" s="64"/>
      <c r="EK355" s="65"/>
      <c r="EL355" s="59"/>
      <c r="EM355" s="62"/>
      <c r="EN355" s="62"/>
      <c r="EO355" s="62"/>
      <c r="EP355" s="62"/>
      <c r="EQ355" s="62"/>
      <c r="ER355" s="62"/>
      <c r="ES355" s="62"/>
      <c r="ET355" s="62"/>
      <c r="EU355" s="62"/>
      <c r="EV355" s="62"/>
      <c r="EW355" s="62"/>
      <c r="EX355" s="62"/>
      <c r="EY355" s="61"/>
      <c r="EZ355" s="61"/>
      <c r="FA355" s="61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  <c r="GS355" s="59"/>
      <c r="GT355" s="59"/>
      <c r="GU355" s="59"/>
      <c r="GV355" s="59"/>
      <c r="GW355" s="59"/>
      <c r="GX355" s="59"/>
      <c r="GY355" s="59"/>
      <c r="GZ355" s="59"/>
      <c r="HA355" s="59"/>
      <c r="HB355" s="59"/>
      <c r="HC355" s="59"/>
      <c r="HD355" s="59"/>
      <c r="HE355" s="59"/>
      <c r="HF355" s="59"/>
      <c r="HG355" s="59"/>
      <c r="HH355" s="59"/>
      <c r="HI355" s="59"/>
      <c r="HJ355" s="59"/>
      <c r="HK355" s="59"/>
      <c r="HL355" s="59"/>
      <c r="HM355" s="59"/>
      <c r="HN355" s="59"/>
      <c r="HO355" s="59"/>
      <c r="HP355" s="59"/>
      <c r="HQ355" s="59"/>
      <c r="HR355" s="59"/>
      <c r="HS355" s="59"/>
      <c r="HT355" s="59"/>
      <c r="HU355" s="59"/>
      <c r="HV355" s="59"/>
      <c r="HW355" s="59"/>
      <c r="HX355" s="59"/>
      <c r="HY355" s="59"/>
      <c r="HZ355" s="59"/>
      <c r="IA355" s="59"/>
      <c r="IB355" s="59"/>
      <c r="IC355" s="59"/>
      <c r="ID355" s="59"/>
      <c r="IE355" s="59"/>
      <c r="IF355" s="59"/>
    </row>
    <row r="356" spans="1:240">
      <c r="A356" s="62"/>
      <c r="B356" s="62"/>
      <c r="C356" s="62"/>
      <c r="D356" s="62"/>
      <c r="E356" s="62"/>
      <c r="F356" s="61"/>
      <c r="G356" s="62"/>
      <c r="H356" s="64"/>
      <c r="I356" s="98"/>
      <c r="J356" s="64"/>
      <c r="K356" s="98"/>
      <c r="L356" s="64"/>
      <c r="M356" s="98"/>
      <c r="N356" s="64"/>
      <c r="O356" s="98"/>
      <c r="P356" s="64"/>
      <c r="Q356" s="61"/>
      <c r="R356" s="98"/>
      <c r="S356" s="64"/>
      <c r="T356" s="98"/>
      <c r="U356" s="64"/>
      <c r="V356" s="61"/>
      <c r="W356" s="61"/>
      <c r="X356" s="62"/>
      <c r="Y356" s="62"/>
      <c r="Z356" s="62"/>
      <c r="AA356" s="62"/>
      <c r="AB356" s="62"/>
      <c r="AC356" s="62"/>
      <c r="AD356" s="62"/>
      <c r="AE356" s="62"/>
      <c r="AF356" s="65"/>
      <c r="AG356" s="65"/>
      <c r="AH356" s="64"/>
      <c r="AI356" s="64"/>
      <c r="AJ356" s="64"/>
      <c r="AK356" s="64"/>
      <c r="AL356" s="64"/>
      <c r="AM356" s="64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62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98"/>
      <c r="CZ356" s="64"/>
      <c r="DA356" s="98"/>
      <c r="DB356" s="64"/>
      <c r="DC356" s="61"/>
      <c r="DD356" s="98"/>
      <c r="DE356" s="64"/>
      <c r="DF356" s="98"/>
      <c r="DG356" s="64"/>
      <c r="DH356" s="61"/>
      <c r="DI356" s="61"/>
      <c r="DJ356" s="62"/>
      <c r="DK356" s="62"/>
      <c r="DL356" s="62"/>
      <c r="DM356" s="62"/>
      <c r="DN356" s="62"/>
      <c r="DO356" s="62"/>
      <c r="DP356" s="62"/>
      <c r="DQ356" s="62"/>
      <c r="DR356" s="62"/>
      <c r="DS356" s="65"/>
      <c r="DT356" s="64"/>
      <c r="DU356" s="64"/>
      <c r="DV356" s="64"/>
      <c r="DW356" s="64"/>
      <c r="DX356" s="64"/>
      <c r="DY356" s="64"/>
      <c r="DZ356" s="59"/>
      <c r="EA356" s="59"/>
      <c r="EB356" s="59"/>
      <c r="EC356" s="63"/>
      <c r="ED356" s="64"/>
      <c r="EE356" s="65"/>
      <c r="EF356" s="63"/>
      <c r="EG356" s="64"/>
      <c r="EH356" s="65"/>
      <c r="EI356" s="63"/>
      <c r="EJ356" s="64"/>
      <c r="EK356" s="65"/>
      <c r="EL356" s="59"/>
      <c r="EM356" s="62"/>
      <c r="EN356" s="62"/>
      <c r="EO356" s="62"/>
      <c r="EP356" s="62"/>
      <c r="EQ356" s="62"/>
      <c r="ER356" s="62"/>
      <c r="ES356" s="62"/>
      <c r="ET356" s="62"/>
      <c r="EU356" s="62"/>
      <c r="EV356" s="62"/>
      <c r="EW356" s="62"/>
      <c r="EX356" s="62"/>
      <c r="EY356" s="61"/>
      <c r="EZ356" s="61"/>
      <c r="FA356" s="61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9"/>
      <c r="HA356" s="59"/>
      <c r="HB356" s="59"/>
      <c r="HC356" s="59"/>
      <c r="HD356" s="59"/>
      <c r="HE356" s="59"/>
      <c r="HF356" s="59"/>
      <c r="HG356" s="59"/>
      <c r="HH356" s="59"/>
      <c r="HI356" s="59"/>
      <c r="HJ356" s="59"/>
      <c r="HK356" s="59"/>
      <c r="HL356" s="59"/>
      <c r="HM356" s="59"/>
      <c r="HN356" s="59"/>
      <c r="HO356" s="59"/>
      <c r="HP356" s="59"/>
      <c r="HQ356" s="59"/>
      <c r="HR356" s="59"/>
      <c r="HS356" s="59"/>
      <c r="HT356" s="59"/>
      <c r="HU356" s="59"/>
      <c r="HV356" s="59"/>
      <c r="HW356" s="59"/>
      <c r="HX356" s="59"/>
      <c r="HY356" s="59"/>
      <c r="HZ356" s="59"/>
      <c r="IA356" s="59"/>
      <c r="IB356" s="59"/>
      <c r="IC356" s="59"/>
      <c r="ID356" s="59"/>
      <c r="IE356" s="59"/>
      <c r="IF356" s="59"/>
    </row>
    <row r="357" spans="1:240">
      <c r="A357" s="62"/>
      <c r="B357" s="62"/>
      <c r="C357" s="62"/>
      <c r="D357" s="62"/>
      <c r="E357" s="62"/>
      <c r="F357" s="61"/>
      <c r="G357" s="62"/>
      <c r="H357" s="64"/>
      <c r="I357" s="98"/>
      <c r="J357" s="64"/>
      <c r="K357" s="98"/>
      <c r="L357" s="64"/>
      <c r="M357" s="98"/>
      <c r="N357" s="64"/>
      <c r="O357" s="98"/>
      <c r="P357" s="64"/>
      <c r="Q357" s="61"/>
      <c r="R357" s="98"/>
      <c r="S357" s="64"/>
      <c r="T357" s="98"/>
      <c r="U357" s="64"/>
      <c r="V357" s="61"/>
      <c r="W357" s="61"/>
      <c r="X357" s="62"/>
      <c r="Y357" s="62"/>
      <c r="Z357" s="62"/>
      <c r="AA357" s="62"/>
      <c r="AB357" s="62"/>
      <c r="AC357" s="62"/>
      <c r="AD357" s="62"/>
      <c r="AE357" s="62"/>
      <c r="AF357" s="65"/>
      <c r="AG357" s="65"/>
      <c r="AH357" s="64"/>
      <c r="AI357" s="64"/>
      <c r="AJ357" s="64"/>
      <c r="AK357" s="64"/>
      <c r="AL357" s="64"/>
      <c r="AM357" s="64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62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98"/>
      <c r="CZ357" s="64"/>
      <c r="DA357" s="98"/>
      <c r="DB357" s="64"/>
      <c r="DC357" s="61"/>
      <c r="DD357" s="98"/>
      <c r="DE357" s="64"/>
      <c r="DF357" s="98"/>
      <c r="DG357" s="64"/>
      <c r="DH357" s="61"/>
      <c r="DI357" s="61"/>
      <c r="DJ357" s="62"/>
      <c r="DK357" s="62"/>
      <c r="DL357" s="62"/>
      <c r="DM357" s="62"/>
      <c r="DN357" s="62"/>
      <c r="DO357" s="62"/>
      <c r="DP357" s="62"/>
      <c r="DQ357" s="62"/>
      <c r="DR357" s="62"/>
      <c r="DS357" s="65"/>
      <c r="DT357" s="64"/>
      <c r="DU357" s="64"/>
      <c r="DV357" s="64"/>
      <c r="DW357" s="64"/>
      <c r="DX357" s="64"/>
      <c r="DY357" s="64"/>
      <c r="DZ357" s="59"/>
      <c r="EA357" s="59"/>
      <c r="EB357" s="59"/>
      <c r="EC357" s="63"/>
      <c r="ED357" s="64"/>
      <c r="EE357" s="65"/>
      <c r="EF357" s="63"/>
      <c r="EG357" s="64"/>
      <c r="EH357" s="65"/>
      <c r="EI357" s="63"/>
      <c r="EJ357" s="64"/>
      <c r="EK357" s="65"/>
      <c r="EL357" s="59"/>
      <c r="EM357" s="62"/>
      <c r="EN357" s="62"/>
      <c r="EO357" s="62"/>
      <c r="EP357" s="62"/>
      <c r="EQ357" s="62"/>
      <c r="ER357" s="62"/>
      <c r="ES357" s="62"/>
      <c r="ET357" s="62"/>
      <c r="EU357" s="62"/>
      <c r="EV357" s="62"/>
      <c r="EW357" s="62"/>
      <c r="EX357" s="62"/>
      <c r="EY357" s="61"/>
      <c r="EZ357" s="61"/>
      <c r="FA357" s="61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9"/>
      <c r="HA357" s="59"/>
      <c r="HB357" s="59"/>
      <c r="HC357" s="59"/>
      <c r="HD357" s="59"/>
      <c r="HE357" s="59"/>
      <c r="HF357" s="59"/>
      <c r="HG357" s="59"/>
      <c r="HH357" s="59"/>
      <c r="HI357" s="59"/>
      <c r="HJ357" s="59"/>
      <c r="HK357" s="59"/>
      <c r="HL357" s="59"/>
      <c r="HM357" s="59"/>
      <c r="HN357" s="59"/>
      <c r="HO357" s="59"/>
      <c r="HP357" s="59"/>
      <c r="HQ357" s="59"/>
      <c r="HR357" s="59"/>
      <c r="HS357" s="59"/>
      <c r="HT357" s="59"/>
      <c r="HU357" s="59"/>
      <c r="HV357" s="59"/>
      <c r="HW357" s="59"/>
      <c r="HX357" s="59"/>
      <c r="HY357" s="59"/>
      <c r="HZ357" s="59"/>
      <c r="IA357" s="59"/>
      <c r="IB357" s="59"/>
      <c r="IC357" s="59"/>
      <c r="ID357" s="59"/>
      <c r="IE357" s="59"/>
      <c r="IF357" s="59"/>
    </row>
    <row r="358" spans="1:240">
      <c r="A358" s="62"/>
      <c r="B358" s="62"/>
      <c r="C358" s="62"/>
      <c r="D358" s="62"/>
      <c r="E358" s="62"/>
      <c r="F358" s="61"/>
      <c r="G358" s="62"/>
      <c r="H358" s="64"/>
      <c r="I358" s="98"/>
      <c r="J358" s="64"/>
      <c r="K358" s="98"/>
      <c r="L358" s="64"/>
      <c r="M358" s="98"/>
      <c r="N358" s="64"/>
      <c r="O358" s="98"/>
      <c r="P358" s="64"/>
      <c r="Q358" s="61"/>
      <c r="R358" s="98"/>
      <c r="S358" s="64"/>
      <c r="T358" s="98"/>
      <c r="U358" s="64"/>
      <c r="V358" s="61"/>
      <c r="W358" s="61"/>
      <c r="X358" s="62"/>
      <c r="Y358" s="62"/>
      <c r="Z358" s="62"/>
      <c r="AA358" s="62"/>
      <c r="AB358" s="62"/>
      <c r="AC358" s="62"/>
      <c r="AD358" s="62"/>
      <c r="AE358" s="62"/>
      <c r="AF358" s="65"/>
      <c r="AG358" s="65"/>
      <c r="AH358" s="64"/>
      <c r="AI358" s="64"/>
      <c r="AJ358" s="64"/>
      <c r="AK358" s="64"/>
      <c r="AL358" s="64"/>
      <c r="AM358" s="64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62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98"/>
      <c r="CZ358" s="64"/>
      <c r="DA358" s="98"/>
      <c r="DB358" s="64"/>
      <c r="DC358" s="61"/>
      <c r="DD358" s="98"/>
      <c r="DE358" s="64"/>
      <c r="DF358" s="98"/>
      <c r="DG358" s="64"/>
      <c r="DH358" s="61"/>
      <c r="DI358" s="61"/>
      <c r="DJ358" s="62"/>
      <c r="DK358" s="62"/>
      <c r="DL358" s="62"/>
      <c r="DM358" s="62"/>
      <c r="DN358" s="62"/>
      <c r="DO358" s="62"/>
      <c r="DP358" s="62"/>
      <c r="DQ358" s="62"/>
      <c r="DR358" s="62"/>
      <c r="DS358" s="65"/>
      <c r="DT358" s="64"/>
      <c r="DU358" s="64"/>
      <c r="DV358" s="64"/>
      <c r="DW358" s="64"/>
      <c r="DX358" s="64"/>
      <c r="DY358" s="64"/>
      <c r="DZ358" s="59"/>
      <c r="EA358" s="59"/>
      <c r="EB358" s="59"/>
      <c r="EC358" s="63"/>
      <c r="ED358" s="64"/>
      <c r="EE358" s="65"/>
      <c r="EF358" s="63"/>
      <c r="EG358" s="64"/>
      <c r="EH358" s="65"/>
      <c r="EI358" s="63"/>
      <c r="EJ358" s="64"/>
      <c r="EK358" s="65"/>
      <c r="EL358" s="59"/>
      <c r="EM358" s="62"/>
      <c r="EN358" s="62"/>
      <c r="EO358" s="62"/>
      <c r="EP358" s="62"/>
      <c r="EQ358" s="62"/>
      <c r="ER358" s="62"/>
      <c r="ES358" s="62"/>
      <c r="ET358" s="62"/>
      <c r="EU358" s="62"/>
      <c r="EV358" s="62"/>
      <c r="EW358" s="62"/>
      <c r="EX358" s="62"/>
      <c r="EY358" s="61"/>
      <c r="EZ358" s="61"/>
      <c r="FA358" s="61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9"/>
      <c r="HA358" s="59"/>
      <c r="HB358" s="59"/>
      <c r="HC358" s="59"/>
      <c r="HD358" s="59"/>
      <c r="HE358" s="59"/>
      <c r="HF358" s="59"/>
      <c r="HG358" s="59"/>
      <c r="HH358" s="59"/>
      <c r="HI358" s="59"/>
      <c r="HJ358" s="59"/>
      <c r="HK358" s="59"/>
      <c r="HL358" s="59"/>
      <c r="HM358" s="59"/>
      <c r="HN358" s="59"/>
      <c r="HO358" s="59"/>
      <c r="HP358" s="59"/>
      <c r="HQ358" s="59"/>
      <c r="HR358" s="59"/>
      <c r="HS358" s="59"/>
      <c r="HT358" s="59"/>
      <c r="HU358" s="59"/>
      <c r="HV358" s="59"/>
      <c r="HW358" s="59"/>
      <c r="HX358" s="59"/>
      <c r="HY358" s="59"/>
      <c r="HZ358" s="59"/>
      <c r="IA358" s="59"/>
      <c r="IB358" s="59"/>
      <c r="IC358" s="59"/>
      <c r="ID358" s="59"/>
      <c r="IE358" s="59"/>
      <c r="IF358" s="59"/>
    </row>
    <row r="359" spans="1:240">
      <c r="A359" s="62"/>
      <c r="B359" s="62"/>
      <c r="C359" s="62"/>
      <c r="D359" s="62"/>
      <c r="E359" s="62"/>
      <c r="F359" s="61"/>
      <c r="G359" s="62"/>
      <c r="H359" s="64"/>
      <c r="I359" s="98"/>
      <c r="J359" s="64"/>
      <c r="K359" s="98"/>
      <c r="L359" s="64"/>
      <c r="M359" s="98"/>
      <c r="N359" s="64"/>
      <c r="O359" s="98"/>
      <c r="P359" s="64"/>
      <c r="Q359" s="61"/>
      <c r="R359" s="98"/>
      <c r="S359" s="64"/>
      <c r="T359" s="98"/>
      <c r="U359" s="64"/>
      <c r="V359" s="61"/>
      <c r="W359" s="61"/>
      <c r="X359" s="62"/>
      <c r="Y359" s="62"/>
      <c r="Z359" s="62"/>
      <c r="AA359" s="62"/>
      <c r="AB359" s="62"/>
      <c r="AC359" s="62"/>
      <c r="AD359" s="62"/>
      <c r="AE359" s="62"/>
      <c r="AF359" s="65"/>
      <c r="AG359" s="65"/>
      <c r="AH359" s="64"/>
      <c r="AI359" s="64"/>
      <c r="AJ359" s="64"/>
      <c r="AK359" s="64"/>
      <c r="AL359" s="64"/>
      <c r="AM359" s="64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62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98"/>
      <c r="CZ359" s="64"/>
      <c r="DA359" s="98"/>
      <c r="DB359" s="64"/>
      <c r="DC359" s="61"/>
      <c r="DD359" s="98"/>
      <c r="DE359" s="64"/>
      <c r="DF359" s="98"/>
      <c r="DG359" s="64"/>
      <c r="DH359" s="61"/>
      <c r="DI359" s="61"/>
      <c r="DJ359" s="62"/>
      <c r="DK359" s="62"/>
      <c r="DL359" s="62"/>
      <c r="DM359" s="62"/>
      <c r="DN359" s="62"/>
      <c r="DO359" s="62"/>
      <c r="DP359" s="62"/>
      <c r="DQ359" s="62"/>
      <c r="DR359" s="62"/>
      <c r="DS359" s="65"/>
      <c r="DT359" s="64"/>
      <c r="DU359" s="64"/>
      <c r="DV359" s="64"/>
      <c r="DW359" s="64"/>
      <c r="DX359" s="64"/>
      <c r="DY359" s="64"/>
      <c r="DZ359" s="59"/>
      <c r="EA359" s="59"/>
      <c r="EB359" s="59"/>
      <c r="EC359" s="63"/>
      <c r="ED359" s="64"/>
      <c r="EE359" s="65"/>
      <c r="EF359" s="63"/>
      <c r="EG359" s="64"/>
      <c r="EH359" s="65"/>
      <c r="EI359" s="63"/>
      <c r="EJ359" s="64"/>
      <c r="EK359" s="65"/>
      <c r="EL359" s="59"/>
      <c r="EM359" s="62"/>
      <c r="EN359" s="62"/>
      <c r="EO359" s="62"/>
      <c r="EP359" s="62"/>
      <c r="EQ359" s="62"/>
      <c r="ER359" s="62"/>
      <c r="ES359" s="62"/>
      <c r="ET359" s="62"/>
      <c r="EU359" s="62"/>
      <c r="EV359" s="62"/>
      <c r="EW359" s="62"/>
      <c r="EX359" s="62"/>
      <c r="EY359" s="61"/>
      <c r="EZ359" s="61"/>
      <c r="FA359" s="61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  <c r="GS359" s="59"/>
      <c r="GT359" s="59"/>
      <c r="GU359" s="59"/>
      <c r="GV359" s="59"/>
      <c r="GW359" s="59"/>
      <c r="GX359" s="59"/>
      <c r="GY359" s="59"/>
      <c r="GZ359" s="59"/>
      <c r="HA359" s="59"/>
      <c r="HB359" s="59"/>
      <c r="HC359" s="59"/>
      <c r="HD359" s="59"/>
      <c r="HE359" s="59"/>
      <c r="HF359" s="59"/>
      <c r="HG359" s="59"/>
      <c r="HH359" s="59"/>
      <c r="HI359" s="59"/>
      <c r="HJ359" s="59"/>
      <c r="HK359" s="59"/>
      <c r="HL359" s="59"/>
      <c r="HM359" s="59"/>
      <c r="HN359" s="59"/>
      <c r="HO359" s="59"/>
      <c r="HP359" s="59"/>
      <c r="HQ359" s="59"/>
      <c r="HR359" s="59"/>
      <c r="HS359" s="59"/>
      <c r="HT359" s="59"/>
      <c r="HU359" s="59"/>
      <c r="HV359" s="59"/>
      <c r="HW359" s="59"/>
      <c r="HX359" s="59"/>
      <c r="HY359" s="59"/>
      <c r="HZ359" s="59"/>
      <c r="IA359" s="59"/>
      <c r="IB359" s="59"/>
      <c r="IC359" s="59"/>
      <c r="ID359" s="59"/>
      <c r="IE359" s="59"/>
      <c r="IF359" s="59"/>
    </row>
    <row r="360" spans="1:240">
      <c r="A360" s="62"/>
      <c r="B360" s="62"/>
      <c r="C360" s="62"/>
      <c r="D360" s="62"/>
      <c r="E360" s="62"/>
      <c r="F360" s="61"/>
      <c r="G360" s="62"/>
      <c r="H360" s="64"/>
      <c r="I360" s="98"/>
      <c r="J360" s="64"/>
      <c r="K360" s="98"/>
      <c r="L360" s="64"/>
      <c r="M360" s="98"/>
      <c r="N360" s="64"/>
      <c r="O360" s="98"/>
      <c r="P360" s="64"/>
      <c r="Q360" s="61"/>
      <c r="R360" s="98"/>
      <c r="S360" s="64"/>
      <c r="T360" s="98"/>
      <c r="U360" s="64"/>
      <c r="V360" s="61"/>
      <c r="W360" s="61"/>
      <c r="X360" s="62"/>
      <c r="Y360" s="62"/>
      <c r="Z360" s="62"/>
      <c r="AA360" s="62"/>
      <c r="AB360" s="62"/>
      <c r="AC360" s="62"/>
      <c r="AD360" s="62"/>
      <c r="AE360" s="62"/>
      <c r="AF360" s="65"/>
      <c r="AG360" s="65"/>
      <c r="AH360" s="64"/>
      <c r="AI360" s="64"/>
      <c r="AJ360" s="64"/>
      <c r="AK360" s="64"/>
      <c r="AL360" s="64"/>
      <c r="AM360" s="64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62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98"/>
      <c r="CZ360" s="64"/>
      <c r="DA360" s="98"/>
      <c r="DB360" s="64"/>
      <c r="DC360" s="61"/>
      <c r="DD360" s="98"/>
      <c r="DE360" s="64"/>
      <c r="DF360" s="98"/>
      <c r="DG360" s="64"/>
      <c r="DH360" s="61"/>
      <c r="DI360" s="61"/>
      <c r="DJ360" s="62"/>
      <c r="DK360" s="62"/>
      <c r="DL360" s="62"/>
      <c r="DM360" s="62"/>
      <c r="DN360" s="62"/>
      <c r="DO360" s="62"/>
      <c r="DP360" s="62"/>
      <c r="DQ360" s="62"/>
      <c r="DR360" s="62"/>
      <c r="DS360" s="65"/>
      <c r="DT360" s="64"/>
      <c r="DU360" s="64"/>
      <c r="DV360" s="64"/>
      <c r="DW360" s="64"/>
      <c r="DX360" s="64"/>
      <c r="DY360" s="64"/>
      <c r="DZ360" s="59"/>
      <c r="EA360" s="59"/>
      <c r="EB360" s="59"/>
      <c r="EC360" s="63"/>
      <c r="ED360" s="64"/>
      <c r="EE360" s="65"/>
      <c r="EF360" s="63"/>
      <c r="EG360" s="64"/>
      <c r="EH360" s="65"/>
      <c r="EI360" s="63"/>
      <c r="EJ360" s="64"/>
      <c r="EK360" s="65"/>
      <c r="EL360" s="59"/>
      <c r="EM360" s="62"/>
      <c r="EN360" s="62"/>
      <c r="EO360" s="62"/>
      <c r="EP360" s="62"/>
      <c r="EQ360" s="62"/>
      <c r="ER360" s="62"/>
      <c r="ES360" s="62"/>
      <c r="ET360" s="62"/>
      <c r="EU360" s="62"/>
      <c r="EV360" s="62"/>
      <c r="EW360" s="62"/>
      <c r="EX360" s="62"/>
      <c r="EY360" s="61"/>
      <c r="EZ360" s="61"/>
      <c r="FA360" s="61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  <c r="GS360" s="59"/>
      <c r="GT360" s="59"/>
      <c r="GU360" s="59"/>
      <c r="GV360" s="59"/>
      <c r="GW360" s="59"/>
      <c r="GX360" s="59"/>
      <c r="GY360" s="59"/>
      <c r="GZ360" s="59"/>
      <c r="HA360" s="59"/>
      <c r="HB360" s="59"/>
      <c r="HC360" s="59"/>
      <c r="HD360" s="59"/>
      <c r="HE360" s="59"/>
      <c r="HF360" s="59"/>
      <c r="HG360" s="59"/>
      <c r="HH360" s="59"/>
      <c r="HI360" s="59"/>
      <c r="HJ360" s="59"/>
      <c r="HK360" s="59"/>
      <c r="HL360" s="59"/>
      <c r="HM360" s="59"/>
      <c r="HN360" s="59"/>
      <c r="HO360" s="59"/>
      <c r="HP360" s="59"/>
      <c r="HQ360" s="59"/>
      <c r="HR360" s="59"/>
      <c r="HS360" s="59"/>
      <c r="HT360" s="59"/>
      <c r="HU360" s="59"/>
      <c r="HV360" s="59"/>
      <c r="HW360" s="59"/>
      <c r="HX360" s="59"/>
      <c r="HY360" s="59"/>
      <c r="HZ360" s="59"/>
      <c r="IA360" s="59"/>
      <c r="IB360" s="59"/>
      <c r="IC360" s="59"/>
      <c r="ID360" s="59"/>
      <c r="IE360" s="59"/>
      <c r="IF360" s="59"/>
    </row>
    <row r="361" spans="1:240">
      <c r="A361" s="62"/>
      <c r="B361" s="62"/>
      <c r="C361" s="62"/>
      <c r="D361" s="62"/>
      <c r="E361" s="62"/>
      <c r="F361" s="61"/>
      <c r="G361" s="62"/>
      <c r="H361" s="64"/>
      <c r="I361" s="98"/>
      <c r="J361" s="64"/>
      <c r="K361" s="98"/>
      <c r="L361" s="64"/>
      <c r="M361" s="98"/>
      <c r="N361" s="64"/>
      <c r="O361" s="98"/>
      <c r="P361" s="64"/>
      <c r="Q361" s="61"/>
      <c r="R361" s="98"/>
      <c r="S361" s="64"/>
      <c r="T361" s="98"/>
      <c r="U361" s="64"/>
      <c r="V361" s="61"/>
      <c r="W361" s="61"/>
      <c r="X361" s="62"/>
      <c r="Y361" s="62"/>
      <c r="Z361" s="62"/>
      <c r="AA361" s="62"/>
      <c r="AB361" s="62"/>
      <c r="AC361" s="62"/>
      <c r="AD361" s="62"/>
      <c r="AE361" s="62"/>
      <c r="AF361" s="65"/>
      <c r="AG361" s="65"/>
      <c r="AH361" s="64"/>
      <c r="AI361" s="64"/>
      <c r="AJ361" s="64"/>
      <c r="AK361" s="64"/>
      <c r="AL361" s="64"/>
      <c r="AM361" s="64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62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98"/>
      <c r="CZ361" s="64"/>
      <c r="DA361" s="98"/>
      <c r="DB361" s="64"/>
      <c r="DC361" s="61"/>
      <c r="DD361" s="98"/>
      <c r="DE361" s="64"/>
      <c r="DF361" s="98"/>
      <c r="DG361" s="64"/>
      <c r="DH361" s="61"/>
      <c r="DI361" s="61"/>
      <c r="DJ361" s="62"/>
      <c r="DK361" s="62"/>
      <c r="DL361" s="62"/>
      <c r="DM361" s="62"/>
      <c r="DN361" s="62"/>
      <c r="DO361" s="62"/>
      <c r="DP361" s="62"/>
      <c r="DQ361" s="62"/>
      <c r="DR361" s="62"/>
      <c r="DS361" s="65"/>
      <c r="DT361" s="64"/>
      <c r="DU361" s="64"/>
      <c r="DV361" s="64"/>
      <c r="DW361" s="64"/>
      <c r="DX361" s="64"/>
      <c r="DY361" s="64"/>
      <c r="DZ361" s="59"/>
      <c r="EA361" s="59"/>
      <c r="EB361" s="59"/>
      <c r="EC361" s="63"/>
      <c r="ED361" s="64"/>
      <c r="EE361" s="65"/>
      <c r="EF361" s="63"/>
      <c r="EG361" s="64"/>
      <c r="EH361" s="65"/>
      <c r="EI361" s="63"/>
      <c r="EJ361" s="64"/>
      <c r="EK361" s="65"/>
      <c r="EL361" s="59"/>
      <c r="EM361" s="62"/>
      <c r="EN361" s="62"/>
      <c r="EO361" s="62"/>
      <c r="EP361" s="62"/>
      <c r="EQ361" s="62"/>
      <c r="ER361" s="62"/>
      <c r="ES361" s="62"/>
      <c r="ET361" s="62"/>
      <c r="EU361" s="62"/>
      <c r="EV361" s="62"/>
      <c r="EW361" s="62"/>
      <c r="EX361" s="62"/>
      <c r="EY361" s="61"/>
      <c r="EZ361" s="61"/>
      <c r="FA361" s="61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  <c r="GS361" s="59"/>
      <c r="GT361" s="59"/>
      <c r="GU361" s="59"/>
      <c r="GV361" s="59"/>
      <c r="GW361" s="59"/>
      <c r="GX361" s="59"/>
      <c r="GY361" s="59"/>
      <c r="GZ361" s="59"/>
      <c r="HA361" s="59"/>
      <c r="HB361" s="59"/>
      <c r="HC361" s="59"/>
      <c r="HD361" s="59"/>
      <c r="HE361" s="59"/>
      <c r="HF361" s="59"/>
      <c r="HG361" s="59"/>
      <c r="HH361" s="59"/>
      <c r="HI361" s="59"/>
      <c r="HJ361" s="59"/>
      <c r="HK361" s="59"/>
      <c r="HL361" s="59"/>
      <c r="HM361" s="59"/>
      <c r="HN361" s="59"/>
      <c r="HO361" s="59"/>
      <c r="HP361" s="59"/>
      <c r="HQ361" s="59"/>
      <c r="HR361" s="59"/>
      <c r="HS361" s="59"/>
      <c r="HT361" s="59"/>
      <c r="HU361" s="59"/>
      <c r="HV361" s="59"/>
      <c r="HW361" s="59"/>
      <c r="HX361" s="59"/>
      <c r="HY361" s="59"/>
      <c r="HZ361" s="59"/>
      <c r="IA361" s="59"/>
      <c r="IB361" s="59"/>
      <c r="IC361" s="59"/>
      <c r="ID361" s="59"/>
      <c r="IE361" s="59"/>
      <c r="IF361" s="59"/>
    </row>
    <row r="362" spans="1:240">
      <c r="A362" s="62"/>
      <c r="B362" s="62"/>
      <c r="C362" s="62"/>
      <c r="D362" s="62"/>
      <c r="E362" s="62"/>
      <c r="F362" s="61"/>
      <c r="G362" s="62"/>
      <c r="H362" s="64"/>
      <c r="I362" s="98"/>
      <c r="J362" s="64"/>
      <c r="K362" s="98"/>
      <c r="L362" s="64"/>
      <c r="M362" s="98"/>
      <c r="N362" s="64"/>
      <c r="O362" s="98"/>
      <c r="P362" s="64"/>
      <c r="Q362" s="61"/>
      <c r="R362" s="98"/>
      <c r="S362" s="64"/>
      <c r="T362" s="98"/>
      <c r="U362" s="64"/>
      <c r="V362" s="61"/>
      <c r="W362" s="61"/>
      <c r="X362" s="62"/>
      <c r="Y362" s="62"/>
      <c r="Z362" s="62"/>
      <c r="AA362" s="62"/>
      <c r="AB362" s="62"/>
      <c r="AC362" s="62"/>
      <c r="AD362" s="62"/>
      <c r="AE362" s="62"/>
      <c r="AF362" s="65"/>
      <c r="AG362" s="65"/>
      <c r="AH362" s="64"/>
      <c r="AI362" s="64"/>
      <c r="AJ362" s="64"/>
      <c r="AK362" s="64"/>
      <c r="AL362" s="64"/>
      <c r="AM362" s="64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62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98"/>
      <c r="CZ362" s="64"/>
      <c r="DA362" s="98"/>
      <c r="DB362" s="64"/>
      <c r="DC362" s="61"/>
      <c r="DD362" s="98"/>
      <c r="DE362" s="64"/>
      <c r="DF362" s="98"/>
      <c r="DG362" s="64"/>
      <c r="DH362" s="61"/>
      <c r="DI362" s="61"/>
      <c r="DJ362" s="62"/>
      <c r="DK362" s="62"/>
      <c r="DL362" s="62"/>
      <c r="DM362" s="62"/>
      <c r="DN362" s="62"/>
      <c r="DO362" s="62"/>
      <c r="DP362" s="62"/>
      <c r="DQ362" s="62"/>
      <c r="DR362" s="62"/>
      <c r="DS362" s="65"/>
      <c r="DT362" s="64"/>
      <c r="DU362" s="64"/>
      <c r="DV362" s="64"/>
      <c r="DW362" s="64"/>
      <c r="DX362" s="64"/>
      <c r="DY362" s="64"/>
      <c r="DZ362" s="59"/>
      <c r="EA362" s="59"/>
      <c r="EB362" s="59"/>
      <c r="EC362" s="63"/>
      <c r="ED362" s="64"/>
      <c r="EE362" s="65"/>
      <c r="EF362" s="63"/>
      <c r="EG362" s="64"/>
      <c r="EH362" s="65"/>
      <c r="EI362" s="63"/>
      <c r="EJ362" s="64"/>
      <c r="EK362" s="65"/>
      <c r="EL362" s="59"/>
      <c r="EM362" s="62"/>
      <c r="EN362" s="62"/>
      <c r="EO362" s="62"/>
      <c r="EP362" s="62"/>
      <c r="EQ362" s="62"/>
      <c r="ER362" s="62"/>
      <c r="ES362" s="62"/>
      <c r="ET362" s="62"/>
      <c r="EU362" s="62"/>
      <c r="EV362" s="62"/>
      <c r="EW362" s="62"/>
      <c r="EX362" s="62"/>
      <c r="EY362" s="61"/>
      <c r="EZ362" s="61"/>
      <c r="FA362" s="61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  <c r="GS362" s="59"/>
      <c r="GT362" s="59"/>
      <c r="GU362" s="59"/>
      <c r="GV362" s="59"/>
      <c r="GW362" s="59"/>
      <c r="GX362" s="59"/>
      <c r="GY362" s="59"/>
      <c r="GZ362" s="59"/>
      <c r="HA362" s="59"/>
      <c r="HB362" s="59"/>
      <c r="HC362" s="59"/>
      <c r="HD362" s="59"/>
      <c r="HE362" s="59"/>
      <c r="HF362" s="59"/>
      <c r="HG362" s="59"/>
      <c r="HH362" s="59"/>
      <c r="HI362" s="59"/>
      <c r="HJ362" s="59"/>
      <c r="HK362" s="59"/>
      <c r="HL362" s="59"/>
      <c r="HM362" s="59"/>
      <c r="HN362" s="59"/>
      <c r="HO362" s="59"/>
      <c r="HP362" s="59"/>
      <c r="HQ362" s="59"/>
      <c r="HR362" s="59"/>
      <c r="HS362" s="59"/>
      <c r="HT362" s="59"/>
      <c r="HU362" s="59"/>
      <c r="HV362" s="59"/>
      <c r="HW362" s="59"/>
      <c r="HX362" s="59"/>
      <c r="HY362" s="59"/>
      <c r="HZ362" s="59"/>
      <c r="IA362" s="59"/>
      <c r="IB362" s="59"/>
      <c r="IC362" s="59"/>
      <c r="ID362" s="59"/>
      <c r="IE362" s="59"/>
      <c r="IF362" s="59"/>
    </row>
    <row r="363" spans="1:240">
      <c r="A363" s="62"/>
      <c r="B363" s="62"/>
      <c r="C363" s="62"/>
      <c r="D363" s="62"/>
      <c r="E363" s="62"/>
      <c r="F363" s="61"/>
      <c r="G363" s="62"/>
      <c r="H363" s="64"/>
      <c r="I363" s="98"/>
      <c r="J363" s="64"/>
      <c r="K363" s="98"/>
      <c r="L363" s="64"/>
      <c r="M363" s="98"/>
      <c r="N363" s="64"/>
      <c r="O363" s="98"/>
      <c r="P363" s="64"/>
      <c r="Q363" s="61"/>
      <c r="R363" s="98"/>
      <c r="S363" s="64"/>
      <c r="T363" s="98"/>
      <c r="U363" s="64"/>
      <c r="V363" s="61"/>
      <c r="W363" s="61"/>
      <c r="X363" s="62"/>
      <c r="Y363" s="62"/>
      <c r="Z363" s="62"/>
      <c r="AA363" s="62"/>
      <c r="AB363" s="62"/>
      <c r="AC363" s="62"/>
      <c r="AD363" s="62"/>
      <c r="AE363" s="62"/>
      <c r="AF363" s="65"/>
      <c r="AG363" s="65"/>
      <c r="AH363" s="64"/>
      <c r="AI363" s="64"/>
      <c r="AJ363" s="64"/>
      <c r="AK363" s="64"/>
      <c r="AL363" s="64"/>
      <c r="AM363" s="64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62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98"/>
      <c r="CZ363" s="64"/>
      <c r="DA363" s="98"/>
      <c r="DB363" s="64"/>
      <c r="DC363" s="61"/>
      <c r="DD363" s="98"/>
      <c r="DE363" s="64"/>
      <c r="DF363" s="98"/>
      <c r="DG363" s="64"/>
      <c r="DH363" s="61"/>
      <c r="DI363" s="61"/>
      <c r="DJ363" s="62"/>
      <c r="DK363" s="62"/>
      <c r="DL363" s="62"/>
      <c r="DM363" s="62"/>
      <c r="DN363" s="62"/>
      <c r="DO363" s="62"/>
      <c r="DP363" s="62"/>
      <c r="DQ363" s="62"/>
      <c r="DR363" s="62"/>
      <c r="DS363" s="65"/>
      <c r="DT363" s="64"/>
      <c r="DU363" s="64"/>
      <c r="DV363" s="64"/>
      <c r="DW363" s="64"/>
      <c r="DX363" s="64"/>
      <c r="DY363" s="64"/>
      <c r="DZ363" s="59"/>
      <c r="EA363" s="59"/>
      <c r="EB363" s="59"/>
      <c r="EC363" s="63"/>
      <c r="ED363" s="64"/>
      <c r="EE363" s="65"/>
      <c r="EF363" s="63"/>
      <c r="EG363" s="64"/>
      <c r="EH363" s="65"/>
      <c r="EI363" s="63"/>
      <c r="EJ363" s="64"/>
      <c r="EK363" s="65"/>
      <c r="EL363" s="59"/>
      <c r="EM363" s="62"/>
      <c r="EN363" s="62"/>
      <c r="EO363" s="62"/>
      <c r="EP363" s="62"/>
      <c r="EQ363" s="62"/>
      <c r="ER363" s="62"/>
      <c r="ES363" s="62"/>
      <c r="ET363" s="62"/>
      <c r="EU363" s="62"/>
      <c r="EV363" s="62"/>
      <c r="EW363" s="62"/>
      <c r="EX363" s="62"/>
      <c r="EY363" s="61"/>
      <c r="EZ363" s="61"/>
      <c r="FA363" s="61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  <c r="GS363" s="59"/>
      <c r="GT363" s="59"/>
      <c r="GU363" s="59"/>
      <c r="GV363" s="59"/>
      <c r="GW363" s="59"/>
      <c r="GX363" s="59"/>
      <c r="GY363" s="59"/>
      <c r="GZ363" s="59"/>
      <c r="HA363" s="59"/>
      <c r="HB363" s="59"/>
      <c r="HC363" s="59"/>
      <c r="HD363" s="59"/>
      <c r="HE363" s="59"/>
      <c r="HF363" s="59"/>
      <c r="HG363" s="59"/>
      <c r="HH363" s="59"/>
      <c r="HI363" s="59"/>
      <c r="HJ363" s="59"/>
      <c r="HK363" s="59"/>
      <c r="HL363" s="59"/>
      <c r="HM363" s="59"/>
      <c r="HN363" s="59"/>
      <c r="HO363" s="59"/>
      <c r="HP363" s="59"/>
      <c r="HQ363" s="59"/>
      <c r="HR363" s="59"/>
      <c r="HS363" s="59"/>
      <c r="HT363" s="59"/>
      <c r="HU363" s="59"/>
      <c r="HV363" s="59"/>
      <c r="HW363" s="59"/>
      <c r="HX363" s="59"/>
      <c r="HY363" s="59"/>
      <c r="HZ363" s="59"/>
      <c r="IA363" s="59"/>
      <c r="IB363" s="59"/>
      <c r="IC363" s="59"/>
      <c r="ID363" s="59"/>
      <c r="IE363" s="59"/>
      <c r="IF363" s="59"/>
    </row>
    <row r="364" spans="1:240">
      <c r="A364" s="62"/>
      <c r="B364" s="62"/>
      <c r="C364" s="62"/>
      <c r="D364" s="62"/>
      <c r="E364" s="62"/>
      <c r="F364" s="61"/>
      <c r="G364" s="62"/>
      <c r="H364" s="64"/>
      <c r="I364" s="98"/>
      <c r="J364" s="64"/>
      <c r="K364" s="98"/>
      <c r="L364" s="64"/>
      <c r="M364" s="98"/>
      <c r="N364" s="64"/>
      <c r="O364" s="98"/>
      <c r="P364" s="64"/>
      <c r="Q364" s="61"/>
      <c r="R364" s="98"/>
      <c r="S364" s="64"/>
      <c r="T364" s="98"/>
      <c r="U364" s="64"/>
      <c r="V364" s="61"/>
      <c r="W364" s="61"/>
      <c r="X364" s="62"/>
      <c r="Y364" s="62"/>
      <c r="Z364" s="62"/>
      <c r="AA364" s="62"/>
      <c r="AB364" s="62"/>
      <c r="AC364" s="62"/>
      <c r="AD364" s="62"/>
      <c r="AE364" s="62"/>
      <c r="AF364" s="65"/>
      <c r="AG364" s="65"/>
      <c r="AH364" s="64"/>
      <c r="AI364" s="64"/>
      <c r="AJ364" s="64"/>
      <c r="AK364" s="64"/>
      <c r="AL364" s="64"/>
      <c r="AM364" s="64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62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98"/>
      <c r="CZ364" s="64"/>
      <c r="DA364" s="98"/>
      <c r="DB364" s="64"/>
      <c r="DC364" s="61"/>
      <c r="DD364" s="98"/>
      <c r="DE364" s="64"/>
      <c r="DF364" s="98"/>
      <c r="DG364" s="64"/>
      <c r="DH364" s="61"/>
      <c r="DI364" s="61"/>
      <c r="DJ364" s="62"/>
      <c r="DK364" s="62"/>
      <c r="DL364" s="62"/>
      <c r="DM364" s="62"/>
      <c r="DN364" s="62"/>
      <c r="DO364" s="62"/>
      <c r="DP364" s="62"/>
      <c r="DQ364" s="62"/>
      <c r="DR364" s="62"/>
      <c r="DS364" s="65"/>
      <c r="DT364" s="64"/>
      <c r="DU364" s="64"/>
      <c r="DV364" s="64"/>
      <c r="DW364" s="64"/>
      <c r="DX364" s="64"/>
      <c r="DY364" s="64"/>
      <c r="DZ364" s="59"/>
      <c r="EA364" s="59"/>
      <c r="EB364" s="59"/>
      <c r="EC364" s="63"/>
      <c r="ED364" s="64"/>
      <c r="EE364" s="65"/>
      <c r="EF364" s="63"/>
      <c r="EG364" s="64"/>
      <c r="EH364" s="65"/>
      <c r="EI364" s="63"/>
      <c r="EJ364" s="64"/>
      <c r="EK364" s="65"/>
      <c r="EL364" s="59"/>
      <c r="EM364" s="62"/>
      <c r="EN364" s="62"/>
      <c r="EO364" s="62"/>
      <c r="EP364" s="62"/>
      <c r="EQ364" s="62"/>
      <c r="ER364" s="62"/>
      <c r="ES364" s="62"/>
      <c r="ET364" s="62"/>
      <c r="EU364" s="62"/>
      <c r="EV364" s="62"/>
      <c r="EW364" s="62"/>
      <c r="EX364" s="62"/>
      <c r="EY364" s="61"/>
      <c r="EZ364" s="61"/>
      <c r="FA364" s="61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  <c r="GS364" s="59"/>
      <c r="GT364" s="59"/>
      <c r="GU364" s="59"/>
      <c r="GV364" s="59"/>
      <c r="GW364" s="59"/>
      <c r="GX364" s="59"/>
      <c r="GY364" s="59"/>
      <c r="GZ364" s="59"/>
      <c r="HA364" s="59"/>
      <c r="HB364" s="59"/>
      <c r="HC364" s="59"/>
      <c r="HD364" s="59"/>
      <c r="HE364" s="59"/>
      <c r="HF364" s="59"/>
      <c r="HG364" s="59"/>
      <c r="HH364" s="59"/>
      <c r="HI364" s="59"/>
      <c r="HJ364" s="59"/>
      <c r="HK364" s="59"/>
      <c r="HL364" s="59"/>
      <c r="HM364" s="59"/>
      <c r="HN364" s="59"/>
      <c r="HO364" s="59"/>
      <c r="HP364" s="59"/>
      <c r="HQ364" s="59"/>
      <c r="HR364" s="59"/>
      <c r="HS364" s="59"/>
      <c r="HT364" s="59"/>
      <c r="HU364" s="59"/>
      <c r="HV364" s="59"/>
      <c r="HW364" s="59"/>
      <c r="HX364" s="59"/>
      <c r="HY364" s="59"/>
      <c r="HZ364" s="59"/>
      <c r="IA364" s="59"/>
      <c r="IB364" s="59"/>
      <c r="IC364" s="59"/>
      <c r="ID364" s="59"/>
      <c r="IE364" s="59"/>
      <c r="IF364" s="59"/>
    </row>
    <row r="365" spans="1:240">
      <c r="A365" s="62"/>
      <c r="B365" s="62"/>
      <c r="C365" s="62"/>
      <c r="D365" s="62"/>
      <c r="E365" s="62"/>
      <c r="F365" s="61"/>
      <c r="G365" s="62"/>
      <c r="H365" s="64"/>
      <c r="I365" s="98"/>
      <c r="J365" s="64"/>
      <c r="K365" s="98"/>
      <c r="L365" s="64"/>
      <c r="M365" s="98"/>
      <c r="N365" s="64"/>
      <c r="O365" s="98"/>
      <c r="P365" s="64"/>
      <c r="Q365" s="61"/>
      <c r="R365" s="98"/>
      <c r="S365" s="64"/>
      <c r="T365" s="98"/>
      <c r="U365" s="64"/>
      <c r="V365" s="61"/>
      <c r="W365" s="61"/>
      <c r="X365" s="62"/>
      <c r="Y365" s="62"/>
      <c r="Z365" s="62"/>
      <c r="AA365" s="62"/>
      <c r="AB365" s="62"/>
      <c r="AC365" s="62"/>
      <c r="AD365" s="62"/>
      <c r="AE365" s="62"/>
      <c r="AF365" s="65"/>
      <c r="AG365" s="65"/>
      <c r="AH365" s="64"/>
      <c r="AI365" s="64"/>
      <c r="AJ365" s="64"/>
      <c r="AK365" s="64"/>
      <c r="AL365" s="64"/>
      <c r="AM365" s="64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62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98"/>
      <c r="CZ365" s="64"/>
      <c r="DA365" s="98"/>
      <c r="DB365" s="64"/>
      <c r="DC365" s="61"/>
      <c r="DD365" s="98"/>
      <c r="DE365" s="64"/>
      <c r="DF365" s="98"/>
      <c r="DG365" s="64"/>
      <c r="DH365" s="61"/>
      <c r="DI365" s="61"/>
      <c r="DJ365" s="62"/>
      <c r="DK365" s="62"/>
      <c r="DL365" s="62"/>
      <c r="DM365" s="62"/>
      <c r="DN365" s="62"/>
      <c r="DO365" s="62"/>
      <c r="DP365" s="62"/>
      <c r="DQ365" s="62"/>
      <c r="DR365" s="62"/>
      <c r="DS365" s="65"/>
      <c r="DT365" s="64"/>
      <c r="DU365" s="64"/>
      <c r="DV365" s="64"/>
      <c r="DW365" s="64"/>
      <c r="DX365" s="64"/>
      <c r="DY365" s="64"/>
      <c r="DZ365" s="59"/>
      <c r="EA365" s="59"/>
      <c r="EB365" s="59"/>
      <c r="EC365" s="63"/>
      <c r="ED365" s="64"/>
      <c r="EE365" s="65"/>
      <c r="EF365" s="63"/>
      <c r="EG365" s="64"/>
      <c r="EH365" s="65"/>
      <c r="EI365" s="63"/>
      <c r="EJ365" s="64"/>
      <c r="EK365" s="65"/>
      <c r="EL365" s="59"/>
      <c r="EM365" s="62"/>
      <c r="EN365" s="62"/>
      <c r="EO365" s="62"/>
      <c r="EP365" s="62"/>
      <c r="EQ365" s="62"/>
      <c r="ER365" s="62"/>
      <c r="ES365" s="62"/>
      <c r="ET365" s="62"/>
      <c r="EU365" s="62"/>
      <c r="EV365" s="62"/>
      <c r="EW365" s="62"/>
      <c r="EX365" s="62"/>
      <c r="EY365" s="61"/>
      <c r="EZ365" s="61"/>
      <c r="FA365" s="61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  <c r="GS365" s="59"/>
      <c r="GT365" s="59"/>
      <c r="GU365" s="59"/>
      <c r="GV365" s="59"/>
      <c r="GW365" s="59"/>
      <c r="GX365" s="59"/>
      <c r="GY365" s="59"/>
      <c r="GZ365" s="59"/>
      <c r="HA365" s="59"/>
      <c r="HB365" s="59"/>
      <c r="HC365" s="59"/>
      <c r="HD365" s="59"/>
      <c r="HE365" s="59"/>
      <c r="HF365" s="59"/>
      <c r="HG365" s="59"/>
      <c r="HH365" s="59"/>
      <c r="HI365" s="59"/>
      <c r="HJ365" s="59"/>
      <c r="HK365" s="59"/>
      <c r="HL365" s="59"/>
      <c r="HM365" s="59"/>
      <c r="HN365" s="59"/>
      <c r="HO365" s="59"/>
      <c r="HP365" s="59"/>
      <c r="HQ365" s="59"/>
      <c r="HR365" s="59"/>
      <c r="HS365" s="59"/>
      <c r="HT365" s="59"/>
      <c r="HU365" s="59"/>
      <c r="HV365" s="59"/>
      <c r="HW365" s="59"/>
      <c r="HX365" s="59"/>
      <c r="HY365" s="59"/>
      <c r="HZ365" s="59"/>
      <c r="IA365" s="59"/>
      <c r="IB365" s="59"/>
      <c r="IC365" s="59"/>
      <c r="ID365" s="59"/>
      <c r="IE365" s="59"/>
      <c r="IF365" s="59"/>
    </row>
    <row r="366" spans="1:240">
      <c r="A366" s="62"/>
      <c r="B366" s="62"/>
      <c r="C366" s="62"/>
      <c r="D366" s="62"/>
      <c r="E366" s="62"/>
      <c r="F366" s="61"/>
      <c r="G366" s="62"/>
      <c r="H366" s="64"/>
      <c r="I366" s="98"/>
      <c r="J366" s="64"/>
      <c r="K366" s="98"/>
      <c r="L366" s="64"/>
      <c r="M366" s="98"/>
      <c r="N366" s="64"/>
      <c r="O366" s="98"/>
      <c r="P366" s="64"/>
      <c r="Q366" s="61"/>
      <c r="R366" s="98"/>
      <c r="S366" s="64"/>
      <c r="T366" s="98"/>
      <c r="U366" s="64"/>
      <c r="V366" s="61"/>
      <c r="W366" s="61"/>
      <c r="X366" s="62"/>
      <c r="Y366" s="62"/>
      <c r="Z366" s="62"/>
      <c r="AA366" s="62"/>
      <c r="AB366" s="62"/>
      <c r="AC366" s="62"/>
      <c r="AD366" s="62"/>
      <c r="AE366" s="62"/>
      <c r="AF366" s="65"/>
      <c r="AG366" s="65"/>
      <c r="AH366" s="64"/>
      <c r="AI366" s="64"/>
      <c r="AJ366" s="64"/>
      <c r="AK366" s="64"/>
      <c r="AL366" s="64"/>
      <c r="AM366" s="64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62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98"/>
      <c r="CZ366" s="64"/>
      <c r="DA366" s="98"/>
      <c r="DB366" s="64"/>
      <c r="DC366" s="61"/>
      <c r="DD366" s="98"/>
      <c r="DE366" s="64"/>
      <c r="DF366" s="98"/>
      <c r="DG366" s="64"/>
      <c r="DH366" s="61"/>
      <c r="DI366" s="61"/>
      <c r="DJ366" s="62"/>
      <c r="DK366" s="62"/>
      <c r="DL366" s="62"/>
      <c r="DM366" s="62"/>
      <c r="DN366" s="62"/>
      <c r="DO366" s="62"/>
      <c r="DP366" s="62"/>
      <c r="DQ366" s="62"/>
      <c r="DR366" s="62"/>
      <c r="DS366" s="65"/>
      <c r="DT366" s="64"/>
      <c r="DU366" s="64"/>
      <c r="DV366" s="64"/>
      <c r="DW366" s="64"/>
      <c r="DX366" s="64"/>
      <c r="DY366" s="64"/>
      <c r="DZ366" s="59"/>
      <c r="EA366" s="59"/>
      <c r="EB366" s="59"/>
      <c r="EC366" s="63"/>
      <c r="ED366" s="64"/>
      <c r="EE366" s="65"/>
      <c r="EF366" s="63"/>
      <c r="EG366" s="64"/>
      <c r="EH366" s="65"/>
      <c r="EI366" s="63"/>
      <c r="EJ366" s="64"/>
      <c r="EK366" s="65"/>
      <c r="EL366" s="59"/>
      <c r="EM366" s="62"/>
      <c r="EN366" s="62"/>
      <c r="EO366" s="62"/>
      <c r="EP366" s="62"/>
      <c r="EQ366" s="62"/>
      <c r="ER366" s="62"/>
      <c r="ES366" s="62"/>
      <c r="ET366" s="62"/>
      <c r="EU366" s="62"/>
      <c r="EV366" s="62"/>
      <c r="EW366" s="62"/>
      <c r="EX366" s="62"/>
      <c r="EY366" s="61"/>
      <c r="EZ366" s="61"/>
      <c r="FA366" s="61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9"/>
      <c r="HA366" s="59"/>
      <c r="HB366" s="59"/>
      <c r="HC366" s="59"/>
      <c r="HD366" s="59"/>
      <c r="HE366" s="59"/>
      <c r="HF366" s="59"/>
      <c r="HG366" s="59"/>
      <c r="HH366" s="59"/>
      <c r="HI366" s="59"/>
      <c r="HJ366" s="59"/>
      <c r="HK366" s="59"/>
      <c r="HL366" s="59"/>
      <c r="HM366" s="59"/>
      <c r="HN366" s="59"/>
      <c r="HO366" s="59"/>
      <c r="HP366" s="59"/>
      <c r="HQ366" s="59"/>
      <c r="HR366" s="59"/>
      <c r="HS366" s="59"/>
      <c r="HT366" s="59"/>
      <c r="HU366" s="59"/>
      <c r="HV366" s="59"/>
      <c r="HW366" s="59"/>
      <c r="HX366" s="59"/>
      <c r="HY366" s="59"/>
      <c r="HZ366" s="59"/>
      <c r="IA366" s="59"/>
      <c r="IB366" s="59"/>
      <c r="IC366" s="59"/>
      <c r="ID366" s="59"/>
      <c r="IE366" s="59"/>
      <c r="IF366" s="59"/>
    </row>
    <row r="367" spans="1:240">
      <c r="A367" s="62"/>
      <c r="B367" s="62"/>
      <c r="C367" s="62"/>
      <c r="D367" s="62"/>
      <c r="E367" s="62"/>
      <c r="F367" s="61"/>
      <c r="G367" s="62"/>
      <c r="H367" s="64"/>
      <c r="I367" s="98"/>
      <c r="J367" s="64"/>
      <c r="K367" s="98"/>
      <c r="L367" s="64"/>
      <c r="M367" s="98"/>
      <c r="N367" s="64"/>
      <c r="O367" s="98"/>
      <c r="P367" s="64"/>
      <c r="Q367" s="61"/>
      <c r="R367" s="98"/>
      <c r="S367" s="64"/>
      <c r="T367" s="98"/>
      <c r="U367" s="64"/>
      <c r="V367" s="61"/>
      <c r="W367" s="61"/>
      <c r="X367" s="62"/>
      <c r="Y367" s="62"/>
      <c r="Z367" s="62"/>
      <c r="AA367" s="62"/>
      <c r="AB367" s="62"/>
      <c r="AC367" s="62"/>
      <c r="AD367" s="62"/>
      <c r="AE367" s="62"/>
      <c r="AF367" s="65"/>
      <c r="AG367" s="65"/>
      <c r="AH367" s="64"/>
      <c r="AI367" s="64"/>
      <c r="AJ367" s="64"/>
      <c r="AK367" s="64"/>
      <c r="AL367" s="64"/>
      <c r="AM367" s="64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62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98"/>
      <c r="CZ367" s="64"/>
      <c r="DA367" s="98"/>
      <c r="DB367" s="64"/>
      <c r="DC367" s="61"/>
      <c r="DD367" s="98"/>
      <c r="DE367" s="64"/>
      <c r="DF367" s="98"/>
      <c r="DG367" s="64"/>
      <c r="DH367" s="61"/>
      <c r="DI367" s="61"/>
      <c r="DJ367" s="62"/>
      <c r="DK367" s="62"/>
      <c r="DL367" s="62"/>
      <c r="DM367" s="62"/>
      <c r="DN367" s="62"/>
      <c r="DO367" s="62"/>
      <c r="DP367" s="62"/>
      <c r="DQ367" s="62"/>
      <c r="DR367" s="62"/>
      <c r="DS367" s="65"/>
      <c r="DT367" s="64"/>
      <c r="DU367" s="64"/>
      <c r="DV367" s="64"/>
      <c r="DW367" s="64"/>
      <c r="DX367" s="64"/>
      <c r="DY367" s="64"/>
      <c r="DZ367" s="59"/>
      <c r="EA367" s="59"/>
      <c r="EB367" s="59"/>
      <c r="EC367" s="63"/>
      <c r="ED367" s="64"/>
      <c r="EE367" s="65"/>
      <c r="EF367" s="63"/>
      <c r="EG367" s="64"/>
      <c r="EH367" s="65"/>
      <c r="EI367" s="63"/>
      <c r="EJ367" s="64"/>
      <c r="EK367" s="65"/>
      <c r="EL367" s="59"/>
      <c r="EM367" s="62"/>
      <c r="EN367" s="62"/>
      <c r="EO367" s="62"/>
      <c r="EP367" s="62"/>
      <c r="EQ367" s="62"/>
      <c r="ER367" s="62"/>
      <c r="ES367" s="62"/>
      <c r="ET367" s="62"/>
      <c r="EU367" s="62"/>
      <c r="EV367" s="62"/>
      <c r="EW367" s="62"/>
      <c r="EX367" s="62"/>
      <c r="EY367" s="61"/>
      <c r="EZ367" s="61"/>
      <c r="FA367" s="61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  <c r="GS367" s="59"/>
      <c r="GT367" s="59"/>
      <c r="GU367" s="59"/>
      <c r="GV367" s="59"/>
      <c r="GW367" s="59"/>
      <c r="GX367" s="59"/>
      <c r="GY367" s="59"/>
      <c r="GZ367" s="59"/>
      <c r="HA367" s="59"/>
      <c r="HB367" s="59"/>
      <c r="HC367" s="59"/>
      <c r="HD367" s="59"/>
      <c r="HE367" s="59"/>
      <c r="HF367" s="59"/>
      <c r="HG367" s="59"/>
      <c r="HH367" s="59"/>
      <c r="HI367" s="59"/>
      <c r="HJ367" s="59"/>
      <c r="HK367" s="59"/>
      <c r="HL367" s="59"/>
      <c r="HM367" s="59"/>
      <c r="HN367" s="59"/>
      <c r="HO367" s="59"/>
      <c r="HP367" s="59"/>
      <c r="HQ367" s="59"/>
      <c r="HR367" s="59"/>
      <c r="HS367" s="59"/>
      <c r="HT367" s="59"/>
      <c r="HU367" s="59"/>
      <c r="HV367" s="59"/>
      <c r="HW367" s="59"/>
      <c r="HX367" s="59"/>
      <c r="HY367" s="59"/>
      <c r="HZ367" s="59"/>
      <c r="IA367" s="59"/>
      <c r="IB367" s="59"/>
      <c r="IC367" s="59"/>
      <c r="ID367" s="59"/>
      <c r="IE367" s="59"/>
      <c r="IF367" s="59"/>
    </row>
    <row r="368" spans="1:240">
      <c r="A368" s="62"/>
      <c r="B368" s="62"/>
      <c r="C368" s="62"/>
      <c r="D368" s="62"/>
      <c r="E368" s="62"/>
      <c r="F368" s="61"/>
      <c r="G368" s="62"/>
      <c r="H368" s="64"/>
      <c r="I368" s="98"/>
      <c r="J368" s="64"/>
      <c r="K368" s="98"/>
      <c r="L368" s="64"/>
      <c r="M368" s="98"/>
      <c r="N368" s="64"/>
      <c r="O368" s="98"/>
      <c r="P368" s="64"/>
      <c r="Q368" s="61"/>
      <c r="R368" s="98"/>
      <c r="S368" s="64"/>
      <c r="T368" s="98"/>
      <c r="U368" s="64"/>
      <c r="V368" s="61"/>
      <c r="W368" s="61"/>
      <c r="X368" s="62"/>
      <c r="Y368" s="62"/>
      <c r="Z368" s="62"/>
      <c r="AA368" s="62"/>
      <c r="AB368" s="62"/>
      <c r="AC368" s="62"/>
      <c r="AD368" s="62"/>
      <c r="AE368" s="62"/>
      <c r="AF368" s="65"/>
      <c r="AG368" s="65"/>
      <c r="AH368" s="64"/>
      <c r="AI368" s="64"/>
      <c r="AJ368" s="64"/>
      <c r="AK368" s="64"/>
      <c r="AL368" s="64"/>
      <c r="AM368" s="64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62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98"/>
      <c r="CZ368" s="64"/>
      <c r="DA368" s="98"/>
      <c r="DB368" s="64"/>
      <c r="DC368" s="61"/>
      <c r="DD368" s="98"/>
      <c r="DE368" s="64"/>
      <c r="DF368" s="98"/>
      <c r="DG368" s="64"/>
      <c r="DH368" s="61"/>
      <c r="DI368" s="61"/>
      <c r="DJ368" s="62"/>
      <c r="DK368" s="62"/>
      <c r="DL368" s="62"/>
      <c r="DM368" s="62"/>
      <c r="DN368" s="62"/>
      <c r="DO368" s="62"/>
      <c r="DP368" s="62"/>
      <c r="DQ368" s="62"/>
      <c r="DR368" s="62"/>
      <c r="DS368" s="65"/>
      <c r="DT368" s="64"/>
      <c r="DU368" s="64"/>
      <c r="DV368" s="64"/>
      <c r="DW368" s="64"/>
      <c r="DX368" s="64"/>
      <c r="DY368" s="64"/>
      <c r="DZ368" s="59"/>
      <c r="EA368" s="59"/>
      <c r="EB368" s="59"/>
      <c r="EC368" s="63"/>
      <c r="ED368" s="64"/>
      <c r="EE368" s="65"/>
      <c r="EF368" s="63"/>
      <c r="EG368" s="64"/>
      <c r="EH368" s="65"/>
      <c r="EI368" s="63"/>
      <c r="EJ368" s="64"/>
      <c r="EK368" s="65"/>
      <c r="EL368" s="59"/>
      <c r="EM368" s="62"/>
      <c r="EN368" s="62"/>
      <c r="EO368" s="62"/>
      <c r="EP368" s="62"/>
      <c r="EQ368" s="62"/>
      <c r="ER368" s="62"/>
      <c r="ES368" s="62"/>
      <c r="ET368" s="62"/>
      <c r="EU368" s="62"/>
      <c r="EV368" s="62"/>
      <c r="EW368" s="62"/>
      <c r="EX368" s="62"/>
      <c r="EY368" s="61"/>
      <c r="EZ368" s="61"/>
      <c r="FA368" s="61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  <c r="GS368" s="59"/>
      <c r="GT368" s="59"/>
      <c r="GU368" s="59"/>
      <c r="GV368" s="59"/>
      <c r="GW368" s="59"/>
      <c r="GX368" s="59"/>
      <c r="GY368" s="59"/>
      <c r="GZ368" s="59"/>
      <c r="HA368" s="59"/>
      <c r="HB368" s="59"/>
      <c r="HC368" s="59"/>
      <c r="HD368" s="59"/>
      <c r="HE368" s="59"/>
      <c r="HF368" s="59"/>
      <c r="HG368" s="59"/>
      <c r="HH368" s="59"/>
      <c r="HI368" s="59"/>
      <c r="HJ368" s="59"/>
      <c r="HK368" s="59"/>
      <c r="HL368" s="59"/>
      <c r="HM368" s="59"/>
      <c r="HN368" s="59"/>
      <c r="HO368" s="59"/>
      <c r="HP368" s="59"/>
      <c r="HQ368" s="59"/>
      <c r="HR368" s="59"/>
      <c r="HS368" s="59"/>
      <c r="HT368" s="59"/>
      <c r="HU368" s="59"/>
      <c r="HV368" s="59"/>
      <c r="HW368" s="59"/>
      <c r="HX368" s="59"/>
      <c r="HY368" s="59"/>
      <c r="HZ368" s="59"/>
      <c r="IA368" s="59"/>
      <c r="IB368" s="59"/>
      <c r="IC368" s="59"/>
      <c r="ID368" s="59"/>
      <c r="IE368" s="59"/>
      <c r="IF368" s="59"/>
    </row>
    <row r="369" spans="1:240">
      <c r="A369" s="62"/>
      <c r="B369" s="62"/>
      <c r="C369" s="62"/>
      <c r="D369" s="62"/>
      <c r="E369" s="62"/>
      <c r="F369" s="61"/>
      <c r="G369" s="62"/>
      <c r="H369" s="64"/>
      <c r="I369" s="98"/>
      <c r="J369" s="64"/>
      <c r="K369" s="98"/>
      <c r="L369" s="64"/>
      <c r="M369" s="98"/>
      <c r="N369" s="64"/>
      <c r="O369" s="98"/>
      <c r="P369" s="64"/>
      <c r="Q369" s="61"/>
      <c r="R369" s="98"/>
      <c r="S369" s="64"/>
      <c r="T369" s="98"/>
      <c r="U369" s="64"/>
      <c r="V369" s="61"/>
      <c r="W369" s="61"/>
      <c r="X369" s="62"/>
      <c r="Y369" s="62"/>
      <c r="Z369" s="62"/>
      <c r="AA369" s="62"/>
      <c r="AB369" s="62"/>
      <c r="AC369" s="62"/>
      <c r="AD369" s="62"/>
      <c r="AE369" s="62"/>
      <c r="AF369" s="65"/>
      <c r="AG369" s="65"/>
      <c r="AH369" s="64"/>
      <c r="AI369" s="64"/>
      <c r="AJ369" s="64"/>
      <c r="AK369" s="64"/>
      <c r="AL369" s="64"/>
      <c r="AM369" s="64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62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98"/>
      <c r="CZ369" s="64"/>
      <c r="DA369" s="98"/>
      <c r="DB369" s="64"/>
      <c r="DC369" s="61"/>
      <c r="DD369" s="98"/>
      <c r="DE369" s="64"/>
      <c r="DF369" s="98"/>
      <c r="DG369" s="64"/>
      <c r="DH369" s="61"/>
      <c r="DI369" s="61"/>
      <c r="DJ369" s="62"/>
      <c r="DK369" s="62"/>
      <c r="DL369" s="62"/>
      <c r="DM369" s="62"/>
      <c r="DN369" s="62"/>
      <c r="DO369" s="62"/>
      <c r="DP369" s="62"/>
      <c r="DQ369" s="62"/>
      <c r="DR369" s="62"/>
      <c r="DS369" s="65"/>
      <c r="DT369" s="64"/>
      <c r="DU369" s="64"/>
      <c r="DV369" s="64"/>
      <c r="DW369" s="64"/>
      <c r="DX369" s="64"/>
      <c r="DY369" s="64"/>
      <c r="DZ369" s="59"/>
      <c r="EA369" s="59"/>
      <c r="EB369" s="59"/>
      <c r="EC369" s="63"/>
      <c r="ED369" s="64"/>
      <c r="EE369" s="65"/>
      <c r="EF369" s="63"/>
      <c r="EG369" s="64"/>
      <c r="EH369" s="65"/>
      <c r="EI369" s="63"/>
      <c r="EJ369" s="64"/>
      <c r="EK369" s="65"/>
      <c r="EL369" s="59"/>
      <c r="EM369" s="62"/>
      <c r="EN369" s="62"/>
      <c r="EO369" s="62"/>
      <c r="EP369" s="62"/>
      <c r="EQ369" s="62"/>
      <c r="ER369" s="62"/>
      <c r="ES369" s="62"/>
      <c r="ET369" s="62"/>
      <c r="EU369" s="62"/>
      <c r="EV369" s="62"/>
      <c r="EW369" s="62"/>
      <c r="EX369" s="62"/>
      <c r="EY369" s="61"/>
      <c r="EZ369" s="61"/>
      <c r="FA369" s="61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9"/>
      <c r="HA369" s="59"/>
      <c r="HB369" s="59"/>
      <c r="HC369" s="59"/>
      <c r="HD369" s="59"/>
      <c r="HE369" s="59"/>
      <c r="HF369" s="59"/>
      <c r="HG369" s="59"/>
      <c r="HH369" s="59"/>
      <c r="HI369" s="59"/>
      <c r="HJ369" s="59"/>
      <c r="HK369" s="59"/>
      <c r="HL369" s="59"/>
      <c r="HM369" s="59"/>
      <c r="HN369" s="59"/>
      <c r="HO369" s="59"/>
      <c r="HP369" s="59"/>
      <c r="HQ369" s="59"/>
      <c r="HR369" s="59"/>
      <c r="HS369" s="59"/>
      <c r="HT369" s="59"/>
      <c r="HU369" s="59"/>
      <c r="HV369" s="59"/>
      <c r="HW369" s="59"/>
      <c r="HX369" s="59"/>
      <c r="HY369" s="59"/>
      <c r="HZ369" s="59"/>
      <c r="IA369" s="59"/>
      <c r="IB369" s="59"/>
      <c r="IC369" s="59"/>
      <c r="ID369" s="59"/>
      <c r="IE369" s="59"/>
      <c r="IF369" s="59"/>
    </row>
    <row r="370" spans="1:240">
      <c r="A370" s="62"/>
      <c r="B370" s="62"/>
      <c r="C370" s="62"/>
      <c r="D370" s="62"/>
      <c r="E370" s="62"/>
      <c r="F370" s="61"/>
      <c r="G370" s="62"/>
      <c r="H370" s="64"/>
      <c r="I370" s="98"/>
      <c r="J370" s="64"/>
      <c r="K370" s="98"/>
      <c r="L370" s="64"/>
      <c r="M370" s="98"/>
      <c r="N370" s="64"/>
      <c r="O370" s="98"/>
      <c r="P370" s="64"/>
      <c r="Q370" s="61"/>
      <c r="R370" s="98"/>
      <c r="S370" s="64"/>
      <c r="T370" s="98"/>
      <c r="U370" s="64"/>
      <c r="V370" s="61"/>
      <c r="W370" s="61"/>
      <c r="X370" s="62"/>
      <c r="Y370" s="62"/>
      <c r="Z370" s="62"/>
      <c r="AA370" s="62"/>
      <c r="AB370" s="62"/>
      <c r="AC370" s="62"/>
      <c r="AD370" s="62"/>
      <c r="AE370" s="62"/>
      <c r="AF370" s="65"/>
      <c r="AG370" s="65"/>
      <c r="AH370" s="64"/>
      <c r="AI370" s="64"/>
      <c r="AJ370" s="64"/>
      <c r="AK370" s="64"/>
      <c r="AL370" s="64"/>
      <c r="AM370" s="64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62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98"/>
      <c r="CZ370" s="64"/>
      <c r="DA370" s="98"/>
      <c r="DB370" s="64"/>
      <c r="DC370" s="61"/>
      <c r="DD370" s="98"/>
      <c r="DE370" s="64"/>
      <c r="DF370" s="98"/>
      <c r="DG370" s="64"/>
      <c r="DH370" s="61"/>
      <c r="DI370" s="61"/>
      <c r="DJ370" s="62"/>
      <c r="DK370" s="62"/>
      <c r="DL370" s="62"/>
      <c r="DM370" s="62"/>
      <c r="DN370" s="62"/>
      <c r="DO370" s="62"/>
      <c r="DP370" s="62"/>
      <c r="DQ370" s="62"/>
      <c r="DR370" s="62"/>
      <c r="DS370" s="65"/>
      <c r="DT370" s="64"/>
      <c r="DU370" s="64"/>
      <c r="DV370" s="64"/>
      <c r="DW370" s="64"/>
      <c r="DX370" s="64"/>
      <c r="DY370" s="64"/>
      <c r="DZ370" s="59"/>
      <c r="EA370" s="59"/>
      <c r="EB370" s="59"/>
      <c r="EC370" s="63"/>
      <c r="ED370" s="64"/>
      <c r="EE370" s="65"/>
      <c r="EF370" s="63"/>
      <c r="EG370" s="64"/>
      <c r="EH370" s="65"/>
      <c r="EI370" s="63"/>
      <c r="EJ370" s="64"/>
      <c r="EK370" s="65"/>
      <c r="EL370" s="59"/>
      <c r="EM370" s="62"/>
      <c r="EN370" s="62"/>
      <c r="EO370" s="62"/>
      <c r="EP370" s="62"/>
      <c r="EQ370" s="62"/>
      <c r="ER370" s="62"/>
      <c r="ES370" s="62"/>
      <c r="ET370" s="62"/>
      <c r="EU370" s="62"/>
      <c r="EV370" s="62"/>
      <c r="EW370" s="62"/>
      <c r="EX370" s="62"/>
      <c r="EY370" s="61"/>
      <c r="EZ370" s="61"/>
      <c r="FA370" s="61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9"/>
      <c r="HA370" s="59"/>
      <c r="HB370" s="59"/>
      <c r="HC370" s="59"/>
      <c r="HD370" s="59"/>
      <c r="HE370" s="59"/>
      <c r="HF370" s="59"/>
      <c r="HG370" s="59"/>
      <c r="HH370" s="59"/>
      <c r="HI370" s="59"/>
      <c r="HJ370" s="59"/>
      <c r="HK370" s="59"/>
      <c r="HL370" s="59"/>
      <c r="HM370" s="59"/>
      <c r="HN370" s="59"/>
      <c r="HO370" s="59"/>
      <c r="HP370" s="59"/>
      <c r="HQ370" s="59"/>
      <c r="HR370" s="59"/>
      <c r="HS370" s="59"/>
      <c r="HT370" s="59"/>
      <c r="HU370" s="59"/>
      <c r="HV370" s="59"/>
      <c r="HW370" s="59"/>
      <c r="HX370" s="59"/>
      <c r="HY370" s="59"/>
      <c r="HZ370" s="59"/>
      <c r="IA370" s="59"/>
      <c r="IB370" s="59"/>
      <c r="IC370" s="59"/>
      <c r="ID370" s="59"/>
      <c r="IE370" s="59"/>
      <c r="IF370" s="59"/>
    </row>
    <row r="371" spans="1:240">
      <c r="A371" s="62"/>
      <c r="B371" s="62"/>
      <c r="C371" s="62"/>
      <c r="D371" s="62"/>
      <c r="E371" s="62"/>
      <c r="F371" s="61"/>
      <c r="G371" s="62"/>
      <c r="H371" s="64"/>
      <c r="I371" s="98"/>
      <c r="J371" s="64"/>
      <c r="K371" s="98"/>
      <c r="L371" s="64"/>
      <c r="M371" s="98"/>
      <c r="N371" s="64"/>
      <c r="O371" s="98"/>
      <c r="P371" s="64"/>
      <c r="Q371" s="61"/>
      <c r="R371" s="98"/>
      <c r="S371" s="64"/>
      <c r="T371" s="98"/>
      <c r="U371" s="64"/>
      <c r="V371" s="61"/>
      <c r="W371" s="61"/>
      <c r="X371" s="62"/>
      <c r="Y371" s="62"/>
      <c r="Z371" s="62"/>
      <c r="AA371" s="62"/>
      <c r="AB371" s="62"/>
      <c r="AC371" s="62"/>
      <c r="AD371" s="62"/>
      <c r="AE371" s="62"/>
      <c r="AF371" s="65"/>
      <c r="AG371" s="65"/>
      <c r="AH371" s="64"/>
      <c r="AI371" s="64"/>
      <c r="AJ371" s="64"/>
      <c r="AK371" s="64"/>
      <c r="AL371" s="64"/>
      <c r="AM371" s="64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62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98"/>
      <c r="CZ371" s="64"/>
      <c r="DA371" s="98"/>
      <c r="DB371" s="64"/>
      <c r="DC371" s="61"/>
      <c r="DD371" s="98"/>
      <c r="DE371" s="64"/>
      <c r="DF371" s="98"/>
      <c r="DG371" s="64"/>
      <c r="DH371" s="61"/>
      <c r="DI371" s="61"/>
      <c r="DJ371" s="62"/>
      <c r="DK371" s="62"/>
      <c r="DL371" s="62"/>
      <c r="DM371" s="62"/>
      <c r="DN371" s="62"/>
      <c r="DO371" s="62"/>
      <c r="DP371" s="62"/>
      <c r="DQ371" s="62"/>
      <c r="DR371" s="62"/>
      <c r="DS371" s="65"/>
      <c r="DT371" s="64"/>
      <c r="DU371" s="64"/>
      <c r="DV371" s="64"/>
      <c r="DW371" s="64"/>
      <c r="DX371" s="64"/>
      <c r="DY371" s="64"/>
      <c r="DZ371" s="59"/>
      <c r="EA371" s="59"/>
      <c r="EB371" s="59"/>
      <c r="EC371" s="63"/>
      <c r="ED371" s="64"/>
      <c r="EE371" s="65"/>
      <c r="EF371" s="63"/>
      <c r="EG371" s="64"/>
      <c r="EH371" s="65"/>
      <c r="EI371" s="63"/>
      <c r="EJ371" s="64"/>
      <c r="EK371" s="65"/>
      <c r="EL371" s="59"/>
      <c r="EM371" s="62"/>
      <c r="EN371" s="62"/>
      <c r="EO371" s="62"/>
      <c r="EP371" s="62"/>
      <c r="EQ371" s="62"/>
      <c r="ER371" s="62"/>
      <c r="ES371" s="62"/>
      <c r="ET371" s="62"/>
      <c r="EU371" s="62"/>
      <c r="EV371" s="62"/>
      <c r="EW371" s="62"/>
      <c r="EX371" s="62"/>
      <c r="EY371" s="61"/>
      <c r="EZ371" s="61"/>
      <c r="FA371" s="61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  <c r="GS371" s="59"/>
      <c r="GT371" s="59"/>
      <c r="GU371" s="59"/>
      <c r="GV371" s="59"/>
      <c r="GW371" s="59"/>
      <c r="GX371" s="59"/>
      <c r="GY371" s="59"/>
      <c r="GZ371" s="59"/>
      <c r="HA371" s="59"/>
      <c r="HB371" s="59"/>
      <c r="HC371" s="59"/>
      <c r="HD371" s="59"/>
      <c r="HE371" s="59"/>
      <c r="HF371" s="59"/>
      <c r="HG371" s="59"/>
      <c r="HH371" s="59"/>
      <c r="HI371" s="59"/>
      <c r="HJ371" s="59"/>
      <c r="HK371" s="59"/>
      <c r="HL371" s="59"/>
      <c r="HM371" s="59"/>
      <c r="HN371" s="59"/>
      <c r="HO371" s="59"/>
      <c r="HP371" s="59"/>
      <c r="HQ371" s="59"/>
      <c r="HR371" s="59"/>
      <c r="HS371" s="59"/>
      <c r="HT371" s="59"/>
      <c r="HU371" s="59"/>
      <c r="HV371" s="59"/>
      <c r="HW371" s="59"/>
      <c r="HX371" s="59"/>
      <c r="HY371" s="59"/>
      <c r="HZ371" s="59"/>
      <c r="IA371" s="59"/>
      <c r="IB371" s="59"/>
      <c r="IC371" s="59"/>
      <c r="ID371" s="59"/>
      <c r="IE371" s="59"/>
      <c r="IF371" s="59"/>
    </row>
    <row r="372" spans="1:240">
      <c r="A372" s="62"/>
      <c r="B372" s="62"/>
      <c r="C372" s="62"/>
      <c r="D372" s="62"/>
      <c r="E372" s="62"/>
      <c r="F372" s="61"/>
      <c r="G372" s="62"/>
      <c r="H372" s="64"/>
      <c r="I372" s="98"/>
      <c r="J372" s="64"/>
      <c r="K372" s="98"/>
      <c r="L372" s="64"/>
      <c r="M372" s="98"/>
      <c r="N372" s="64"/>
      <c r="O372" s="98"/>
      <c r="P372" s="64"/>
      <c r="Q372" s="61"/>
      <c r="R372" s="98"/>
      <c r="S372" s="64"/>
      <c r="T372" s="98"/>
      <c r="U372" s="64"/>
      <c r="V372" s="61"/>
      <c r="W372" s="61"/>
      <c r="X372" s="62"/>
      <c r="Y372" s="62"/>
      <c r="Z372" s="62"/>
      <c r="AA372" s="62"/>
      <c r="AB372" s="62"/>
      <c r="AC372" s="62"/>
      <c r="AD372" s="62"/>
      <c r="AE372" s="62"/>
      <c r="AF372" s="65"/>
      <c r="AG372" s="65"/>
      <c r="AH372" s="64"/>
      <c r="AI372" s="64"/>
      <c r="AJ372" s="64"/>
      <c r="AK372" s="64"/>
      <c r="AL372" s="64"/>
      <c r="AM372" s="64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62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98"/>
      <c r="CZ372" s="64"/>
      <c r="DA372" s="98"/>
      <c r="DB372" s="64"/>
      <c r="DC372" s="61"/>
      <c r="DD372" s="98"/>
      <c r="DE372" s="64"/>
      <c r="DF372" s="98"/>
      <c r="DG372" s="64"/>
      <c r="DH372" s="61"/>
      <c r="DI372" s="61"/>
      <c r="DJ372" s="62"/>
      <c r="DK372" s="62"/>
      <c r="DL372" s="62"/>
      <c r="DM372" s="62"/>
      <c r="DN372" s="62"/>
      <c r="DO372" s="62"/>
      <c r="DP372" s="62"/>
      <c r="DQ372" s="62"/>
      <c r="DR372" s="62"/>
      <c r="DS372" s="65"/>
      <c r="DT372" s="64"/>
      <c r="DU372" s="64"/>
      <c r="DV372" s="64"/>
      <c r="DW372" s="64"/>
      <c r="DX372" s="64"/>
      <c r="DY372" s="64"/>
      <c r="DZ372" s="59"/>
      <c r="EA372" s="59"/>
      <c r="EB372" s="59"/>
      <c r="EC372" s="63"/>
      <c r="ED372" s="64"/>
      <c r="EE372" s="65"/>
      <c r="EF372" s="63"/>
      <c r="EG372" s="64"/>
      <c r="EH372" s="65"/>
      <c r="EI372" s="63"/>
      <c r="EJ372" s="64"/>
      <c r="EK372" s="65"/>
      <c r="EL372" s="59"/>
      <c r="EM372" s="62"/>
      <c r="EN372" s="62"/>
      <c r="EO372" s="62"/>
      <c r="EP372" s="62"/>
      <c r="EQ372" s="62"/>
      <c r="ER372" s="62"/>
      <c r="ES372" s="62"/>
      <c r="ET372" s="62"/>
      <c r="EU372" s="62"/>
      <c r="EV372" s="62"/>
      <c r="EW372" s="62"/>
      <c r="EX372" s="62"/>
      <c r="EY372" s="61"/>
      <c r="EZ372" s="61"/>
      <c r="FA372" s="61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  <c r="GS372" s="59"/>
      <c r="GT372" s="59"/>
      <c r="GU372" s="59"/>
      <c r="GV372" s="59"/>
      <c r="GW372" s="59"/>
      <c r="GX372" s="59"/>
      <c r="GY372" s="59"/>
      <c r="GZ372" s="59"/>
      <c r="HA372" s="59"/>
      <c r="HB372" s="59"/>
      <c r="HC372" s="59"/>
      <c r="HD372" s="59"/>
      <c r="HE372" s="59"/>
      <c r="HF372" s="59"/>
      <c r="HG372" s="59"/>
      <c r="HH372" s="59"/>
      <c r="HI372" s="59"/>
      <c r="HJ372" s="59"/>
      <c r="HK372" s="59"/>
      <c r="HL372" s="59"/>
      <c r="HM372" s="59"/>
      <c r="HN372" s="59"/>
      <c r="HO372" s="59"/>
      <c r="HP372" s="59"/>
      <c r="HQ372" s="59"/>
      <c r="HR372" s="59"/>
      <c r="HS372" s="59"/>
      <c r="HT372" s="59"/>
      <c r="HU372" s="59"/>
      <c r="HV372" s="59"/>
      <c r="HW372" s="59"/>
      <c r="HX372" s="59"/>
      <c r="HY372" s="59"/>
      <c r="HZ372" s="59"/>
      <c r="IA372" s="59"/>
      <c r="IB372" s="59"/>
      <c r="IC372" s="59"/>
      <c r="ID372" s="59"/>
      <c r="IE372" s="59"/>
      <c r="IF372" s="59"/>
    </row>
    <row r="373" spans="1:240">
      <c r="A373" s="62"/>
      <c r="B373" s="62"/>
      <c r="C373" s="62"/>
      <c r="D373" s="62"/>
      <c r="E373" s="62"/>
      <c r="F373" s="61"/>
      <c r="G373" s="62"/>
      <c r="H373" s="64"/>
      <c r="I373" s="98"/>
      <c r="J373" s="64"/>
      <c r="K373" s="98"/>
      <c r="L373" s="64"/>
      <c r="M373" s="98"/>
      <c r="N373" s="64"/>
      <c r="O373" s="98"/>
      <c r="P373" s="64"/>
      <c r="Q373" s="61"/>
      <c r="R373" s="98"/>
      <c r="S373" s="64"/>
      <c r="T373" s="98"/>
      <c r="U373" s="64"/>
      <c r="V373" s="61"/>
      <c r="W373" s="61"/>
      <c r="X373" s="62"/>
      <c r="Y373" s="62"/>
      <c r="Z373" s="62"/>
      <c r="AA373" s="62"/>
      <c r="AB373" s="62"/>
      <c r="AC373" s="62"/>
      <c r="AD373" s="62"/>
      <c r="AE373" s="62"/>
      <c r="AF373" s="65"/>
      <c r="AG373" s="65"/>
      <c r="AH373" s="64"/>
      <c r="AI373" s="64"/>
      <c r="AJ373" s="64"/>
      <c r="AK373" s="64"/>
      <c r="AL373" s="64"/>
      <c r="AM373" s="64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62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98"/>
      <c r="CZ373" s="64"/>
      <c r="DA373" s="98"/>
      <c r="DB373" s="64"/>
      <c r="DC373" s="61"/>
      <c r="DD373" s="98"/>
      <c r="DE373" s="64"/>
      <c r="DF373" s="98"/>
      <c r="DG373" s="64"/>
      <c r="DH373" s="61"/>
      <c r="DI373" s="61"/>
      <c r="DJ373" s="62"/>
      <c r="DK373" s="62"/>
      <c r="DL373" s="62"/>
      <c r="DM373" s="62"/>
      <c r="DN373" s="62"/>
      <c r="DO373" s="62"/>
      <c r="DP373" s="62"/>
      <c r="DQ373" s="62"/>
      <c r="DR373" s="62"/>
      <c r="DS373" s="65"/>
      <c r="DT373" s="64"/>
      <c r="DU373" s="64"/>
      <c r="DV373" s="64"/>
      <c r="DW373" s="64"/>
      <c r="DX373" s="64"/>
      <c r="DY373" s="64"/>
      <c r="DZ373" s="59"/>
      <c r="EA373" s="59"/>
      <c r="EB373" s="59"/>
      <c r="EC373" s="63"/>
      <c r="ED373" s="64"/>
      <c r="EE373" s="65"/>
      <c r="EF373" s="63"/>
      <c r="EG373" s="64"/>
      <c r="EH373" s="65"/>
      <c r="EI373" s="63"/>
      <c r="EJ373" s="64"/>
      <c r="EK373" s="65"/>
      <c r="EL373" s="59"/>
      <c r="EM373" s="62"/>
      <c r="EN373" s="62"/>
      <c r="EO373" s="62"/>
      <c r="EP373" s="62"/>
      <c r="EQ373" s="62"/>
      <c r="ER373" s="62"/>
      <c r="ES373" s="62"/>
      <c r="ET373" s="62"/>
      <c r="EU373" s="62"/>
      <c r="EV373" s="62"/>
      <c r="EW373" s="62"/>
      <c r="EX373" s="62"/>
      <c r="EY373" s="61"/>
      <c r="EZ373" s="61"/>
      <c r="FA373" s="61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  <c r="GS373" s="59"/>
      <c r="GT373" s="59"/>
      <c r="GU373" s="59"/>
      <c r="GV373" s="59"/>
      <c r="GW373" s="59"/>
      <c r="GX373" s="59"/>
      <c r="GY373" s="59"/>
      <c r="GZ373" s="59"/>
      <c r="HA373" s="59"/>
      <c r="HB373" s="59"/>
      <c r="HC373" s="59"/>
      <c r="HD373" s="59"/>
      <c r="HE373" s="59"/>
      <c r="HF373" s="59"/>
      <c r="HG373" s="59"/>
      <c r="HH373" s="59"/>
      <c r="HI373" s="59"/>
      <c r="HJ373" s="59"/>
      <c r="HK373" s="59"/>
      <c r="HL373" s="59"/>
      <c r="HM373" s="59"/>
      <c r="HN373" s="59"/>
      <c r="HO373" s="59"/>
      <c r="HP373" s="59"/>
      <c r="HQ373" s="59"/>
      <c r="HR373" s="59"/>
      <c r="HS373" s="59"/>
      <c r="HT373" s="59"/>
      <c r="HU373" s="59"/>
      <c r="HV373" s="59"/>
      <c r="HW373" s="59"/>
      <c r="HX373" s="59"/>
      <c r="HY373" s="59"/>
      <c r="HZ373" s="59"/>
      <c r="IA373" s="59"/>
      <c r="IB373" s="59"/>
      <c r="IC373" s="59"/>
      <c r="ID373" s="59"/>
      <c r="IE373" s="59"/>
      <c r="IF373" s="59"/>
    </row>
    <row r="374" spans="1:240">
      <c r="A374" s="62"/>
      <c r="B374" s="62"/>
      <c r="C374" s="62"/>
      <c r="D374" s="62"/>
      <c r="E374" s="62"/>
      <c r="F374" s="61"/>
      <c r="G374" s="62"/>
      <c r="H374" s="64"/>
      <c r="I374" s="98"/>
      <c r="J374" s="64"/>
      <c r="K374" s="98"/>
      <c r="L374" s="64"/>
      <c r="M374" s="98"/>
      <c r="N374" s="64"/>
      <c r="O374" s="98"/>
      <c r="P374" s="64"/>
      <c r="Q374" s="61"/>
      <c r="R374" s="98"/>
      <c r="S374" s="64"/>
      <c r="T374" s="98"/>
      <c r="U374" s="64"/>
      <c r="V374" s="61"/>
      <c r="W374" s="61"/>
      <c r="X374" s="62"/>
      <c r="Y374" s="62"/>
      <c r="Z374" s="62"/>
      <c r="AA374" s="62"/>
      <c r="AB374" s="62"/>
      <c r="AC374" s="62"/>
      <c r="AD374" s="62"/>
      <c r="AE374" s="62"/>
      <c r="AF374" s="65"/>
      <c r="AG374" s="65"/>
      <c r="AH374" s="64"/>
      <c r="AI374" s="64"/>
      <c r="AJ374" s="64"/>
      <c r="AK374" s="64"/>
      <c r="AL374" s="64"/>
      <c r="AM374" s="64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62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98"/>
      <c r="CZ374" s="64"/>
      <c r="DA374" s="98"/>
      <c r="DB374" s="64"/>
      <c r="DC374" s="61"/>
      <c r="DD374" s="98"/>
      <c r="DE374" s="64"/>
      <c r="DF374" s="98"/>
      <c r="DG374" s="64"/>
      <c r="DH374" s="61"/>
      <c r="DI374" s="61"/>
      <c r="DJ374" s="62"/>
      <c r="DK374" s="62"/>
      <c r="DL374" s="62"/>
      <c r="DM374" s="62"/>
      <c r="DN374" s="62"/>
      <c r="DO374" s="62"/>
      <c r="DP374" s="62"/>
      <c r="DQ374" s="62"/>
      <c r="DR374" s="62"/>
      <c r="DS374" s="65"/>
      <c r="DT374" s="64"/>
      <c r="DU374" s="64"/>
      <c r="DV374" s="64"/>
      <c r="DW374" s="64"/>
      <c r="DX374" s="64"/>
      <c r="DY374" s="64"/>
      <c r="DZ374" s="59"/>
      <c r="EA374" s="59"/>
      <c r="EB374" s="59"/>
      <c r="EC374" s="63"/>
      <c r="ED374" s="64"/>
      <c r="EE374" s="65"/>
      <c r="EF374" s="63"/>
      <c r="EG374" s="64"/>
      <c r="EH374" s="65"/>
      <c r="EI374" s="63"/>
      <c r="EJ374" s="64"/>
      <c r="EK374" s="65"/>
      <c r="EL374" s="59"/>
      <c r="EM374" s="62"/>
      <c r="EN374" s="62"/>
      <c r="EO374" s="62"/>
      <c r="EP374" s="62"/>
      <c r="EQ374" s="62"/>
      <c r="ER374" s="62"/>
      <c r="ES374" s="62"/>
      <c r="ET374" s="62"/>
      <c r="EU374" s="62"/>
      <c r="EV374" s="62"/>
      <c r="EW374" s="62"/>
      <c r="EX374" s="62"/>
      <c r="EY374" s="61"/>
      <c r="EZ374" s="61"/>
      <c r="FA374" s="61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  <c r="GS374" s="59"/>
      <c r="GT374" s="59"/>
      <c r="GU374" s="59"/>
      <c r="GV374" s="59"/>
      <c r="GW374" s="59"/>
      <c r="GX374" s="59"/>
      <c r="GY374" s="59"/>
      <c r="GZ374" s="59"/>
      <c r="HA374" s="59"/>
      <c r="HB374" s="59"/>
      <c r="HC374" s="59"/>
      <c r="HD374" s="59"/>
      <c r="HE374" s="59"/>
      <c r="HF374" s="59"/>
      <c r="HG374" s="59"/>
      <c r="HH374" s="59"/>
      <c r="HI374" s="59"/>
      <c r="HJ374" s="59"/>
      <c r="HK374" s="59"/>
      <c r="HL374" s="59"/>
      <c r="HM374" s="59"/>
      <c r="HN374" s="59"/>
      <c r="HO374" s="59"/>
      <c r="HP374" s="59"/>
      <c r="HQ374" s="59"/>
      <c r="HR374" s="59"/>
      <c r="HS374" s="59"/>
      <c r="HT374" s="59"/>
      <c r="HU374" s="59"/>
      <c r="HV374" s="59"/>
      <c r="HW374" s="59"/>
      <c r="HX374" s="59"/>
      <c r="HY374" s="59"/>
      <c r="HZ374" s="59"/>
      <c r="IA374" s="59"/>
      <c r="IB374" s="59"/>
      <c r="IC374" s="59"/>
      <c r="ID374" s="59"/>
      <c r="IE374" s="59"/>
      <c r="IF374" s="59"/>
    </row>
    <row r="375" spans="1:240">
      <c r="A375" s="62"/>
      <c r="B375" s="62"/>
      <c r="C375" s="62"/>
      <c r="D375" s="62"/>
      <c r="E375" s="62"/>
      <c r="F375" s="61"/>
      <c r="G375" s="62"/>
      <c r="H375" s="64"/>
      <c r="I375" s="98"/>
      <c r="J375" s="64"/>
      <c r="K375" s="98"/>
      <c r="L375" s="64"/>
      <c r="M375" s="98"/>
      <c r="N375" s="64"/>
      <c r="O375" s="98"/>
      <c r="P375" s="64"/>
      <c r="Q375" s="61"/>
      <c r="R375" s="98"/>
      <c r="S375" s="64"/>
      <c r="T375" s="98"/>
      <c r="U375" s="64"/>
      <c r="V375" s="61"/>
      <c r="W375" s="61"/>
      <c r="X375" s="62"/>
      <c r="Y375" s="62"/>
      <c r="Z375" s="62"/>
      <c r="AA375" s="62"/>
      <c r="AB375" s="62"/>
      <c r="AC375" s="62"/>
      <c r="AD375" s="62"/>
      <c r="AE375" s="62"/>
      <c r="AF375" s="65"/>
      <c r="AG375" s="65"/>
      <c r="AH375" s="64"/>
      <c r="AI375" s="64"/>
      <c r="AJ375" s="64"/>
      <c r="AK375" s="64"/>
      <c r="AL375" s="64"/>
      <c r="AM375" s="64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62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98"/>
      <c r="CZ375" s="64"/>
      <c r="DA375" s="98"/>
      <c r="DB375" s="64"/>
      <c r="DC375" s="61"/>
      <c r="DD375" s="98"/>
      <c r="DE375" s="64"/>
      <c r="DF375" s="98"/>
      <c r="DG375" s="64"/>
      <c r="DH375" s="61"/>
      <c r="DI375" s="61"/>
      <c r="DJ375" s="62"/>
      <c r="DK375" s="62"/>
      <c r="DL375" s="62"/>
      <c r="DM375" s="62"/>
      <c r="DN375" s="62"/>
      <c r="DO375" s="62"/>
      <c r="DP375" s="62"/>
      <c r="DQ375" s="62"/>
      <c r="DR375" s="62"/>
      <c r="DS375" s="65"/>
      <c r="DT375" s="64"/>
      <c r="DU375" s="64"/>
      <c r="DV375" s="64"/>
      <c r="DW375" s="64"/>
      <c r="DX375" s="64"/>
      <c r="DY375" s="64"/>
      <c r="DZ375" s="59"/>
      <c r="EA375" s="59"/>
      <c r="EB375" s="59"/>
      <c r="EC375" s="63"/>
      <c r="ED375" s="64"/>
      <c r="EE375" s="65"/>
      <c r="EF375" s="63"/>
      <c r="EG375" s="64"/>
      <c r="EH375" s="65"/>
      <c r="EI375" s="63"/>
      <c r="EJ375" s="64"/>
      <c r="EK375" s="65"/>
      <c r="EL375" s="59"/>
      <c r="EM375" s="62"/>
      <c r="EN375" s="62"/>
      <c r="EO375" s="62"/>
      <c r="EP375" s="62"/>
      <c r="EQ375" s="62"/>
      <c r="ER375" s="62"/>
      <c r="ES375" s="62"/>
      <c r="ET375" s="62"/>
      <c r="EU375" s="62"/>
      <c r="EV375" s="62"/>
      <c r="EW375" s="62"/>
      <c r="EX375" s="62"/>
      <c r="EY375" s="61"/>
      <c r="EZ375" s="61"/>
      <c r="FA375" s="61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  <c r="GS375" s="59"/>
      <c r="GT375" s="59"/>
      <c r="GU375" s="59"/>
      <c r="GV375" s="59"/>
      <c r="GW375" s="59"/>
      <c r="GX375" s="59"/>
      <c r="GY375" s="59"/>
      <c r="GZ375" s="59"/>
      <c r="HA375" s="59"/>
      <c r="HB375" s="59"/>
      <c r="HC375" s="59"/>
      <c r="HD375" s="59"/>
      <c r="HE375" s="59"/>
      <c r="HF375" s="59"/>
      <c r="HG375" s="59"/>
      <c r="HH375" s="59"/>
      <c r="HI375" s="59"/>
      <c r="HJ375" s="59"/>
      <c r="HK375" s="59"/>
      <c r="HL375" s="59"/>
      <c r="HM375" s="59"/>
      <c r="HN375" s="59"/>
      <c r="HO375" s="59"/>
      <c r="HP375" s="59"/>
      <c r="HQ375" s="59"/>
      <c r="HR375" s="59"/>
      <c r="HS375" s="59"/>
      <c r="HT375" s="59"/>
      <c r="HU375" s="59"/>
      <c r="HV375" s="59"/>
      <c r="HW375" s="59"/>
      <c r="HX375" s="59"/>
      <c r="HY375" s="59"/>
      <c r="HZ375" s="59"/>
      <c r="IA375" s="59"/>
      <c r="IB375" s="59"/>
      <c r="IC375" s="59"/>
      <c r="ID375" s="59"/>
      <c r="IE375" s="59"/>
      <c r="IF375" s="59"/>
    </row>
    <row r="376" spans="1:240">
      <c r="A376" s="62"/>
      <c r="B376" s="62"/>
      <c r="C376" s="62"/>
      <c r="D376" s="62"/>
      <c r="E376" s="62"/>
      <c r="F376" s="61"/>
      <c r="G376" s="62"/>
      <c r="H376" s="64"/>
      <c r="I376" s="98"/>
      <c r="J376" s="64"/>
      <c r="K376" s="98"/>
      <c r="L376" s="64"/>
      <c r="M376" s="98"/>
      <c r="N376" s="64"/>
      <c r="O376" s="98"/>
      <c r="P376" s="64"/>
      <c r="Q376" s="61"/>
      <c r="R376" s="98"/>
      <c r="S376" s="64"/>
      <c r="T376" s="98"/>
      <c r="U376" s="64"/>
      <c r="V376" s="61"/>
      <c r="W376" s="61"/>
      <c r="X376" s="62"/>
      <c r="Y376" s="62"/>
      <c r="Z376" s="62"/>
      <c r="AA376" s="62"/>
      <c r="AB376" s="62"/>
      <c r="AC376" s="62"/>
      <c r="AD376" s="62"/>
      <c r="AE376" s="62"/>
      <c r="AF376" s="65"/>
      <c r="AG376" s="65"/>
      <c r="AH376" s="64"/>
      <c r="AI376" s="64"/>
      <c r="AJ376" s="64"/>
      <c r="AK376" s="64"/>
      <c r="AL376" s="64"/>
      <c r="AM376" s="64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62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98"/>
      <c r="CZ376" s="64"/>
      <c r="DA376" s="98"/>
      <c r="DB376" s="64"/>
      <c r="DC376" s="61"/>
      <c r="DD376" s="98"/>
      <c r="DE376" s="64"/>
      <c r="DF376" s="98"/>
      <c r="DG376" s="64"/>
      <c r="DH376" s="61"/>
      <c r="DI376" s="61"/>
      <c r="DJ376" s="62"/>
      <c r="DK376" s="62"/>
      <c r="DL376" s="62"/>
      <c r="DM376" s="62"/>
      <c r="DN376" s="62"/>
      <c r="DO376" s="62"/>
      <c r="DP376" s="62"/>
      <c r="DQ376" s="62"/>
      <c r="DR376" s="62"/>
      <c r="DS376" s="65"/>
      <c r="DT376" s="64"/>
      <c r="DU376" s="64"/>
      <c r="DV376" s="64"/>
      <c r="DW376" s="64"/>
      <c r="DX376" s="64"/>
      <c r="DY376" s="64"/>
      <c r="DZ376" s="59"/>
      <c r="EA376" s="59"/>
      <c r="EB376" s="59"/>
      <c r="EC376" s="63"/>
      <c r="ED376" s="64"/>
      <c r="EE376" s="65"/>
      <c r="EF376" s="63"/>
      <c r="EG376" s="64"/>
      <c r="EH376" s="65"/>
      <c r="EI376" s="63"/>
      <c r="EJ376" s="64"/>
      <c r="EK376" s="65"/>
      <c r="EL376" s="59"/>
      <c r="EM376" s="62"/>
      <c r="EN376" s="62"/>
      <c r="EO376" s="62"/>
      <c r="EP376" s="62"/>
      <c r="EQ376" s="62"/>
      <c r="ER376" s="62"/>
      <c r="ES376" s="62"/>
      <c r="ET376" s="62"/>
      <c r="EU376" s="62"/>
      <c r="EV376" s="62"/>
      <c r="EW376" s="62"/>
      <c r="EX376" s="62"/>
      <c r="EY376" s="61"/>
      <c r="EZ376" s="61"/>
      <c r="FA376" s="61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9"/>
      <c r="HA376" s="59"/>
      <c r="HB376" s="59"/>
      <c r="HC376" s="59"/>
      <c r="HD376" s="59"/>
      <c r="HE376" s="59"/>
      <c r="HF376" s="59"/>
      <c r="HG376" s="59"/>
      <c r="HH376" s="59"/>
      <c r="HI376" s="59"/>
      <c r="HJ376" s="59"/>
      <c r="HK376" s="59"/>
      <c r="HL376" s="59"/>
      <c r="HM376" s="59"/>
      <c r="HN376" s="59"/>
      <c r="HO376" s="59"/>
      <c r="HP376" s="59"/>
      <c r="HQ376" s="59"/>
      <c r="HR376" s="59"/>
      <c r="HS376" s="59"/>
      <c r="HT376" s="59"/>
      <c r="HU376" s="59"/>
      <c r="HV376" s="59"/>
      <c r="HW376" s="59"/>
      <c r="HX376" s="59"/>
      <c r="HY376" s="59"/>
      <c r="HZ376" s="59"/>
      <c r="IA376" s="59"/>
      <c r="IB376" s="59"/>
      <c r="IC376" s="59"/>
      <c r="ID376" s="59"/>
      <c r="IE376" s="59"/>
      <c r="IF376" s="59"/>
    </row>
    <row r="377" spans="1:240">
      <c r="A377" s="62"/>
      <c r="B377" s="62"/>
      <c r="C377" s="62"/>
      <c r="D377" s="62"/>
      <c r="E377" s="62"/>
      <c r="F377" s="61"/>
      <c r="G377" s="62"/>
      <c r="H377" s="64"/>
      <c r="I377" s="98"/>
      <c r="J377" s="64"/>
      <c r="K377" s="98"/>
      <c r="L377" s="64"/>
      <c r="M377" s="98"/>
      <c r="N377" s="64"/>
      <c r="O377" s="98"/>
      <c r="P377" s="64"/>
      <c r="Q377" s="61"/>
      <c r="R377" s="98"/>
      <c r="S377" s="64"/>
      <c r="T377" s="98"/>
      <c r="U377" s="64"/>
      <c r="V377" s="61"/>
      <c r="W377" s="61"/>
      <c r="X377" s="62"/>
      <c r="Y377" s="62"/>
      <c r="Z377" s="62"/>
      <c r="AA377" s="62"/>
      <c r="AB377" s="62"/>
      <c r="AC377" s="62"/>
      <c r="AD377" s="62"/>
      <c r="AE377" s="62"/>
      <c r="AF377" s="65"/>
      <c r="AG377" s="65"/>
      <c r="AH377" s="64"/>
      <c r="AI377" s="64"/>
      <c r="AJ377" s="64"/>
      <c r="AK377" s="64"/>
      <c r="AL377" s="64"/>
      <c r="AM377" s="64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62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98"/>
      <c r="CZ377" s="64"/>
      <c r="DA377" s="98"/>
      <c r="DB377" s="64"/>
      <c r="DC377" s="61"/>
      <c r="DD377" s="98"/>
      <c r="DE377" s="64"/>
      <c r="DF377" s="98"/>
      <c r="DG377" s="64"/>
      <c r="DH377" s="61"/>
      <c r="DI377" s="61"/>
      <c r="DJ377" s="62"/>
      <c r="DK377" s="62"/>
      <c r="DL377" s="62"/>
      <c r="DM377" s="62"/>
      <c r="DN377" s="62"/>
      <c r="DO377" s="62"/>
      <c r="DP377" s="62"/>
      <c r="DQ377" s="62"/>
      <c r="DR377" s="62"/>
      <c r="DS377" s="65"/>
      <c r="DT377" s="64"/>
      <c r="DU377" s="64"/>
      <c r="DV377" s="64"/>
      <c r="DW377" s="64"/>
      <c r="DX377" s="64"/>
      <c r="DY377" s="64"/>
      <c r="DZ377" s="59"/>
      <c r="EA377" s="59"/>
      <c r="EB377" s="59"/>
      <c r="EC377" s="63"/>
      <c r="ED377" s="64"/>
      <c r="EE377" s="65"/>
      <c r="EF377" s="63"/>
      <c r="EG377" s="64"/>
      <c r="EH377" s="65"/>
      <c r="EI377" s="63"/>
      <c r="EJ377" s="64"/>
      <c r="EK377" s="65"/>
      <c r="EL377" s="59"/>
      <c r="EM377" s="62"/>
      <c r="EN377" s="62"/>
      <c r="EO377" s="62"/>
      <c r="EP377" s="62"/>
      <c r="EQ377" s="62"/>
      <c r="ER377" s="62"/>
      <c r="ES377" s="62"/>
      <c r="ET377" s="62"/>
      <c r="EU377" s="62"/>
      <c r="EV377" s="62"/>
      <c r="EW377" s="62"/>
      <c r="EX377" s="62"/>
      <c r="EY377" s="61"/>
      <c r="EZ377" s="61"/>
      <c r="FA377" s="61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9"/>
      <c r="HA377" s="59"/>
      <c r="HB377" s="59"/>
      <c r="HC377" s="59"/>
      <c r="HD377" s="59"/>
      <c r="HE377" s="59"/>
      <c r="HF377" s="59"/>
      <c r="HG377" s="59"/>
      <c r="HH377" s="59"/>
      <c r="HI377" s="59"/>
      <c r="HJ377" s="59"/>
      <c r="HK377" s="59"/>
      <c r="HL377" s="59"/>
      <c r="HM377" s="59"/>
      <c r="HN377" s="59"/>
      <c r="HO377" s="59"/>
      <c r="HP377" s="59"/>
      <c r="HQ377" s="59"/>
      <c r="HR377" s="59"/>
      <c r="HS377" s="59"/>
      <c r="HT377" s="59"/>
      <c r="HU377" s="59"/>
      <c r="HV377" s="59"/>
      <c r="HW377" s="59"/>
      <c r="HX377" s="59"/>
      <c r="HY377" s="59"/>
      <c r="HZ377" s="59"/>
      <c r="IA377" s="59"/>
      <c r="IB377" s="59"/>
      <c r="IC377" s="59"/>
      <c r="ID377" s="59"/>
      <c r="IE377" s="59"/>
      <c r="IF377" s="59"/>
    </row>
    <row r="378" spans="1:240">
      <c r="A378" s="62"/>
      <c r="B378" s="62"/>
      <c r="C378" s="62"/>
      <c r="D378" s="62"/>
      <c r="E378" s="62"/>
      <c r="F378" s="61"/>
      <c r="G378" s="62"/>
      <c r="H378" s="64"/>
      <c r="I378" s="98"/>
      <c r="J378" s="64"/>
      <c r="K378" s="98"/>
      <c r="L378" s="64"/>
      <c r="M378" s="98"/>
      <c r="N378" s="64"/>
      <c r="O378" s="98"/>
      <c r="P378" s="64"/>
      <c r="Q378" s="61"/>
      <c r="R378" s="98"/>
      <c r="S378" s="64"/>
      <c r="T378" s="98"/>
      <c r="U378" s="64"/>
      <c r="V378" s="61"/>
      <c r="W378" s="61"/>
      <c r="X378" s="62"/>
      <c r="Y378" s="62"/>
      <c r="Z378" s="62"/>
      <c r="AA378" s="62"/>
      <c r="AB378" s="62"/>
      <c r="AC378" s="62"/>
      <c r="AD378" s="62"/>
      <c r="AE378" s="62"/>
      <c r="AF378" s="65"/>
      <c r="AG378" s="65"/>
      <c r="AH378" s="64"/>
      <c r="AI378" s="64"/>
      <c r="AJ378" s="64"/>
      <c r="AK378" s="64"/>
      <c r="AL378" s="64"/>
      <c r="AM378" s="64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62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98"/>
      <c r="CZ378" s="64"/>
      <c r="DA378" s="98"/>
      <c r="DB378" s="64"/>
      <c r="DC378" s="61"/>
      <c r="DD378" s="98"/>
      <c r="DE378" s="64"/>
      <c r="DF378" s="98"/>
      <c r="DG378" s="64"/>
      <c r="DH378" s="61"/>
      <c r="DI378" s="61"/>
      <c r="DJ378" s="62"/>
      <c r="DK378" s="62"/>
      <c r="DL378" s="62"/>
      <c r="DM378" s="62"/>
      <c r="DN378" s="62"/>
      <c r="DO378" s="62"/>
      <c r="DP378" s="62"/>
      <c r="DQ378" s="62"/>
      <c r="DR378" s="62"/>
      <c r="DS378" s="65"/>
      <c r="DT378" s="64"/>
      <c r="DU378" s="64"/>
      <c r="DV378" s="64"/>
      <c r="DW378" s="64"/>
      <c r="DX378" s="64"/>
      <c r="DY378" s="64"/>
      <c r="DZ378" s="59"/>
      <c r="EA378" s="59"/>
      <c r="EB378" s="59"/>
      <c r="EC378" s="63"/>
      <c r="ED378" s="64"/>
      <c r="EE378" s="65"/>
      <c r="EF378" s="63"/>
      <c r="EG378" s="64"/>
      <c r="EH378" s="65"/>
      <c r="EI378" s="63"/>
      <c r="EJ378" s="64"/>
      <c r="EK378" s="65"/>
      <c r="EL378" s="59"/>
      <c r="EM378" s="62"/>
      <c r="EN378" s="62"/>
      <c r="EO378" s="62"/>
      <c r="EP378" s="62"/>
      <c r="EQ378" s="62"/>
      <c r="ER378" s="62"/>
      <c r="ES378" s="62"/>
      <c r="ET378" s="62"/>
      <c r="EU378" s="62"/>
      <c r="EV378" s="62"/>
      <c r="EW378" s="62"/>
      <c r="EX378" s="62"/>
      <c r="EY378" s="61"/>
      <c r="EZ378" s="61"/>
      <c r="FA378" s="61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  <c r="GS378" s="59"/>
      <c r="GT378" s="59"/>
      <c r="GU378" s="59"/>
      <c r="GV378" s="59"/>
      <c r="GW378" s="59"/>
      <c r="GX378" s="59"/>
      <c r="GY378" s="59"/>
      <c r="GZ378" s="59"/>
      <c r="HA378" s="59"/>
      <c r="HB378" s="59"/>
      <c r="HC378" s="59"/>
      <c r="HD378" s="59"/>
      <c r="HE378" s="59"/>
      <c r="HF378" s="59"/>
      <c r="HG378" s="59"/>
      <c r="HH378" s="59"/>
      <c r="HI378" s="59"/>
      <c r="HJ378" s="59"/>
      <c r="HK378" s="59"/>
      <c r="HL378" s="59"/>
      <c r="HM378" s="59"/>
      <c r="HN378" s="59"/>
      <c r="HO378" s="59"/>
      <c r="HP378" s="59"/>
      <c r="HQ378" s="59"/>
      <c r="HR378" s="59"/>
      <c r="HS378" s="59"/>
      <c r="HT378" s="59"/>
      <c r="HU378" s="59"/>
      <c r="HV378" s="59"/>
      <c r="HW378" s="59"/>
      <c r="HX378" s="59"/>
      <c r="HY378" s="59"/>
      <c r="HZ378" s="59"/>
      <c r="IA378" s="59"/>
      <c r="IB378" s="59"/>
      <c r="IC378" s="59"/>
      <c r="ID378" s="59"/>
      <c r="IE378" s="59"/>
      <c r="IF378" s="59"/>
    </row>
    <row r="379" spans="1:240">
      <c r="A379" s="62"/>
      <c r="B379" s="62"/>
      <c r="C379" s="62"/>
      <c r="D379" s="62"/>
      <c r="E379" s="62"/>
      <c r="F379" s="61"/>
      <c r="G379" s="62"/>
      <c r="H379" s="64"/>
      <c r="I379" s="98"/>
      <c r="J379" s="64"/>
      <c r="K379" s="98"/>
      <c r="L379" s="64"/>
      <c r="M379" s="98"/>
      <c r="N379" s="64"/>
      <c r="O379" s="98"/>
      <c r="P379" s="64"/>
      <c r="Q379" s="61"/>
      <c r="R379" s="98"/>
      <c r="S379" s="64"/>
      <c r="T379" s="98"/>
      <c r="U379" s="64"/>
      <c r="V379" s="61"/>
      <c r="W379" s="61"/>
      <c r="X379" s="62"/>
      <c r="Y379" s="62"/>
      <c r="Z379" s="62"/>
      <c r="AA379" s="62"/>
      <c r="AB379" s="62"/>
      <c r="AC379" s="62"/>
      <c r="AD379" s="62"/>
      <c r="AE379" s="62"/>
      <c r="AF379" s="65"/>
      <c r="AG379" s="65"/>
      <c r="AH379" s="64"/>
      <c r="AI379" s="64"/>
      <c r="AJ379" s="64"/>
      <c r="AK379" s="64"/>
      <c r="AL379" s="64"/>
      <c r="AM379" s="64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62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98"/>
      <c r="CZ379" s="64"/>
      <c r="DA379" s="98"/>
      <c r="DB379" s="64"/>
      <c r="DC379" s="61"/>
      <c r="DD379" s="98"/>
      <c r="DE379" s="64"/>
      <c r="DF379" s="98"/>
      <c r="DG379" s="64"/>
      <c r="DH379" s="61"/>
      <c r="DI379" s="61"/>
      <c r="DJ379" s="62"/>
      <c r="DK379" s="62"/>
      <c r="DL379" s="62"/>
      <c r="DM379" s="62"/>
      <c r="DN379" s="62"/>
      <c r="DO379" s="62"/>
      <c r="DP379" s="62"/>
      <c r="DQ379" s="62"/>
      <c r="DR379" s="62"/>
      <c r="DS379" s="65"/>
      <c r="DT379" s="64"/>
      <c r="DU379" s="64"/>
      <c r="DV379" s="64"/>
      <c r="DW379" s="64"/>
      <c r="DX379" s="64"/>
      <c r="DY379" s="64"/>
      <c r="DZ379" s="59"/>
      <c r="EA379" s="59"/>
      <c r="EB379" s="59"/>
      <c r="EC379" s="63"/>
      <c r="ED379" s="64"/>
      <c r="EE379" s="65"/>
      <c r="EF379" s="63"/>
      <c r="EG379" s="64"/>
      <c r="EH379" s="65"/>
      <c r="EI379" s="63"/>
      <c r="EJ379" s="64"/>
      <c r="EK379" s="65"/>
      <c r="EL379" s="59"/>
      <c r="EM379" s="62"/>
      <c r="EN379" s="62"/>
      <c r="EO379" s="62"/>
      <c r="EP379" s="62"/>
      <c r="EQ379" s="62"/>
      <c r="ER379" s="62"/>
      <c r="ES379" s="62"/>
      <c r="ET379" s="62"/>
      <c r="EU379" s="62"/>
      <c r="EV379" s="62"/>
      <c r="EW379" s="62"/>
      <c r="EX379" s="62"/>
      <c r="EY379" s="61"/>
      <c r="EZ379" s="61"/>
      <c r="FA379" s="61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  <c r="GS379" s="59"/>
      <c r="GT379" s="59"/>
      <c r="GU379" s="59"/>
      <c r="GV379" s="59"/>
      <c r="GW379" s="59"/>
      <c r="GX379" s="59"/>
      <c r="GY379" s="59"/>
      <c r="GZ379" s="59"/>
      <c r="HA379" s="59"/>
      <c r="HB379" s="59"/>
      <c r="HC379" s="59"/>
      <c r="HD379" s="59"/>
      <c r="HE379" s="59"/>
      <c r="HF379" s="59"/>
      <c r="HG379" s="59"/>
      <c r="HH379" s="59"/>
      <c r="HI379" s="59"/>
      <c r="HJ379" s="59"/>
      <c r="HK379" s="59"/>
      <c r="HL379" s="59"/>
      <c r="HM379" s="59"/>
      <c r="HN379" s="59"/>
      <c r="HO379" s="59"/>
      <c r="HP379" s="59"/>
      <c r="HQ379" s="59"/>
      <c r="HR379" s="59"/>
      <c r="HS379" s="59"/>
      <c r="HT379" s="59"/>
      <c r="HU379" s="59"/>
      <c r="HV379" s="59"/>
      <c r="HW379" s="59"/>
      <c r="HX379" s="59"/>
      <c r="HY379" s="59"/>
      <c r="HZ379" s="59"/>
      <c r="IA379" s="59"/>
      <c r="IB379" s="59"/>
      <c r="IC379" s="59"/>
      <c r="ID379" s="59"/>
      <c r="IE379" s="59"/>
      <c r="IF379" s="59"/>
    </row>
    <row r="380" spans="1:240">
      <c r="A380" s="62"/>
      <c r="B380" s="62"/>
      <c r="C380" s="62"/>
      <c r="D380" s="62"/>
      <c r="E380" s="62"/>
      <c r="F380" s="61"/>
      <c r="G380" s="62"/>
      <c r="H380" s="64"/>
      <c r="I380" s="98"/>
      <c r="J380" s="64"/>
      <c r="K380" s="98"/>
      <c r="L380" s="64"/>
      <c r="M380" s="98"/>
      <c r="N380" s="64"/>
      <c r="O380" s="98"/>
      <c r="P380" s="64"/>
      <c r="Q380" s="61"/>
      <c r="R380" s="98"/>
      <c r="S380" s="64"/>
      <c r="T380" s="98"/>
      <c r="U380" s="64"/>
      <c r="V380" s="61"/>
      <c r="W380" s="61"/>
      <c r="X380" s="62"/>
      <c r="Y380" s="62"/>
      <c r="Z380" s="62"/>
      <c r="AA380" s="62"/>
      <c r="AB380" s="62"/>
      <c r="AC380" s="62"/>
      <c r="AD380" s="62"/>
      <c r="AE380" s="62"/>
      <c r="AF380" s="65"/>
      <c r="AG380" s="65"/>
      <c r="AH380" s="64"/>
      <c r="AI380" s="64"/>
      <c r="AJ380" s="64"/>
      <c r="AK380" s="64"/>
      <c r="AL380" s="64"/>
      <c r="AM380" s="64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62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98"/>
      <c r="CZ380" s="64"/>
      <c r="DA380" s="98"/>
      <c r="DB380" s="64"/>
      <c r="DC380" s="61"/>
      <c r="DD380" s="98"/>
      <c r="DE380" s="64"/>
      <c r="DF380" s="98"/>
      <c r="DG380" s="64"/>
      <c r="DH380" s="61"/>
      <c r="DI380" s="61"/>
      <c r="DJ380" s="62"/>
      <c r="DK380" s="62"/>
      <c r="DL380" s="62"/>
      <c r="DM380" s="62"/>
      <c r="DN380" s="62"/>
      <c r="DO380" s="62"/>
      <c r="DP380" s="62"/>
      <c r="DQ380" s="62"/>
      <c r="DR380" s="62"/>
      <c r="DS380" s="65"/>
      <c r="DT380" s="64"/>
      <c r="DU380" s="64"/>
      <c r="DV380" s="64"/>
      <c r="DW380" s="64"/>
      <c r="DX380" s="64"/>
      <c r="DY380" s="64"/>
      <c r="DZ380" s="59"/>
      <c r="EA380" s="59"/>
      <c r="EB380" s="59"/>
      <c r="EC380" s="63"/>
      <c r="ED380" s="64"/>
      <c r="EE380" s="65"/>
      <c r="EF380" s="63"/>
      <c r="EG380" s="64"/>
      <c r="EH380" s="65"/>
      <c r="EI380" s="63"/>
      <c r="EJ380" s="64"/>
      <c r="EK380" s="65"/>
      <c r="EL380" s="59"/>
      <c r="EM380" s="62"/>
      <c r="EN380" s="62"/>
      <c r="EO380" s="62"/>
      <c r="EP380" s="62"/>
      <c r="EQ380" s="62"/>
      <c r="ER380" s="62"/>
      <c r="ES380" s="62"/>
      <c r="ET380" s="62"/>
      <c r="EU380" s="62"/>
      <c r="EV380" s="62"/>
      <c r="EW380" s="62"/>
      <c r="EX380" s="62"/>
      <c r="EY380" s="61"/>
      <c r="EZ380" s="61"/>
      <c r="FA380" s="61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  <c r="GS380" s="59"/>
      <c r="GT380" s="59"/>
      <c r="GU380" s="59"/>
      <c r="GV380" s="59"/>
      <c r="GW380" s="59"/>
      <c r="GX380" s="59"/>
      <c r="GY380" s="59"/>
      <c r="GZ380" s="59"/>
      <c r="HA380" s="59"/>
      <c r="HB380" s="59"/>
      <c r="HC380" s="59"/>
      <c r="HD380" s="59"/>
      <c r="HE380" s="59"/>
      <c r="HF380" s="59"/>
      <c r="HG380" s="59"/>
      <c r="HH380" s="59"/>
      <c r="HI380" s="59"/>
      <c r="HJ380" s="59"/>
      <c r="HK380" s="59"/>
      <c r="HL380" s="59"/>
      <c r="HM380" s="59"/>
      <c r="HN380" s="59"/>
      <c r="HO380" s="59"/>
      <c r="HP380" s="59"/>
      <c r="HQ380" s="59"/>
      <c r="HR380" s="59"/>
      <c r="HS380" s="59"/>
      <c r="HT380" s="59"/>
      <c r="HU380" s="59"/>
      <c r="HV380" s="59"/>
      <c r="HW380" s="59"/>
      <c r="HX380" s="59"/>
      <c r="HY380" s="59"/>
      <c r="HZ380" s="59"/>
      <c r="IA380" s="59"/>
      <c r="IB380" s="59"/>
      <c r="IC380" s="59"/>
      <c r="ID380" s="59"/>
      <c r="IE380" s="59"/>
      <c r="IF380" s="59"/>
    </row>
    <row r="381" spans="1:240">
      <c r="A381" s="62"/>
      <c r="B381" s="62"/>
      <c r="C381" s="62"/>
      <c r="D381" s="62"/>
      <c r="E381" s="62"/>
      <c r="F381" s="61"/>
      <c r="G381" s="62"/>
      <c r="H381" s="64"/>
      <c r="I381" s="98"/>
      <c r="J381" s="64"/>
      <c r="K381" s="98"/>
      <c r="L381" s="64"/>
      <c r="M381" s="98"/>
      <c r="N381" s="64"/>
      <c r="O381" s="98"/>
      <c r="P381" s="64"/>
      <c r="Q381" s="61"/>
      <c r="R381" s="98"/>
      <c r="S381" s="64"/>
      <c r="T381" s="98"/>
      <c r="U381" s="64"/>
      <c r="V381" s="61"/>
      <c r="W381" s="61"/>
      <c r="X381" s="62"/>
      <c r="Y381" s="62"/>
      <c r="Z381" s="62"/>
      <c r="AA381" s="62"/>
      <c r="AB381" s="62"/>
      <c r="AC381" s="62"/>
      <c r="AD381" s="62"/>
      <c r="AE381" s="62"/>
      <c r="AF381" s="65"/>
      <c r="AG381" s="65"/>
      <c r="AH381" s="64"/>
      <c r="AI381" s="64"/>
      <c r="AJ381" s="64"/>
      <c r="AK381" s="64"/>
      <c r="AL381" s="64"/>
      <c r="AM381" s="64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62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98"/>
      <c r="CZ381" s="64"/>
      <c r="DA381" s="98"/>
      <c r="DB381" s="64"/>
      <c r="DC381" s="61"/>
      <c r="DD381" s="98"/>
      <c r="DE381" s="64"/>
      <c r="DF381" s="98"/>
      <c r="DG381" s="64"/>
      <c r="DH381" s="61"/>
      <c r="DI381" s="61"/>
      <c r="DJ381" s="62"/>
      <c r="DK381" s="62"/>
      <c r="DL381" s="62"/>
      <c r="DM381" s="62"/>
      <c r="DN381" s="62"/>
      <c r="DO381" s="62"/>
      <c r="DP381" s="62"/>
      <c r="DQ381" s="62"/>
      <c r="DR381" s="62"/>
      <c r="DS381" s="65"/>
      <c r="DT381" s="64"/>
      <c r="DU381" s="64"/>
      <c r="DV381" s="64"/>
      <c r="DW381" s="64"/>
      <c r="DX381" s="64"/>
      <c r="DY381" s="64"/>
      <c r="DZ381" s="59"/>
      <c r="EA381" s="59"/>
      <c r="EB381" s="59"/>
      <c r="EC381" s="63"/>
      <c r="ED381" s="64"/>
      <c r="EE381" s="65"/>
      <c r="EF381" s="63"/>
      <c r="EG381" s="64"/>
      <c r="EH381" s="65"/>
      <c r="EI381" s="63"/>
      <c r="EJ381" s="64"/>
      <c r="EK381" s="65"/>
      <c r="EL381" s="59"/>
      <c r="EM381" s="62"/>
      <c r="EN381" s="62"/>
      <c r="EO381" s="62"/>
      <c r="EP381" s="62"/>
      <c r="EQ381" s="62"/>
      <c r="ER381" s="62"/>
      <c r="ES381" s="62"/>
      <c r="ET381" s="62"/>
      <c r="EU381" s="62"/>
      <c r="EV381" s="62"/>
      <c r="EW381" s="62"/>
      <c r="EX381" s="62"/>
      <c r="EY381" s="61"/>
      <c r="EZ381" s="61"/>
      <c r="FA381" s="61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  <c r="GS381" s="59"/>
      <c r="GT381" s="59"/>
      <c r="GU381" s="59"/>
      <c r="GV381" s="59"/>
      <c r="GW381" s="59"/>
      <c r="GX381" s="59"/>
      <c r="GY381" s="59"/>
      <c r="GZ381" s="59"/>
      <c r="HA381" s="59"/>
      <c r="HB381" s="59"/>
      <c r="HC381" s="59"/>
      <c r="HD381" s="59"/>
      <c r="HE381" s="59"/>
      <c r="HF381" s="59"/>
      <c r="HG381" s="59"/>
      <c r="HH381" s="59"/>
      <c r="HI381" s="59"/>
      <c r="HJ381" s="59"/>
      <c r="HK381" s="59"/>
      <c r="HL381" s="59"/>
      <c r="HM381" s="59"/>
      <c r="HN381" s="59"/>
      <c r="HO381" s="59"/>
      <c r="HP381" s="59"/>
      <c r="HQ381" s="59"/>
      <c r="HR381" s="59"/>
      <c r="HS381" s="59"/>
      <c r="HT381" s="59"/>
      <c r="HU381" s="59"/>
      <c r="HV381" s="59"/>
      <c r="HW381" s="59"/>
      <c r="HX381" s="59"/>
      <c r="HY381" s="59"/>
      <c r="HZ381" s="59"/>
      <c r="IA381" s="59"/>
      <c r="IB381" s="59"/>
      <c r="IC381" s="59"/>
      <c r="ID381" s="59"/>
      <c r="IE381" s="59"/>
      <c r="IF381" s="59"/>
    </row>
    <row r="382" spans="1:240">
      <c r="A382" s="62"/>
      <c r="B382" s="62"/>
      <c r="C382" s="62"/>
      <c r="D382" s="62"/>
      <c r="E382" s="62"/>
      <c r="F382" s="61"/>
      <c r="G382" s="62"/>
      <c r="H382" s="64"/>
      <c r="I382" s="98"/>
      <c r="J382" s="64"/>
      <c r="K382" s="98"/>
      <c r="L382" s="64"/>
      <c r="M382" s="98"/>
      <c r="N382" s="64"/>
      <c r="O382" s="98"/>
      <c r="P382" s="64"/>
      <c r="Q382" s="61"/>
      <c r="R382" s="98"/>
      <c r="S382" s="64"/>
      <c r="T382" s="98"/>
      <c r="U382" s="64"/>
      <c r="V382" s="61"/>
      <c r="W382" s="61"/>
      <c r="X382" s="62"/>
      <c r="Y382" s="62"/>
      <c r="Z382" s="62"/>
      <c r="AA382" s="62"/>
      <c r="AB382" s="62"/>
      <c r="AC382" s="62"/>
      <c r="AD382" s="62"/>
      <c r="AE382" s="62"/>
      <c r="AF382" s="65"/>
      <c r="AG382" s="65"/>
      <c r="AH382" s="64"/>
      <c r="AI382" s="64"/>
      <c r="AJ382" s="64"/>
      <c r="AK382" s="64"/>
      <c r="AL382" s="64"/>
      <c r="AM382" s="64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62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98"/>
      <c r="CZ382" s="64"/>
      <c r="DA382" s="98"/>
      <c r="DB382" s="64"/>
      <c r="DC382" s="61"/>
      <c r="DD382" s="98"/>
      <c r="DE382" s="64"/>
      <c r="DF382" s="98"/>
      <c r="DG382" s="64"/>
      <c r="DH382" s="61"/>
      <c r="DI382" s="61"/>
      <c r="DJ382" s="62"/>
      <c r="DK382" s="62"/>
      <c r="DL382" s="62"/>
      <c r="DM382" s="62"/>
      <c r="DN382" s="62"/>
      <c r="DO382" s="62"/>
      <c r="DP382" s="62"/>
      <c r="DQ382" s="62"/>
      <c r="DR382" s="62"/>
      <c r="DS382" s="65"/>
      <c r="DT382" s="64"/>
      <c r="DU382" s="64"/>
      <c r="DV382" s="64"/>
      <c r="DW382" s="64"/>
      <c r="DX382" s="64"/>
      <c r="DY382" s="64"/>
      <c r="DZ382" s="59"/>
      <c r="EA382" s="59"/>
      <c r="EB382" s="59"/>
      <c r="EC382" s="63"/>
      <c r="ED382" s="64"/>
      <c r="EE382" s="65"/>
      <c r="EF382" s="63"/>
      <c r="EG382" s="64"/>
      <c r="EH382" s="65"/>
      <c r="EI382" s="63"/>
      <c r="EJ382" s="64"/>
      <c r="EK382" s="65"/>
      <c r="EL382" s="59"/>
      <c r="EM382" s="62"/>
      <c r="EN382" s="62"/>
      <c r="EO382" s="62"/>
      <c r="EP382" s="62"/>
      <c r="EQ382" s="62"/>
      <c r="ER382" s="62"/>
      <c r="ES382" s="62"/>
      <c r="ET382" s="62"/>
      <c r="EU382" s="62"/>
      <c r="EV382" s="62"/>
      <c r="EW382" s="62"/>
      <c r="EX382" s="62"/>
      <c r="EY382" s="61"/>
      <c r="EZ382" s="61"/>
      <c r="FA382" s="61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9"/>
      <c r="HA382" s="59"/>
      <c r="HB382" s="59"/>
      <c r="HC382" s="59"/>
      <c r="HD382" s="59"/>
      <c r="HE382" s="59"/>
      <c r="HF382" s="59"/>
      <c r="HG382" s="59"/>
      <c r="HH382" s="59"/>
      <c r="HI382" s="59"/>
      <c r="HJ382" s="59"/>
      <c r="HK382" s="59"/>
      <c r="HL382" s="59"/>
      <c r="HM382" s="59"/>
      <c r="HN382" s="59"/>
      <c r="HO382" s="59"/>
      <c r="HP382" s="59"/>
      <c r="HQ382" s="59"/>
      <c r="HR382" s="59"/>
      <c r="HS382" s="59"/>
      <c r="HT382" s="59"/>
      <c r="HU382" s="59"/>
      <c r="HV382" s="59"/>
      <c r="HW382" s="59"/>
      <c r="HX382" s="59"/>
      <c r="HY382" s="59"/>
      <c r="HZ382" s="59"/>
      <c r="IA382" s="59"/>
      <c r="IB382" s="59"/>
      <c r="IC382" s="59"/>
      <c r="ID382" s="59"/>
      <c r="IE382" s="59"/>
      <c r="IF382" s="59"/>
    </row>
    <row r="383" spans="1:240">
      <c r="A383" s="62"/>
      <c r="B383" s="62"/>
      <c r="C383" s="62"/>
      <c r="D383" s="62"/>
      <c r="E383" s="62"/>
      <c r="F383" s="61"/>
      <c r="G383" s="62"/>
      <c r="H383" s="64"/>
      <c r="I383" s="98"/>
      <c r="J383" s="64"/>
      <c r="K383" s="98"/>
      <c r="L383" s="64"/>
      <c r="M383" s="98"/>
      <c r="N383" s="64"/>
      <c r="O383" s="98"/>
      <c r="P383" s="64"/>
      <c r="Q383" s="61"/>
      <c r="R383" s="98"/>
      <c r="S383" s="64"/>
      <c r="T383" s="98"/>
      <c r="U383" s="64"/>
      <c r="V383" s="61"/>
      <c r="W383" s="61"/>
      <c r="X383" s="62"/>
      <c r="Y383" s="62"/>
      <c r="Z383" s="62"/>
      <c r="AA383" s="62"/>
      <c r="AB383" s="62"/>
      <c r="AC383" s="62"/>
      <c r="AD383" s="62"/>
      <c r="AE383" s="62"/>
      <c r="AF383" s="65"/>
      <c r="AG383" s="65"/>
      <c r="AH383" s="64"/>
      <c r="AI383" s="64"/>
      <c r="AJ383" s="64"/>
      <c r="AK383" s="64"/>
      <c r="AL383" s="64"/>
      <c r="AM383" s="64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62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98"/>
      <c r="CZ383" s="64"/>
      <c r="DA383" s="98"/>
      <c r="DB383" s="64"/>
      <c r="DC383" s="61"/>
      <c r="DD383" s="98"/>
      <c r="DE383" s="64"/>
      <c r="DF383" s="98"/>
      <c r="DG383" s="64"/>
      <c r="DH383" s="61"/>
      <c r="DI383" s="61"/>
      <c r="DJ383" s="62"/>
      <c r="DK383" s="62"/>
      <c r="DL383" s="62"/>
      <c r="DM383" s="62"/>
      <c r="DN383" s="62"/>
      <c r="DO383" s="62"/>
      <c r="DP383" s="62"/>
      <c r="DQ383" s="62"/>
      <c r="DR383" s="62"/>
      <c r="DS383" s="65"/>
      <c r="DT383" s="64"/>
      <c r="DU383" s="64"/>
      <c r="DV383" s="64"/>
      <c r="DW383" s="64"/>
      <c r="DX383" s="64"/>
      <c r="DY383" s="64"/>
      <c r="DZ383" s="59"/>
      <c r="EA383" s="59"/>
      <c r="EB383" s="59"/>
      <c r="EC383" s="63"/>
      <c r="ED383" s="64"/>
      <c r="EE383" s="65"/>
      <c r="EF383" s="63"/>
      <c r="EG383" s="64"/>
      <c r="EH383" s="65"/>
      <c r="EI383" s="63"/>
      <c r="EJ383" s="64"/>
      <c r="EK383" s="65"/>
      <c r="EL383" s="59"/>
      <c r="EM383" s="62"/>
      <c r="EN383" s="62"/>
      <c r="EO383" s="62"/>
      <c r="EP383" s="62"/>
      <c r="EQ383" s="62"/>
      <c r="ER383" s="62"/>
      <c r="ES383" s="62"/>
      <c r="ET383" s="62"/>
      <c r="EU383" s="62"/>
      <c r="EV383" s="62"/>
      <c r="EW383" s="62"/>
      <c r="EX383" s="62"/>
      <c r="EY383" s="61"/>
      <c r="EZ383" s="61"/>
      <c r="FA383" s="61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  <c r="GS383" s="59"/>
      <c r="GT383" s="59"/>
      <c r="GU383" s="59"/>
      <c r="GV383" s="59"/>
      <c r="GW383" s="59"/>
      <c r="GX383" s="59"/>
      <c r="GY383" s="59"/>
      <c r="GZ383" s="59"/>
      <c r="HA383" s="59"/>
      <c r="HB383" s="59"/>
      <c r="HC383" s="59"/>
      <c r="HD383" s="59"/>
      <c r="HE383" s="59"/>
      <c r="HF383" s="59"/>
      <c r="HG383" s="59"/>
      <c r="HH383" s="59"/>
      <c r="HI383" s="59"/>
      <c r="HJ383" s="59"/>
      <c r="HK383" s="59"/>
      <c r="HL383" s="59"/>
      <c r="HM383" s="59"/>
      <c r="HN383" s="59"/>
      <c r="HO383" s="59"/>
      <c r="HP383" s="59"/>
      <c r="HQ383" s="59"/>
      <c r="HR383" s="59"/>
      <c r="HS383" s="59"/>
      <c r="HT383" s="59"/>
      <c r="HU383" s="59"/>
      <c r="HV383" s="59"/>
      <c r="HW383" s="59"/>
      <c r="HX383" s="59"/>
      <c r="HY383" s="59"/>
      <c r="HZ383" s="59"/>
      <c r="IA383" s="59"/>
      <c r="IB383" s="59"/>
      <c r="IC383" s="59"/>
      <c r="ID383" s="59"/>
      <c r="IE383" s="59"/>
      <c r="IF383" s="59"/>
    </row>
    <row r="384" spans="1:240">
      <c r="A384" s="62"/>
      <c r="B384" s="62"/>
      <c r="C384" s="62"/>
      <c r="D384" s="62"/>
      <c r="E384" s="62"/>
      <c r="F384" s="61"/>
      <c r="G384" s="62"/>
      <c r="H384" s="64"/>
      <c r="I384" s="98"/>
      <c r="J384" s="64"/>
      <c r="K384" s="98"/>
      <c r="L384" s="64"/>
      <c r="M384" s="98"/>
      <c r="N384" s="64"/>
      <c r="O384" s="98"/>
      <c r="P384" s="64"/>
      <c r="Q384" s="61"/>
      <c r="R384" s="98"/>
      <c r="S384" s="64"/>
      <c r="T384" s="98"/>
      <c r="U384" s="64"/>
      <c r="V384" s="61"/>
      <c r="W384" s="61"/>
      <c r="X384" s="62"/>
      <c r="Y384" s="62"/>
      <c r="Z384" s="62"/>
      <c r="AA384" s="62"/>
      <c r="AB384" s="62"/>
      <c r="AC384" s="62"/>
      <c r="AD384" s="62"/>
      <c r="AE384" s="62"/>
      <c r="AF384" s="65"/>
      <c r="AG384" s="65"/>
      <c r="AH384" s="64"/>
      <c r="AI384" s="64"/>
      <c r="AJ384" s="64"/>
      <c r="AK384" s="64"/>
      <c r="AL384" s="64"/>
      <c r="AM384" s="64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62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98"/>
      <c r="CZ384" s="64"/>
      <c r="DA384" s="98"/>
      <c r="DB384" s="64"/>
      <c r="DC384" s="61"/>
      <c r="DD384" s="98"/>
      <c r="DE384" s="64"/>
      <c r="DF384" s="98"/>
      <c r="DG384" s="64"/>
      <c r="DH384" s="61"/>
      <c r="DI384" s="61"/>
      <c r="DJ384" s="62"/>
      <c r="DK384" s="62"/>
      <c r="DL384" s="62"/>
      <c r="DM384" s="62"/>
      <c r="DN384" s="62"/>
      <c r="DO384" s="62"/>
      <c r="DP384" s="62"/>
      <c r="DQ384" s="62"/>
      <c r="DR384" s="62"/>
      <c r="DS384" s="65"/>
      <c r="DT384" s="64"/>
      <c r="DU384" s="64"/>
      <c r="DV384" s="64"/>
      <c r="DW384" s="64"/>
      <c r="DX384" s="64"/>
      <c r="DY384" s="64"/>
      <c r="DZ384" s="59"/>
      <c r="EA384" s="59"/>
      <c r="EB384" s="59"/>
      <c r="EC384" s="63"/>
      <c r="ED384" s="64"/>
      <c r="EE384" s="65"/>
      <c r="EF384" s="63"/>
      <c r="EG384" s="64"/>
      <c r="EH384" s="65"/>
      <c r="EI384" s="63"/>
      <c r="EJ384" s="64"/>
      <c r="EK384" s="65"/>
      <c r="EL384" s="59"/>
      <c r="EM384" s="62"/>
      <c r="EN384" s="62"/>
      <c r="EO384" s="62"/>
      <c r="EP384" s="62"/>
      <c r="EQ384" s="62"/>
      <c r="ER384" s="62"/>
      <c r="ES384" s="62"/>
      <c r="ET384" s="62"/>
      <c r="EU384" s="62"/>
      <c r="EV384" s="62"/>
      <c r="EW384" s="62"/>
      <c r="EX384" s="62"/>
      <c r="EY384" s="61"/>
      <c r="EZ384" s="61"/>
      <c r="FA384" s="61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  <c r="GS384" s="59"/>
      <c r="GT384" s="59"/>
      <c r="GU384" s="59"/>
      <c r="GV384" s="59"/>
      <c r="GW384" s="59"/>
      <c r="GX384" s="59"/>
      <c r="GY384" s="59"/>
      <c r="GZ384" s="59"/>
      <c r="HA384" s="59"/>
      <c r="HB384" s="59"/>
      <c r="HC384" s="59"/>
      <c r="HD384" s="59"/>
      <c r="HE384" s="59"/>
      <c r="HF384" s="59"/>
      <c r="HG384" s="59"/>
      <c r="HH384" s="59"/>
      <c r="HI384" s="59"/>
      <c r="HJ384" s="59"/>
      <c r="HK384" s="59"/>
      <c r="HL384" s="59"/>
      <c r="HM384" s="59"/>
      <c r="HN384" s="59"/>
      <c r="HO384" s="59"/>
      <c r="HP384" s="59"/>
      <c r="HQ384" s="59"/>
      <c r="HR384" s="59"/>
      <c r="HS384" s="59"/>
      <c r="HT384" s="59"/>
      <c r="HU384" s="59"/>
      <c r="HV384" s="59"/>
      <c r="HW384" s="59"/>
      <c r="HX384" s="59"/>
      <c r="HY384" s="59"/>
      <c r="HZ384" s="59"/>
      <c r="IA384" s="59"/>
      <c r="IB384" s="59"/>
      <c r="IC384" s="59"/>
      <c r="ID384" s="59"/>
      <c r="IE384" s="59"/>
      <c r="IF384" s="59"/>
    </row>
    <row r="385" spans="1:240">
      <c r="A385" s="62"/>
      <c r="B385" s="62"/>
      <c r="C385" s="62"/>
      <c r="D385" s="62"/>
      <c r="E385" s="62"/>
      <c r="F385" s="61"/>
      <c r="G385" s="62"/>
      <c r="H385" s="64"/>
      <c r="I385" s="98"/>
      <c r="J385" s="64"/>
      <c r="K385" s="98"/>
      <c r="L385" s="64"/>
      <c r="M385" s="98"/>
      <c r="N385" s="64"/>
      <c r="O385" s="98"/>
      <c r="P385" s="64"/>
      <c r="Q385" s="61"/>
      <c r="R385" s="98"/>
      <c r="S385" s="64"/>
      <c r="T385" s="98"/>
      <c r="U385" s="64"/>
      <c r="V385" s="61"/>
      <c r="W385" s="61"/>
      <c r="X385" s="62"/>
      <c r="Y385" s="62"/>
      <c r="Z385" s="62"/>
      <c r="AA385" s="62"/>
      <c r="AB385" s="62"/>
      <c r="AC385" s="62"/>
      <c r="AD385" s="62"/>
      <c r="AE385" s="62"/>
      <c r="AF385" s="65"/>
      <c r="AG385" s="65"/>
      <c r="AH385" s="64"/>
      <c r="AI385" s="64"/>
      <c r="AJ385" s="64"/>
      <c r="AK385" s="64"/>
      <c r="AL385" s="64"/>
      <c r="AM385" s="64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62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98"/>
      <c r="CZ385" s="64"/>
      <c r="DA385" s="98"/>
      <c r="DB385" s="64"/>
      <c r="DC385" s="61"/>
      <c r="DD385" s="98"/>
      <c r="DE385" s="64"/>
      <c r="DF385" s="98"/>
      <c r="DG385" s="64"/>
      <c r="DH385" s="61"/>
      <c r="DI385" s="61"/>
      <c r="DJ385" s="62"/>
      <c r="DK385" s="62"/>
      <c r="DL385" s="62"/>
      <c r="DM385" s="62"/>
      <c r="DN385" s="62"/>
      <c r="DO385" s="62"/>
      <c r="DP385" s="62"/>
      <c r="DQ385" s="62"/>
      <c r="DR385" s="62"/>
      <c r="DS385" s="65"/>
      <c r="DT385" s="64"/>
      <c r="DU385" s="64"/>
      <c r="DV385" s="64"/>
      <c r="DW385" s="64"/>
      <c r="DX385" s="64"/>
      <c r="DY385" s="64"/>
      <c r="DZ385" s="59"/>
      <c r="EA385" s="59"/>
      <c r="EB385" s="59"/>
      <c r="EC385" s="63"/>
      <c r="ED385" s="64"/>
      <c r="EE385" s="65"/>
      <c r="EF385" s="63"/>
      <c r="EG385" s="64"/>
      <c r="EH385" s="65"/>
      <c r="EI385" s="63"/>
      <c r="EJ385" s="64"/>
      <c r="EK385" s="65"/>
      <c r="EL385" s="59"/>
      <c r="EM385" s="62"/>
      <c r="EN385" s="62"/>
      <c r="EO385" s="62"/>
      <c r="EP385" s="62"/>
      <c r="EQ385" s="62"/>
      <c r="ER385" s="62"/>
      <c r="ES385" s="62"/>
      <c r="ET385" s="62"/>
      <c r="EU385" s="62"/>
      <c r="EV385" s="62"/>
      <c r="EW385" s="62"/>
      <c r="EX385" s="62"/>
      <c r="EY385" s="61"/>
      <c r="EZ385" s="61"/>
      <c r="FA385" s="61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  <c r="GS385" s="59"/>
      <c r="GT385" s="59"/>
      <c r="GU385" s="59"/>
      <c r="GV385" s="59"/>
      <c r="GW385" s="59"/>
      <c r="GX385" s="59"/>
      <c r="GY385" s="59"/>
      <c r="GZ385" s="59"/>
      <c r="HA385" s="59"/>
      <c r="HB385" s="59"/>
      <c r="HC385" s="59"/>
      <c r="HD385" s="59"/>
      <c r="HE385" s="59"/>
      <c r="HF385" s="59"/>
      <c r="HG385" s="59"/>
      <c r="HH385" s="59"/>
      <c r="HI385" s="59"/>
      <c r="HJ385" s="59"/>
      <c r="HK385" s="59"/>
      <c r="HL385" s="59"/>
      <c r="HM385" s="59"/>
      <c r="HN385" s="59"/>
      <c r="HO385" s="59"/>
      <c r="HP385" s="59"/>
      <c r="HQ385" s="59"/>
      <c r="HR385" s="59"/>
      <c r="HS385" s="59"/>
      <c r="HT385" s="59"/>
      <c r="HU385" s="59"/>
      <c r="HV385" s="59"/>
      <c r="HW385" s="59"/>
      <c r="HX385" s="59"/>
      <c r="HY385" s="59"/>
      <c r="HZ385" s="59"/>
      <c r="IA385" s="59"/>
      <c r="IB385" s="59"/>
      <c r="IC385" s="59"/>
      <c r="ID385" s="59"/>
      <c r="IE385" s="59"/>
      <c r="IF385" s="59"/>
    </row>
    <row r="386" spans="1:240">
      <c r="A386" s="62"/>
      <c r="B386" s="62"/>
      <c r="C386" s="62"/>
      <c r="D386" s="62"/>
      <c r="E386" s="62"/>
      <c r="F386" s="61"/>
      <c r="G386" s="62"/>
      <c r="H386" s="64"/>
      <c r="I386" s="98"/>
      <c r="J386" s="64"/>
      <c r="K386" s="98"/>
      <c r="L386" s="64"/>
      <c r="M386" s="98"/>
      <c r="N386" s="64"/>
      <c r="O386" s="98"/>
      <c r="P386" s="64"/>
      <c r="Q386" s="61"/>
      <c r="R386" s="98"/>
      <c r="S386" s="64"/>
      <c r="T386" s="98"/>
      <c r="U386" s="64"/>
      <c r="V386" s="61"/>
      <c r="W386" s="61"/>
      <c r="X386" s="62"/>
      <c r="Y386" s="62"/>
      <c r="Z386" s="62"/>
      <c r="AA386" s="62"/>
      <c r="AB386" s="62"/>
      <c r="AC386" s="62"/>
      <c r="AD386" s="62"/>
      <c r="AE386" s="62"/>
      <c r="AF386" s="65"/>
      <c r="AG386" s="65"/>
      <c r="AH386" s="64"/>
      <c r="AI386" s="64"/>
      <c r="AJ386" s="64"/>
      <c r="AK386" s="64"/>
      <c r="AL386" s="64"/>
      <c r="AM386" s="64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62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98"/>
      <c r="CZ386" s="64"/>
      <c r="DA386" s="98"/>
      <c r="DB386" s="64"/>
      <c r="DC386" s="61"/>
      <c r="DD386" s="98"/>
      <c r="DE386" s="64"/>
      <c r="DF386" s="98"/>
      <c r="DG386" s="64"/>
      <c r="DH386" s="61"/>
      <c r="DI386" s="61"/>
      <c r="DJ386" s="62"/>
      <c r="DK386" s="62"/>
      <c r="DL386" s="62"/>
      <c r="DM386" s="62"/>
      <c r="DN386" s="62"/>
      <c r="DO386" s="62"/>
      <c r="DP386" s="62"/>
      <c r="DQ386" s="62"/>
      <c r="DR386" s="62"/>
      <c r="DS386" s="65"/>
      <c r="DT386" s="64"/>
      <c r="DU386" s="64"/>
      <c r="DV386" s="64"/>
      <c r="DW386" s="64"/>
      <c r="DX386" s="64"/>
      <c r="DY386" s="64"/>
      <c r="DZ386" s="59"/>
      <c r="EA386" s="59"/>
      <c r="EB386" s="59"/>
      <c r="EC386" s="63"/>
      <c r="ED386" s="64"/>
      <c r="EE386" s="65"/>
      <c r="EF386" s="63"/>
      <c r="EG386" s="64"/>
      <c r="EH386" s="65"/>
      <c r="EI386" s="63"/>
      <c r="EJ386" s="64"/>
      <c r="EK386" s="65"/>
      <c r="EL386" s="59"/>
      <c r="EM386" s="62"/>
      <c r="EN386" s="62"/>
      <c r="EO386" s="62"/>
      <c r="EP386" s="62"/>
      <c r="EQ386" s="62"/>
      <c r="ER386" s="62"/>
      <c r="ES386" s="62"/>
      <c r="ET386" s="62"/>
      <c r="EU386" s="62"/>
      <c r="EV386" s="62"/>
      <c r="EW386" s="62"/>
      <c r="EX386" s="62"/>
      <c r="EY386" s="61"/>
      <c r="EZ386" s="61"/>
      <c r="FA386" s="61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  <c r="GS386" s="59"/>
      <c r="GT386" s="59"/>
      <c r="GU386" s="59"/>
      <c r="GV386" s="59"/>
      <c r="GW386" s="59"/>
      <c r="GX386" s="59"/>
      <c r="GY386" s="59"/>
      <c r="GZ386" s="59"/>
      <c r="HA386" s="59"/>
      <c r="HB386" s="59"/>
      <c r="HC386" s="59"/>
      <c r="HD386" s="59"/>
      <c r="HE386" s="59"/>
      <c r="HF386" s="59"/>
      <c r="HG386" s="59"/>
      <c r="HH386" s="59"/>
      <c r="HI386" s="59"/>
      <c r="HJ386" s="59"/>
      <c r="HK386" s="59"/>
      <c r="HL386" s="59"/>
      <c r="HM386" s="59"/>
      <c r="HN386" s="59"/>
      <c r="HO386" s="59"/>
      <c r="HP386" s="59"/>
      <c r="HQ386" s="59"/>
      <c r="HR386" s="59"/>
      <c r="HS386" s="59"/>
      <c r="HT386" s="59"/>
      <c r="HU386" s="59"/>
      <c r="HV386" s="59"/>
      <c r="HW386" s="59"/>
      <c r="HX386" s="59"/>
      <c r="HY386" s="59"/>
      <c r="HZ386" s="59"/>
      <c r="IA386" s="59"/>
      <c r="IB386" s="59"/>
      <c r="IC386" s="59"/>
      <c r="ID386" s="59"/>
      <c r="IE386" s="59"/>
      <c r="IF386" s="59"/>
    </row>
    <row r="387" spans="1:240">
      <c r="A387" s="62"/>
      <c r="B387" s="62"/>
      <c r="C387" s="62"/>
      <c r="D387" s="62"/>
      <c r="E387" s="62"/>
      <c r="F387" s="61"/>
      <c r="G387" s="62"/>
      <c r="H387" s="64"/>
      <c r="I387" s="98"/>
      <c r="J387" s="64"/>
      <c r="K387" s="98"/>
      <c r="L387" s="64"/>
      <c r="M387" s="98"/>
      <c r="N387" s="64"/>
      <c r="O387" s="98"/>
      <c r="P387" s="64"/>
      <c r="Q387" s="61"/>
      <c r="R387" s="98"/>
      <c r="S387" s="64"/>
      <c r="T387" s="98"/>
      <c r="U387" s="64"/>
      <c r="V387" s="61"/>
      <c r="W387" s="61"/>
      <c r="X387" s="62"/>
      <c r="Y387" s="62"/>
      <c r="Z387" s="62"/>
      <c r="AA387" s="62"/>
      <c r="AB387" s="62"/>
      <c r="AC387" s="62"/>
      <c r="AD387" s="62"/>
      <c r="AE387" s="62"/>
      <c r="AF387" s="65"/>
      <c r="AG387" s="65"/>
      <c r="AH387" s="64"/>
      <c r="AI387" s="64"/>
      <c r="AJ387" s="64"/>
      <c r="AK387" s="64"/>
      <c r="AL387" s="64"/>
      <c r="AM387" s="64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62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98"/>
      <c r="CZ387" s="64"/>
      <c r="DA387" s="98"/>
      <c r="DB387" s="64"/>
      <c r="DC387" s="61"/>
      <c r="DD387" s="98"/>
      <c r="DE387" s="64"/>
      <c r="DF387" s="98"/>
      <c r="DG387" s="64"/>
      <c r="DH387" s="61"/>
      <c r="DI387" s="61"/>
      <c r="DJ387" s="62"/>
      <c r="DK387" s="62"/>
      <c r="DL387" s="62"/>
      <c r="DM387" s="62"/>
      <c r="DN387" s="62"/>
      <c r="DO387" s="62"/>
      <c r="DP387" s="62"/>
      <c r="DQ387" s="62"/>
      <c r="DR387" s="62"/>
      <c r="DS387" s="65"/>
      <c r="DT387" s="64"/>
      <c r="DU387" s="64"/>
      <c r="DV387" s="64"/>
      <c r="DW387" s="64"/>
      <c r="DX387" s="64"/>
      <c r="DY387" s="64"/>
      <c r="DZ387" s="59"/>
      <c r="EA387" s="59"/>
      <c r="EB387" s="59"/>
      <c r="EC387" s="63"/>
      <c r="ED387" s="64"/>
      <c r="EE387" s="65"/>
      <c r="EF387" s="63"/>
      <c r="EG387" s="64"/>
      <c r="EH387" s="65"/>
      <c r="EI387" s="63"/>
      <c r="EJ387" s="64"/>
      <c r="EK387" s="65"/>
      <c r="EL387" s="59"/>
      <c r="EM387" s="62"/>
      <c r="EN387" s="62"/>
      <c r="EO387" s="62"/>
      <c r="EP387" s="62"/>
      <c r="EQ387" s="62"/>
      <c r="ER387" s="62"/>
      <c r="ES387" s="62"/>
      <c r="ET387" s="62"/>
      <c r="EU387" s="62"/>
      <c r="EV387" s="62"/>
      <c r="EW387" s="62"/>
      <c r="EX387" s="62"/>
      <c r="EY387" s="61"/>
      <c r="EZ387" s="61"/>
      <c r="FA387" s="61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  <c r="GS387" s="59"/>
      <c r="GT387" s="59"/>
      <c r="GU387" s="59"/>
      <c r="GV387" s="59"/>
      <c r="GW387" s="59"/>
      <c r="GX387" s="59"/>
      <c r="GY387" s="59"/>
      <c r="GZ387" s="59"/>
      <c r="HA387" s="59"/>
      <c r="HB387" s="59"/>
      <c r="HC387" s="59"/>
      <c r="HD387" s="59"/>
      <c r="HE387" s="59"/>
      <c r="HF387" s="59"/>
      <c r="HG387" s="59"/>
      <c r="HH387" s="59"/>
      <c r="HI387" s="59"/>
      <c r="HJ387" s="59"/>
      <c r="HK387" s="59"/>
      <c r="HL387" s="59"/>
      <c r="HM387" s="59"/>
      <c r="HN387" s="59"/>
      <c r="HO387" s="59"/>
      <c r="HP387" s="59"/>
      <c r="HQ387" s="59"/>
      <c r="HR387" s="59"/>
      <c r="HS387" s="59"/>
      <c r="HT387" s="59"/>
      <c r="HU387" s="59"/>
      <c r="HV387" s="59"/>
      <c r="HW387" s="59"/>
      <c r="HX387" s="59"/>
      <c r="HY387" s="59"/>
      <c r="HZ387" s="59"/>
      <c r="IA387" s="59"/>
      <c r="IB387" s="59"/>
      <c r="IC387" s="59"/>
      <c r="ID387" s="59"/>
      <c r="IE387" s="59"/>
      <c r="IF387" s="59"/>
    </row>
    <row r="388" spans="1:240">
      <c r="A388" s="62"/>
      <c r="B388" s="62"/>
      <c r="C388" s="62"/>
      <c r="D388" s="62"/>
      <c r="E388" s="62"/>
      <c r="F388" s="61"/>
      <c r="G388" s="62"/>
      <c r="H388" s="64"/>
      <c r="I388" s="98"/>
      <c r="J388" s="64"/>
      <c r="K388" s="98"/>
      <c r="L388" s="64"/>
      <c r="M388" s="98"/>
      <c r="N388" s="64"/>
      <c r="O388" s="98"/>
      <c r="P388" s="64"/>
      <c r="Q388" s="61"/>
      <c r="R388" s="98"/>
      <c r="S388" s="64"/>
      <c r="T388" s="98"/>
      <c r="U388" s="64"/>
      <c r="V388" s="61"/>
      <c r="W388" s="61"/>
      <c r="X388" s="62"/>
      <c r="Y388" s="62"/>
      <c r="Z388" s="62"/>
      <c r="AA388" s="62"/>
      <c r="AB388" s="62"/>
      <c r="AC388" s="62"/>
      <c r="AD388" s="62"/>
      <c r="AE388" s="62"/>
      <c r="AF388" s="65"/>
      <c r="AG388" s="65"/>
      <c r="AH388" s="64"/>
      <c r="AI388" s="64"/>
      <c r="AJ388" s="64"/>
      <c r="AK388" s="64"/>
      <c r="AL388" s="64"/>
      <c r="AM388" s="64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62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98"/>
      <c r="CZ388" s="64"/>
      <c r="DA388" s="98"/>
      <c r="DB388" s="64"/>
      <c r="DC388" s="61"/>
      <c r="DD388" s="98"/>
      <c r="DE388" s="64"/>
      <c r="DF388" s="98"/>
      <c r="DG388" s="64"/>
      <c r="DH388" s="61"/>
      <c r="DI388" s="61"/>
      <c r="DJ388" s="62"/>
      <c r="DK388" s="62"/>
      <c r="DL388" s="62"/>
      <c r="DM388" s="62"/>
      <c r="DN388" s="62"/>
      <c r="DO388" s="62"/>
      <c r="DP388" s="62"/>
      <c r="DQ388" s="62"/>
      <c r="DR388" s="62"/>
      <c r="DS388" s="65"/>
      <c r="DT388" s="64"/>
      <c r="DU388" s="64"/>
      <c r="DV388" s="64"/>
      <c r="DW388" s="64"/>
      <c r="DX388" s="64"/>
      <c r="DY388" s="64"/>
      <c r="DZ388" s="59"/>
      <c r="EA388" s="59"/>
      <c r="EB388" s="59"/>
      <c r="EC388" s="63"/>
      <c r="ED388" s="64"/>
      <c r="EE388" s="65"/>
      <c r="EF388" s="63"/>
      <c r="EG388" s="64"/>
      <c r="EH388" s="65"/>
      <c r="EI388" s="63"/>
      <c r="EJ388" s="64"/>
      <c r="EK388" s="65"/>
      <c r="EL388" s="59"/>
      <c r="EM388" s="62"/>
      <c r="EN388" s="62"/>
      <c r="EO388" s="62"/>
      <c r="EP388" s="62"/>
      <c r="EQ388" s="62"/>
      <c r="ER388" s="62"/>
      <c r="ES388" s="62"/>
      <c r="ET388" s="62"/>
      <c r="EU388" s="62"/>
      <c r="EV388" s="62"/>
      <c r="EW388" s="62"/>
      <c r="EX388" s="62"/>
      <c r="EY388" s="61"/>
      <c r="EZ388" s="61"/>
      <c r="FA388" s="61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  <c r="GS388" s="59"/>
      <c r="GT388" s="59"/>
      <c r="GU388" s="59"/>
      <c r="GV388" s="59"/>
      <c r="GW388" s="59"/>
      <c r="GX388" s="59"/>
      <c r="GY388" s="59"/>
      <c r="GZ388" s="59"/>
      <c r="HA388" s="59"/>
      <c r="HB388" s="59"/>
      <c r="HC388" s="59"/>
      <c r="HD388" s="59"/>
      <c r="HE388" s="59"/>
      <c r="HF388" s="59"/>
      <c r="HG388" s="59"/>
      <c r="HH388" s="59"/>
      <c r="HI388" s="59"/>
      <c r="HJ388" s="59"/>
      <c r="HK388" s="59"/>
      <c r="HL388" s="59"/>
      <c r="HM388" s="59"/>
      <c r="HN388" s="59"/>
      <c r="HO388" s="59"/>
      <c r="HP388" s="59"/>
      <c r="HQ388" s="59"/>
      <c r="HR388" s="59"/>
      <c r="HS388" s="59"/>
      <c r="HT388" s="59"/>
      <c r="HU388" s="59"/>
      <c r="HV388" s="59"/>
      <c r="HW388" s="59"/>
      <c r="HX388" s="59"/>
      <c r="HY388" s="59"/>
      <c r="HZ388" s="59"/>
      <c r="IA388" s="59"/>
      <c r="IB388" s="59"/>
      <c r="IC388" s="59"/>
      <c r="ID388" s="59"/>
      <c r="IE388" s="59"/>
      <c r="IF388" s="59"/>
    </row>
    <row r="389" spans="1:240">
      <c r="A389" s="62"/>
      <c r="B389" s="62"/>
      <c r="C389" s="62"/>
      <c r="D389" s="62"/>
      <c r="E389" s="62"/>
      <c r="F389" s="61"/>
      <c r="G389" s="62"/>
      <c r="H389" s="64"/>
      <c r="I389" s="98"/>
      <c r="J389" s="64"/>
      <c r="K389" s="98"/>
      <c r="L389" s="64"/>
      <c r="M389" s="98"/>
      <c r="N389" s="64"/>
      <c r="O389" s="98"/>
      <c r="P389" s="64"/>
      <c r="Q389" s="61"/>
      <c r="R389" s="98"/>
      <c r="S389" s="64"/>
      <c r="T389" s="98"/>
      <c r="U389" s="64"/>
      <c r="V389" s="61"/>
      <c r="W389" s="61"/>
      <c r="X389" s="62"/>
      <c r="Y389" s="62"/>
      <c r="Z389" s="62"/>
      <c r="AA389" s="62"/>
      <c r="AB389" s="62"/>
      <c r="AC389" s="62"/>
      <c r="AD389" s="62"/>
      <c r="AE389" s="62"/>
      <c r="AF389" s="65"/>
      <c r="AG389" s="65"/>
      <c r="AH389" s="64"/>
      <c r="AI389" s="64"/>
      <c r="AJ389" s="64"/>
      <c r="AK389" s="64"/>
      <c r="AL389" s="64"/>
      <c r="AM389" s="64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62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98"/>
      <c r="CZ389" s="64"/>
      <c r="DA389" s="98"/>
      <c r="DB389" s="64"/>
      <c r="DC389" s="61"/>
      <c r="DD389" s="98"/>
      <c r="DE389" s="64"/>
      <c r="DF389" s="98"/>
      <c r="DG389" s="64"/>
      <c r="DH389" s="61"/>
      <c r="DI389" s="61"/>
      <c r="DJ389" s="62"/>
      <c r="DK389" s="62"/>
      <c r="DL389" s="62"/>
      <c r="DM389" s="62"/>
      <c r="DN389" s="62"/>
      <c r="DO389" s="62"/>
      <c r="DP389" s="62"/>
      <c r="DQ389" s="62"/>
      <c r="DR389" s="62"/>
      <c r="DS389" s="65"/>
      <c r="DT389" s="64"/>
      <c r="DU389" s="64"/>
      <c r="DV389" s="64"/>
      <c r="DW389" s="64"/>
      <c r="DX389" s="64"/>
      <c r="DY389" s="64"/>
      <c r="DZ389" s="59"/>
      <c r="EA389" s="59"/>
      <c r="EB389" s="59"/>
      <c r="EC389" s="63"/>
      <c r="ED389" s="64"/>
      <c r="EE389" s="65"/>
      <c r="EF389" s="63"/>
      <c r="EG389" s="64"/>
      <c r="EH389" s="65"/>
      <c r="EI389" s="63"/>
      <c r="EJ389" s="64"/>
      <c r="EK389" s="65"/>
      <c r="EL389" s="59"/>
      <c r="EM389" s="62"/>
      <c r="EN389" s="62"/>
      <c r="EO389" s="62"/>
      <c r="EP389" s="62"/>
      <c r="EQ389" s="62"/>
      <c r="ER389" s="62"/>
      <c r="ES389" s="62"/>
      <c r="ET389" s="62"/>
      <c r="EU389" s="62"/>
      <c r="EV389" s="62"/>
      <c r="EW389" s="62"/>
      <c r="EX389" s="62"/>
      <c r="EY389" s="61"/>
      <c r="EZ389" s="61"/>
      <c r="FA389" s="61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  <c r="GS389" s="59"/>
      <c r="GT389" s="59"/>
      <c r="GU389" s="59"/>
      <c r="GV389" s="59"/>
      <c r="GW389" s="59"/>
      <c r="GX389" s="59"/>
      <c r="GY389" s="59"/>
      <c r="GZ389" s="59"/>
      <c r="HA389" s="59"/>
      <c r="HB389" s="59"/>
      <c r="HC389" s="59"/>
      <c r="HD389" s="59"/>
      <c r="HE389" s="59"/>
      <c r="HF389" s="59"/>
      <c r="HG389" s="59"/>
      <c r="HH389" s="59"/>
      <c r="HI389" s="59"/>
      <c r="HJ389" s="59"/>
      <c r="HK389" s="59"/>
      <c r="HL389" s="59"/>
      <c r="HM389" s="59"/>
      <c r="HN389" s="59"/>
      <c r="HO389" s="59"/>
      <c r="HP389" s="59"/>
      <c r="HQ389" s="59"/>
      <c r="HR389" s="59"/>
      <c r="HS389" s="59"/>
      <c r="HT389" s="59"/>
      <c r="HU389" s="59"/>
      <c r="HV389" s="59"/>
      <c r="HW389" s="59"/>
      <c r="HX389" s="59"/>
      <c r="HY389" s="59"/>
      <c r="HZ389" s="59"/>
      <c r="IA389" s="59"/>
      <c r="IB389" s="59"/>
      <c r="IC389" s="59"/>
      <c r="ID389" s="59"/>
      <c r="IE389" s="59"/>
      <c r="IF389" s="59"/>
    </row>
    <row r="390" spans="1:240">
      <c r="A390" s="62"/>
      <c r="B390" s="62"/>
      <c r="C390" s="62"/>
      <c r="D390" s="62"/>
      <c r="E390" s="62"/>
      <c r="F390" s="61"/>
      <c r="G390" s="62"/>
      <c r="H390" s="64"/>
      <c r="I390" s="98"/>
      <c r="J390" s="64"/>
      <c r="K390" s="98"/>
      <c r="L390" s="64"/>
      <c r="M390" s="98"/>
      <c r="N390" s="64"/>
      <c r="O390" s="98"/>
      <c r="P390" s="64"/>
      <c r="Q390" s="61"/>
      <c r="R390" s="98"/>
      <c r="S390" s="64"/>
      <c r="T390" s="98"/>
      <c r="U390" s="64"/>
      <c r="V390" s="61"/>
      <c r="W390" s="61"/>
      <c r="X390" s="62"/>
      <c r="Y390" s="62"/>
      <c r="Z390" s="62"/>
      <c r="AA390" s="62"/>
      <c r="AB390" s="62"/>
      <c r="AC390" s="62"/>
      <c r="AD390" s="62"/>
      <c r="AE390" s="62"/>
      <c r="AF390" s="65"/>
      <c r="AG390" s="65"/>
      <c r="AH390" s="64"/>
      <c r="AI390" s="64"/>
      <c r="AJ390" s="64"/>
      <c r="AK390" s="64"/>
      <c r="AL390" s="64"/>
      <c r="AM390" s="64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62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98"/>
      <c r="CZ390" s="64"/>
      <c r="DA390" s="98"/>
      <c r="DB390" s="64"/>
      <c r="DC390" s="61"/>
      <c r="DD390" s="98"/>
      <c r="DE390" s="64"/>
      <c r="DF390" s="98"/>
      <c r="DG390" s="64"/>
      <c r="DH390" s="61"/>
      <c r="DI390" s="61"/>
      <c r="DJ390" s="62"/>
      <c r="DK390" s="62"/>
      <c r="DL390" s="62"/>
      <c r="DM390" s="62"/>
      <c r="DN390" s="62"/>
      <c r="DO390" s="62"/>
      <c r="DP390" s="62"/>
      <c r="DQ390" s="62"/>
      <c r="DR390" s="62"/>
      <c r="DS390" s="65"/>
      <c r="DT390" s="64"/>
      <c r="DU390" s="64"/>
      <c r="DV390" s="64"/>
      <c r="DW390" s="64"/>
      <c r="DX390" s="64"/>
      <c r="DY390" s="64"/>
      <c r="DZ390" s="59"/>
      <c r="EA390" s="59"/>
      <c r="EB390" s="59"/>
      <c r="EC390" s="63"/>
      <c r="ED390" s="64"/>
      <c r="EE390" s="65"/>
      <c r="EF390" s="63"/>
      <c r="EG390" s="64"/>
      <c r="EH390" s="65"/>
      <c r="EI390" s="63"/>
      <c r="EJ390" s="64"/>
      <c r="EK390" s="65"/>
      <c r="EL390" s="59"/>
      <c r="EM390" s="62"/>
      <c r="EN390" s="62"/>
      <c r="EO390" s="62"/>
      <c r="EP390" s="62"/>
      <c r="EQ390" s="62"/>
      <c r="ER390" s="62"/>
      <c r="ES390" s="62"/>
      <c r="ET390" s="62"/>
      <c r="EU390" s="62"/>
      <c r="EV390" s="62"/>
      <c r="EW390" s="62"/>
      <c r="EX390" s="62"/>
      <c r="EY390" s="61"/>
      <c r="EZ390" s="61"/>
      <c r="FA390" s="61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  <c r="GS390" s="59"/>
      <c r="GT390" s="59"/>
      <c r="GU390" s="59"/>
      <c r="GV390" s="59"/>
      <c r="GW390" s="59"/>
      <c r="GX390" s="59"/>
      <c r="GY390" s="59"/>
      <c r="GZ390" s="59"/>
      <c r="HA390" s="59"/>
      <c r="HB390" s="59"/>
      <c r="HC390" s="59"/>
      <c r="HD390" s="59"/>
      <c r="HE390" s="59"/>
      <c r="HF390" s="59"/>
      <c r="HG390" s="59"/>
      <c r="HH390" s="59"/>
      <c r="HI390" s="59"/>
      <c r="HJ390" s="59"/>
      <c r="HK390" s="59"/>
      <c r="HL390" s="59"/>
      <c r="HM390" s="59"/>
      <c r="HN390" s="59"/>
      <c r="HO390" s="59"/>
      <c r="HP390" s="59"/>
      <c r="HQ390" s="59"/>
      <c r="HR390" s="59"/>
      <c r="HS390" s="59"/>
      <c r="HT390" s="59"/>
      <c r="HU390" s="59"/>
      <c r="HV390" s="59"/>
      <c r="HW390" s="59"/>
      <c r="HX390" s="59"/>
      <c r="HY390" s="59"/>
      <c r="HZ390" s="59"/>
      <c r="IA390" s="59"/>
      <c r="IB390" s="59"/>
      <c r="IC390" s="59"/>
      <c r="ID390" s="59"/>
      <c r="IE390" s="59"/>
      <c r="IF390" s="59"/>
    </row>
    <row r="391" spans="1:240">
      <c r="A391" s="62"/>
      <c r="B391" s="62"/>
      <c r="C391" s="62"/>
      <c r="D391" s="62"/>
      <c r="E391" s="62"/>
      <c r="F391" s="61"/>
      <c r="G391" s="62"/>
      <c r="H391" s="64"/>
      <c r="I391" s="98"/>
      <c r="J391" s="64"/>
      <c r="K391" s="98"/>
      <c r="L391" s="64"/>
      <c r="M391" s="98"/>
      <c r="N391" s="64"/>
      <c r="O391" s="98"/>
      <c r="P391" s="64"/>
      <c r="Q391" s="61"/>
      <c r="R391" s="98"/>
      <c r="S391" s="64"/>
      <c r="T391" s="98"/>
      <c r="U391" s="64"/>
      <c r="V391" s="61"/>
      <c r="W391" s="61"/>
      <c r="X391" s="62"/>
      <c r="Y391" s="62"/>
      <c r="Z391" s="62"/>
      <c r="AA391" s="62"/>
      <c r="AB391" s="62"/>
      <c r="AC391" s="62"/>
      <c r="AD391" s="62"/>
      <c r="AE391" s="62"/>
      <c r="AF391" s="65"/>
      <c r="AG391" s="65"/>
      <c r="AH391" s="64"/>
      <c r="AI391" s="64"/>
      <c r="AJ391" s="64"/>
      <c r="AK391" s="64"/>
      <c r="AL391" s="64"/>
      <c r="AM391" s="64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62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98"/>
      <c r="CZ391" s="64"/>
      <c r="DA391" s="98"/>
      <c r="DB391" s="64"/>
      <c r="DC391" s="61"/>
      <c r="DD391" s="98"/>
      <c r="DE391" s="64"/>
      <c r="DF391" s="98"/>
      <c r="DG391" s="64"/>
      <c r="DH391" s="61"/>
      <c r="DI391" s="61"/>
      <c r="DJ391" s="62"/>
      <c r="DK391" s="62"/>
      <c r="DL391" s="62"/>
      <c r="DM391" s="62"/>
      <c r="DN391" s="62"/>
      <c r="DO391" s="62"/>
      <c r="DP391" s="62"/>
      <c r="DQ391" s="62"/>
      <c r="DR391" s="62"/>
      <c r="DS391" s="65"/>
      <c r="DT391" s="64"/>
      <c r="DU391" s="64"/>
      <c r="DV391" s="64"/>
      <c r="DW391" s="64"/>
      <c r="DX391" s="64"/>
      <c r="DY391" s="64"/>
      <c r="DZ391" s="59"/>
      <c r="EA391" s="59"/>
      <c r="EB391" s="59"/>
      <c r="EC391" s="63"/>
      <c r="ED391" s="64"/>
      <c r="EE391" s="65"/>
      <c r="EF391" s="63"/>
      <c r="EG391" s="64"/>
      <c r="EH391" s="65"/>
      <c r="EI391" s="63"/>
      <c r="EJ391" s="64"/>
      <c r="EK391" s="65"/>
      <c r="EL391" s="59"/>
      <c r="EM391" s="62"/>
      <c r="EN391" s="62"/>
      <c r="EO391" s="62"/>
      <c r="EP391" s="62"/>
      <c r="EQ391" s="62"/>
      <c r="ER391" s="62"/>
      <c r="ES391" s="62"/>
      <c r="ET391" s="62"/>
      <c r="EU391" s="62"/>
      <c r="EV391" s="62"/>
      <c r="EW391" s="62"/>
      <c r="EX391" s="62"/>
      <c r="EY391" s="61"/>
      <c r="EZ391" s="61"/>
      <c r="FA391" s="61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  <c r="GS391" s="59"/>
      <c r="GT391" s="59"/>
      <c r="GU391" s="59"/>
      <c r="GV391" s="59"/>
      <c r="GW391" s="59"/>
      <c r="GX391" s="59"/>
      <c r="GY391" s="59"/>
      <c r="GZ391" s="59"/>
      <c r="HA391" s="59"/>
      <c r="HB391" s="59"/>
      <c r="HC391" s="59"/>
      <c r="HD391" s="59"/>
      <c r="HE391" s="59"/>
      <c r="HF391" s="59"/>
      <c r="HG391" s="59"/>
      <c r="HH391" s="59"/>
      <c r="HI391" s="59"/>
      <c r="HJ391" s="59"/>
      <c r="HK391" s="59"/>
      <c r="HL391" s="59"/>
      <c r="HM391" s="59"/>
      <c r="HN391" s="59"/>
      <c r="HO391" s="59"/>
      <c r="HP391" s="59"/>
      <c r="HQ391" s="59"/>
      <c r="HR391" s="59"/>
      <c r="HS391" s="59"/>
      <c r="HT391" s="59"/>
      <c r="HU391" s="59"/>
      <c r="HV391" s="59"/>
      <c r="HW391" s="59"/>
      <c r="HX391" s="59"/>
      <c r="HY391" s="59"/>
      <c r="HZ391" s="59"/>
      <c r="IA391" s="59"/>
      <c r="IB391" s="59"/>
      <c r="IC391" s="59"/>
      <c r="ID391" s="59"/>
      <c r="IE391" s="59"/>
      <c r="IF391" s="59"/>
    </row>
    <row r="392" spans="1:240">
      <c r="A392" s="62"/>
      <c r="B392" s="62"/>
      <c r="C392" s="62"/>
      <c r="D392" s="62"/>
      <c r="E392" s="62"/>
      <c r="F392" s="61"/>
      <c r="G392" s="62"/>
      <c r="H392" s="64"/>
      <c r="I392" s="98"/>
      <c r="J392" s="64"/>
      <c r="K392" s="98"/>
      <c r="L392" s="64"/>
      <c r="M392" s="98"/>
      <c r="N392" s="64"/>
      <c r="O392" s="98"/>
      <c r="P392" s="64"/>
      <c r="Q392" s="61"/>
      <c r="R392" s="98"/>
      <c r="S392" s="64"/>
      <c r="T392" s="98"/>
      <c r="U392" s="64"/>
      <c r="V392" s="61"/>
      <c r="W392" s="61"/>
      <c r="X392" s="62"/>
      <c r="Y392" s="62"/>
      <c r="Z392" s="62"/>
      <c r="AA392" s="62"/>
      <c r="AB392" s="62"/>
      <c r="AC392" s="62"/>
      <c r="AD392" s="62"/>
      <c r="AE392" s="62"/>
      <c r="AF392" s="65"/>
      <c r="AG392" s="65"/>
      <c r="AH392" s="64"/>
      <c r="AI392" s="64"/>
      <c r="AJ392" s="64"/>
      <c r="AK392" s="64"/>
      <c r="AL392" s="64"/>
      <c r="AM392" s="64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62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98"/>
      <c r="CZ392" s="64"/>
      <c r="DA392" s="98"/>
      <c r="DB392" s="64"/>
      <c r="DC392" s="61"/>
      <c r="DD392" s="98"/>
      <c r="DE392" s="64"/>
      <c r="DF392" s="98"/>
      <c r="DG392" s="64"/>
      <c r="DH392" s="61"/>
      <c r="DI392" s="61"/>
      <c r="DJ392" s="62"/>
      <c r="DK392" s="62"/>
      <c r="DL392" s="62"/>
      <c r="DM392" s="62"/>
      <c r="DN392" s="62"/>
      <c r="DO392" s="62"/>
      <c r="DP392" s="62"/>
      <c r="DQ392" s="62"/>
      <c r="DR392" s="62"/>
      <c r="DS392" s="65"/>
      <c r="DT392" s="64"/>
      <c r="DU392" s="64"/>
      <c r="DV392" s="64"/>
      <c r="DW392" s="64"/>
      <c r="DX392" s="64"/>
      <c r="DY392" s="64"/>
      <c r="DZ392" s="59"/>
      <c r="EA392" s="59"/>
      <c r="EB392" s="59"/>
      <c r="EC392" s="63"/>
      <c r="ED392" s="64"/>
      <c r="EE392" s="65"/>
      <c r="EF392" s="63"/>
      <c r="EG392" s="64"/>
      <c r="EH392" s="65"/>
      <c r="EI392" s="63"/>
      <c r="EJ392" s="64"/>
      <c r="EK392" s="65"/>
      <c r="EL392" s="59"/>
      <c r="EM392" s="62"/>
      <c r="EN392" s="62"/>
      <c r="EO392" s="62"/>
      <c r="EP392" s="62"/>
      <c r="EQ392" s="62"/>
      <c r="ER392" s="62"/>
      <c r="ES392" s="62"/>
      <c r="ET392" s="62"/>
      <c r="EU392" s="62"/>
      <c r="EV392" s="62"/>
      <c r="EW392" s="62"/>
      <c r="EX392" s="62"/>
      <c r="EY392" s="61"/>
      <c r="EZ392" s="61"/>
      <c r="FA392" s="61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  <c r="GS392" s="59"/>
      <c r="GT392" s="59"/>
      <c r="GU392" s="59"/>
      <c r="GV392" s="59"/>
      <c r="GW392" s="59"/>
      <c r="GX392" s="59"/>
      <c r="GY392" s="59"/>
      <c r="GZ392" s="59"/>
      <c r="HA392" s="59"/>
      <c r="HB392" s="59"/>
      <c r="HC392" s="59"/>
      <c r="HD392" s="59"/>
      <c r="HE392" s="59"/>
      <c r="HF392" s="59"/>
      <c r="HG392" s="59"/>
      <c r="HH392" s="59"/>
      <c r="HI392" s="59"/>
      <c r="HJ392" s="59"/>
      <c r="HK392" s="59"/>
      <c r="HL392" s="59"/>
      <c r="HM392" s="59"/>
      <c r="HN392" s="59"/>
      <c r="HO392" s="59"/>
      <c r="HP392" s="59"/>
      <c r="HQ392" s="59"/>
      <c r="HR392" s="59"/>
      <c r="HS392" s="59"/>
      <c r="HT392" s="59"/>
      <c r="HU392" s="59"/>
      <c r="HV392" s="59"/>
      <c r="HW392" s="59"/>
      <c r="HX392" s="59"/>
      <c r="HY392" s="59"/>
      <c r="HZ392" s="59"/>
      <c r="IA392" s="59"/>
      <c r="IB392" s="59"/>
      <c r="IC392" s="59"/>
      <c r="ID392" s="59"/>
      <c r="IE392" s="59"/>
      <c r="IF392" s="59"/>
    </row>
    <row r="393" spans="1:240">
      <c r="A393" s="62"/>
      <c r="B393" s="62"/>
      <c r="C393" s="62"/>
      <c r="D393" s="62"/>
      <c r="E393" s="62"/>
      <c r="F393" s="61"/>
      <c r="G393" s="62"/>
      <c r="H393" s="64"/>
      <c r="I393" s="98"/>
      <c r="J393" s="64"/>
      <c r="K393" s="98"/>
      <c r="L393" s="64"/>
      <c r="M393" s="98"/>
      <c r="N393" s="64"/>
      <c r="O393" s="98"/>
      <c r="P393" s="64"/>
      <c r="Q393" s="61"/>
      <c r="R393" s="98"/>
      <c r="S393" s="64"/>
      <c r="T393" s="98"/>
      <c r="U393" s="64"/>
      <c r="V393" s="61"/>
      <c r="W393" s="61"/>
      <c r="X393" s="62"/>
      <c r="Y393" s="62"/>
      <c r="Z393" s="62"/>
      <c r="AA393" s="62"/>
      <c r="AB393" s="62"/>
      <c r="AC393" s="62"/>
      <c r="AD393" s="62"/>
      <c r="AE393" s="62"/>
      <c r="AF393" s="65"/>
      <c r="AG393" s="65"/>
      <c r="AH393" s="64"/>
      <c r="AI393" s="64"/>
      <c r="AJ393" s="64"/>
      <c r="AK393" s="64"/>
      <c r="AL393" s="64"/>
      <c r="AM393" s="64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62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98"/>
      <c r="CZ393" s="64"/>
      <c r="DA393" s="98"/>
      <c r="DB393" s="64"/>
      <c r="DC393" s="61"/>
      <c r="DD393" s="98"/>
      <c r="DE393" s="64"/>
      <c r="DF393" s="98"/>
      <c r="DG393" s="64"/>
      <c r="DH393" s="61"/>
      <c r="DI393" s="61"/>
      <c r="DJ393" s="62"/>
      <c r="DK393" s="62"/>
      <c r="DL393" s="62"/>
      <c r="DM393" s="62"/>
      <c r="DN393" s="62"/>
      <c r="DO393" s="62"/>
      <c r="DP393" s="62"/>
      <c r="DQ393" s="62"/>
      <c r="DR393" s="62"/>
      <c r="DS393" s="65"/>
      <c r="DT393" s="64"/>
      <c r="DU393" s="64"/>
      <c r="DV393" s="64"/>
      <c r="DW393" s="64"/>
      <c r="DX393" s="64"/>
      <c r="DY393" s="64"/>
      <c r="DZ393" s="59"/>
      <c r="EA393" s="59"/>
      <c r="EB393" s="59"/>
      <c r="EC393" s="63"/>
      <c r="ED393" s="64"/>
      <c r="EE393" s="65"/>
      <c r="EF393" s="63"/>
      <c r="EG393" s="64"/>
      <c r="EH393" s="65"/>
      <c r="EI393" s="63"/>
      <c r="EJ393" s="64"/>
      <c r="EK393" s="65"/>
      <c r="EL393" s="59"/>
      <c r="EM393" s="62"/>
      <c r="EN393" s="62"/>
      <c r="EO393" s="62"/>
      <c r="EP393" s="62"/>
      <c r="EQ393" s="62"/>
      <c r="ER393" s="62"/>
      <c r="ES393" s="62"/>
      <c r="ET393" s="62"/>
      <c r="EU393" s="62"/>
      <c r="EV393" s="62"/>
      <c r="EW393" s="62"/>
      <c r="EX393" s="62"/>
      <c r="EY393" s="61"/>
      <c r="EZ393" s="61"/>
      <c r="FA393" s="61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9"/>
      <c r="HA393" s="59"/>
      <c r="HB393" s="59"/>
      <c r="HC393" s="59"/>
      <c r="HD393" s="59"/>
      <c r="HE393" s="59"/>
      <c r="HF393" s="59"/>
      <c r="HG393" s="59"/>
      <c r="HH393" s="59"/>
      <c r="HI393" s="59"/>
      <c r="HJ393" s="59"/>
      <c r="HK393" s="59"/>
      <c r="HL393" s="59"/>
      <c r="HM393" s="59"/>
      <c r="HN393" s="59"/>
      <c r="HO393" s="59"/>
      <c r="HP393" s="59"/>
      <c r="HQ393" s="59"/>
      <c r="HR393" s="59"/>
      <c r="HS393" s="59"/>
      <c r="HT393" s="59"/>
      <c r="HU393" s="59"/>
      <c r="HV393" s="59"/>
      <c r="HW393" s="59"/>
      <c r="HX393" s="59"/>
      <c r="HY393" s="59"/>
      <c r="HZ393" s="59"/>
      <c r="IA393" s="59"/>
      <c r="IB393" s="59"/>
      <c r="IC393" s="59"/>
      <c r="ID393" s="59"/>
      <c r="IE393" s="59"/>
      <c r="IF393" s="59"/>
    </row>
    <row r="394" spans="1:240">
      <c r="A394" s="62"/>
      <c r="B394" s="62"/>
      <c r="C394" s="62"/>
      <c r="D394" s="62"/>
      <c r="E394" s="62"/>
      <c r="F394" s="61"/>
      <c r="G394" s="62"/>
      <c r="H394" s="64"/>
      <c r="I394" s="98"/>
      <c r="J394" s="64"/>
      <c r="K394" s="98"/>
      <c r="L394" s="64"/>
      <c r="M394" s="98"/>
      <c r="N394" s="64"/>
      <c r="O394" s="98"/>
      <c r="P394" s="64"/>
      <c r="Q394" s="61"/>
      <c r="R394" s="98"/>
      <c r="S394" s="64"/>
      <c r="T394" s="98"/>
      <c r="U394" s="64"/>
      <c r="V394" s="61"/>
      <c r="W394" s="61"/>
      <c r="X394" s="62"/>
      <c r="Y394" s="62"/>
      <c r="Z394" s="62"/>
      <c r="AA394" s="62"/>
      <c r="AB394" s="62"/>
      <c r="AC394" s="62"/>
      <c r="AD394" s="62"/>
      <c r="AE394" s="62"/>
      <c r="AF394" s="65"/>
      <c r="AG394" s="65"/>
      <c r="AH394" s="64"/>
      <c r="AI394" s="64"/>
      <c r="AJ394" s="64"/>
      <c r="AK394" s="64"/>
      <c r="AL394" s="64"/>
      <c r="AM394" s="64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62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98"/>
      <c r="CZ394" s="64"/>
      <c r="DA394" s="98"/>
      <c r="DB394" s="64"/>
      <c r="DC394" s="61"/>
      <c r="DD394" s="98"/>
      <c r="DE394" s="64"/>
      <c r="DF394" s="98"/>
      <c r="DG394" s="64"/>
      <c r="DH394" s="61"/>
      <c r="DI394" s="61"/>
      <c r="DJ394" s="62"/>
      <c r="DK394" s="62"/>
      <c r="DL394" s="62"/>
      <c r="DM394" s="62"/>
      <c r="DN394" s="62"/>
      <c r="DO394" s="62"/>
      <c r="DP394" s="62"/>
      <c r="DQ394" s="62"/>
      <c r="DR394" s="62"/>
      <c r="DS394" s="65"/>
      <c r="DT394" s="64"/>
      <c r="DU394" s="64"/>
      <c r="DV394" s="64"/>
      <c r="DW394" s="64"/>
      <c r="DX394" s="64"/>
      <c r="DY394" s="64"/>
      <c r="DZ394" s="59"/>
      <c r="EA394" s="59"/>
      <c r="EB394" s="59"/>
      <c r="EC394" s="63"/>
      <c r="ED394" s="64"/>
      <c r="EE394" s="65"/>
      <c r="EF394" s="63"/>
      <c r="EG394" s="64"/>
      <c r="EH394" s="65"/>
      <c r="EI394" s="63"/>
      <c r="EJ394" s="64"/>
      <c r="EK394" s="65"/>
      <c r="EL394" s="59"/>
      <c r="EM394" s="62"/>
      <c r="EN394" s="62"/>
      <c r="EO394" s="62"/>
      <c r="EP394" s="62"/>
      <c r="EQ394" s="62"/>
      <c r="ER394" s="62"/>
      <c r="ES394" s="62"/>
      <c r="ET394" s="62"/>
      <c r="EU394" s="62"/>
      <c r="EV394" s="62"/>
      <c r="EW394" s="62"/>
      <c r="EX394" s="62"/>
      <c r="EY394" s="61"/>
      <c r="EZ394" s="61"/>
      <c r="FA394" s="61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  <c r="GS394" s="59"/>
      <c r="GT394" s="59"/>
      <c r="GU394" s="59"/>
      <c r="GV394" s="59"/>
      <c r="GW394" s="59"/>
      <c r="GX394" s="59"/>
      <c r="GY394" s="59"/>
      <c r="GZ394" s="59"/>
      <c r="HA394" s="59"/>
      <c r="HB394" s="59"/>
      <c r="HC394" s="59"/>
      <c r="HD394" s="59"/>
      <c r="HE394" s="59"/>
      <c r="HF394" s="59"/>
      <c r="HG394" s="59"/>
      <c r="HH394" s="59"/>
      <c r="HI394" s="59"/>
      <c r="HJ394" s="59"/>
      <c r="HK394" s="59"/>
      <c r="HL394" s="59"/>
      <c r="HM394" s="59"/>
      <c r="HN394" s="59"/>
      <c r="HO394" s="59"/>
      <c r="HP394" s="59"/>
      <c r="HQ394" s="59"/>
      <c r="HR394" s="59"/>
      <c r="HS394" s="59"/>
      <c r="HT394" s="59"/>
      <c r="HU394" s="59"/>
      <c r="HV394" s="59"/>
      <c r="HW394" s="59"/>
      <c r="HX394" s="59"/>
      <c r="HY394" s="59"/>
      <c r="HZ394" s="59"/>
      <c r="IA394" s="59"/>
      <c r="IB394" s="59"/>
      <c r="IC394" s="59"/>
      <c r="ID394" s="59"/>
      <c r="IE394" s="59"/>
      <c r="IF394" s="59"/>
    </row>
    <row r="395" spans="1:240">
      <c r="A395" s="62"/>
      <c r="B395" s="62"/>
      <c r="C395" s="62"/>
      <c r="D395" s="62"/>
      <c r="E395" s="62"/>
      <c r="F395" s="61"/>
      <c r="G395" s="62"/>
      <c r="H395" s="64"/>
      <c r="I395" s="98"/>
      <c r="J395" s="64"/>
      <c r="K395" s="98"/>
      <c r="L395" s="64"/>
      <c r="M395" s="98"/>
      <c r="N395" s="64"/>
      <c r="O395" s="98"/>
      <c r="P395" s="64"/>
      <c r="Q395" s="61"/>
      <c r="R395" s="98"/>
      <c r="S395" s="64"/>
      <c r="T395" s="98"/>
      <c r="U395" s="64"/>
      <c r="V395" s="61"/>
      <c r="W395" s="61"/>
      <c r="X395" s="62"/>
      <c r="Y395" s="62"/>
      <c r="Z395" s="62"/>
      <c r="AA395" s="62"/>
      <c r="AB395" s="62"/>
      <c r="AC395" s="62"/>
      <c r="AD395" s="62"/>
      <c r="AE395" s="62"/>
      <c r="AF395" s="65"/>
      <c r="AG395" s="65"/>
      <c r="AH395" s="64"/>
      <c r="AI395" s="64"/>
      <c r="AJ395" s="64"/>
      <c r="AK395" s="64"/>
      <c r="AL395" s="64"/>
      <c r="AM395" s="64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62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98"/>
      <c r="CZ395" s="64"/>
      <c r="DA395" s="98"/>
      <c r="DB395" s="64"/>
      <c r="DC395" s="61"/>
      <c r="DD395" s="98"/>
      <c r="DE395" s="64"/>
      <c r="DF395" s="98"/>
      <c r="DG395" s="64"/>
      <c r="DH395" s="61"/>
      <c r="DI395" s="61"/>
      <c r="DJ395" s="62"/>
      <c r="DK395" s="62"/>
      <c r="DL395" s="62"/>
      <c r="DM395" s="62"/>
      <c r="DN395" s="62"/>
      <c r="DO395" s="62"/>
      <c r="DP395" s="62"/>
      <c r="DQ395" s="62"/>
      <c r="DR395" s="62"/>
      <c r="DS395" s="65"/>
      <c r="DT395" s="64"/>
      <c r="DU395" s="64"/>
      <c r="DV395" s="64"/>
      <c r="DW395" s="64"/>
      <c r="DX395" s="64"/>
      <c r="DY395" s="64"/>
      <c r="DZ395" s="59"/>
      <c r="EA395" s="59"/>
      <c r="EB395" s="59"/>
      <c r="EC395" s="63"/>
      <c r="ED395" s="64"/>
      <c r="EE395" s="65"/>
      <c r="EF395" s="63"/>
      <c r="EG395" s="64"/>
      <c r="EH395" s="65"/>
      <c r="EI395" s="63"/>
      <c r="EJ395" s="64"/>
      <c r="EK395" s="65"/>
      <c r="EL395" s="59"/>
      <c r="EM395" s="62"/>
      <c r="EN395" s="62"/>
      <c r="EO395" s="62"/>
      <c r="EP395" s="62"/>
      <c r="EQ395" s="62"/>
      <c r="ER395" s="62"/>
      <c r="ES395" s="62"/>
      <c r="ET395" s="62"/>
      <c r="EU395" s="62"/>
      <c r="EV395" s="62"/>
      <c r="EW395" s="62"/>
      <c r="EX395" s="62"/>
      <c r="EY395" s="61"/>
      <c r="EZ395" s="61"/>
      <c r="FA395" s="61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9"/>
      <c r="HA395" s="59"/>
      <c r="HB395" s="59"/>
      <c r="HC395" s="59"/>
      <c r="HD395" s="59"/>
      <c r="HE395" s="59"/>
      <c r="HF395" s="59"/>
      <c r="HG395" s="59"/>
      <c r="HH395" s="59"/>
      <c r="HI395" s="59"/>
      <c r="HJ395" s="59"/>
      <c r="HK395" s="59"/>
      <c r="HL395" s="59"/>
      <c r="HM395" s="59"/>
      <c r="HN395" s="59"/>
      <c r="HO395" s="59"/>
      <c r="HP395" s="59"/>
      <c r="HQ395" s="59"/>
      <c r="HR395" s="59"/>
      <c r="HS395" s="59"/>
      <c r="HT395" s="59"/>
      <c r="HU395" s="59"/>
      <c r="HV395" s="59"/>
      <c r="HW395" s="59"/>
      <c r="HX395" s="59"/>
      <c r="HY395" s="59"/>
      <c r="HZ395" s="59"/>
      <c r="IA395" s="59"/>
      <c r="IB395" s="59"/>
      <c r="IC395" s="59"/>
      <c r="ID395" s="59"/>
      <c r="IE395" s="59"/>
      <c r="IF395" s="59"/>
    </row>
    <row r="396" spans="1:240">
      <c r="A396" s="62"/>
      <c r="B396" s="62"/>
      <c r="C396" s="62"/>
      <c r="D396" s="62"/>
      <c r="E396" s="62"/>
      <c r="F396" s="61"/>
      <c r="G396" s="62"/>
      <c r="H396" s="64"/>
      <c r="I396" s="98"/>
      <c r="J396" s="64"/>
      <c r="K396" s="98"/>
      <c r="L396" s="64"/>
      <c r="M396" s="98"/>
      <c r="N396" s="64"/>
      <c r="O396" s="98"/>
      <c r="P396" s="64"/>
      <c r="Q396" s="61"/>
      <c r="R396" s="98"/>
      <c r="S396" s="64"/>
      <c r="T396" s="98"/>
      <c r="U396" s="64"/>
      <c r="V396" s="61"/>
      <c r="W396" s="61"/>
      <c r="X396" s="62"/>
      <c r="Y396" s="62"/>
      <c r="Z396" s="62"/>
      <c r="AA396" s="62"/>
      <c r="AB396" s="62"/>
      <c r="AC396" s="62"/>
      <c r="AD396" s="62"/>
      <c r="AE396" s="62"/>
      <c r="AF396" s="65"/>
      <c r="AG396" s="65"/>
      <c r="AH396" s="64"/>
      <c r="AI396" s="64"/>
      <c r="AJ396" s="64"/>
      <c r="AK396" s="64"/>
      <c r="AL396" s="64"/>
      <c r="AM396" s="64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62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98"/>
      <c r="CZ396" s="64"/>
      <c r="DA396" s="98"/>
      <c r="DB396" s="64"/>
      <c r="DC396" s="61"/>
      <c r="DD396" s="98"/>
      <c r="DE396" s="64"/>
      <c r="DF396" s="98"/>
      <c r="DG396" s="64"/>
      <c r="DH396" s="61"/>
      <c r="DI396" s="61"/>
      <c r="DJ396" s="62"/>
      <c r="DK396" s="62"/>
      <c r="DL396" s="62"/>
      <c r="DM396" s="62"/>
      <c r="DN396" s="62"/>
      <c r="DO396" s="62"/>
      <c r="DP396" s="62"/>
      <c r="DQ396" s="62"/>
      <c r="DR396" s="62"/>
      <c r="DS396" s="65"/>
      <c r="DT396" s="64"/>
      <c r="DU396" s="64"/>
      <c r="DV396" s="64"/>
      <c r="DW396" s="64"/>
      <c r="DX396" s="64"/>
      <c r="DY396" s="64"/>
      <c r="DZ396" s="59"/>
      <c r="EA396" s="59"/>
      <c r="EB396" s="59"/>
      <c r="EC396" s="63"/>
      <c r="ED396" s="64"/>
      <c r="EE396" s="65"/>
      <c r="EF396" s="63"/>
      <c r="EG396" s="64"/>
      <c r="EH396" s="65"/>
      <c r="EI396" s="63"/>
      <c r="EJ396" s="64"/>
      <c r="EK396" s="65"/>
      <c r="EL396" s="59"/>
      <c r="EM396" s="62"/>
      <c r="EN396" s="62"/>
      <c r="EO396" s="62"/>
      <c r="EP396" s="62"/>
      <c r="EQ396" s="62"/>
      <c r="ER396" s="62"/>
      <c r="ES396" s="62"/>
      <c r="ET396" s="62"/>
      <c r="EU396" s="62"/>
      <c r="EV396" s="62"/>
      <c r="EW396" s="62"/>
      <c r="EX396" s="62"/>
      <c r="EY396" s="61"/>
      <c r="EZ396" s="61"/>
      <c r="FA396" s="61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  <c r="GS396" s="59"/>
      <c r="GT396" s="59"/>
      <c r="GU396" s="59"/>
      <c r="GV396" s="59"/>
      <c r="GW396" s="59"/>
      <c r="GX396" s="59"/>
      <c r="GY396" s="59"/>
      <c r="GZ396" s="59"/>
      <c r="HA396" s="59"/>
      <c r="HB396" s="59"/>
      <c r="HC396" s="59"/>
      <c r="HD396" s="59"/>
      <c r="HE396" s="59"/>
      <c r="HF396" s="59"/>
      <c r="HG396" s="59"/>
      <c r="HH396" s="59"/>
      <c r="HI396" s="59"/>
      <c r="HJ396" s="59"/>
      <c r="HK396" s="59"/>
      <c r="HL396" s="59"/>
      <c r="HM396" s="59"/>
      <c r="HN396" s="59"/>
      <c r="HO396" s="59"/>
      <c r="HP396" s="59"/>
      <c r="HQ396" s="59"/>
      <c r="HR396" s="59"/>
      <c r="HS396" s="59"/>
      <c r="HT396" s="59"/>
      <c r="HU396" s="59"/>
      <c r="HV396" s="59"/>
      <c r="HW396" s="59"/>
      <c r="HX396" s="59"/>
      <c r="HY396" s="59"/>
      <c r="HZ396" s="59"/>
      <c r="IA396" s="59"/>
      <c r="IB396" s="59"/>
      <c r="IC396" s="59"/>
      <c r="ID396" s="59"/>
      <c r="IE396" s="59"/>
      <c r="IF396" s="59"/>
    </row>
    <row r="397" spans="1:240">
      <c r="A397" s="62"/>
      <c r="B397" s="62"/>
      <c r="C397" s="62"/>
      <c r="D397" s="62"/>
      <c r="E397" s="62"/>
      <c r="F397" s="61"/>
      <c r="G397" s="62"/>
      <c r="H397" s="64"/>
      <c r="I397" s="98"/>
      <c r="J397" s="64"/>
      <c r="K397" s="98"/>
      <c r="L397" s="64"/>
      <c r="M397" s="98"/>
      <c r="N397" s="64"/>
      <c r="O397" s="98"/>
      <c r="P397" s="64"/>
      <c r="Q397" s="61"/>
      <c r="R397" s="98"/>
      <c r="S397" s="64"/>
      <c r="T397" s="98"/>
      <c r="U397" s="64"/>
      <c r="V397" s="61"/>
      <c r="W397" s="61"/>
      <c r="X397" s="62"/>
      <c r="Y397" s="62"/>
      <c r="Z397" s="62"/>
      <c r="AA397" s="62"/>
      <c r="AB397" s="62"/>
      <c r="AC397" s="62"/>
      <c r="AD397" s="62"/>
      <c r="AE397" s="62"/>
      <c r="AF397" s="65"/>
      <c r="AG397" s="65"/>
      <c r="AH397" s="64"/>
      <c r="AI397" s="64"/>
      <c r="AJ397" s="64"/>
      <c r="AK397" s="64"/>
      <c r="AL397" s="64"/>
      <c r="AM397" s="64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62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98"/>
      <c r="CZ397" s="64"/>
      <c r="DA397" s="98"/>
      <c r="DB397" s="64"/>
      <c r="DC397" s="61"/>
      <c r="DD397" s="98"/>
      <c r="DE397" s="64"/>
      <c r="DF397" s="98"/>
      <c r="DG397" s="64"/>
      <c r="DH397" s="61"/>
      <c r="DI397" s="61"/>
      <c r="DJ397" s="62"/>
      <c r="DK397" s="62"/>
      <c r="DL397" s="62"/>
      <c r="DM397" s="62"/>
      <c r="DN397" s="62"/>
      <c r="DO397" s="62"/>
      <c r="DP397" s="62"/>
      <c r="DQ397" s="62"/>
      <c r="DR397" s="62"/>
      <c r="DS397" s="65"/>
      <c r="DT397" s="64"/>
      <c r="DU397" s="64"/>
      <c r="DV397" s="64"/>
      <c r="DW397" s="64"/>
      <c r="DX397" s="64"/>
      <c r="DY397" s="64"/>
      <c r="DZ397" s="59"/>
      <c r="EA397" s="59"/>
      <c r="EB397" s="59"/>
      <c r="EC397" s="63"/>
      <c r="ED397" s="64"/>
      <c r="EE397" s="65"/>
      <c r="EF397" s="63"/>
      <c r="EG397" s="64"/>
      <c r="EH397" s="65"/>
      <c r="EI397" s="63"/>
      <c r="EJ397" s="64"/>
      <c r="EK397" s="65"/>
      <c r="EL397" s="59"/>
      <c r="EM397" s="62"/>
      <c r="EN397" s="62"/>
      <c r="EO397" s="62"/>
      <c r="EP397" s="62"/>
      <c r="EQ397" s="62"/>
      <c r="ER397" s="62"/>
      <c r="ES397" s="62"/>
      <c r="ET397" s="62"/>
      <c r="EU397" s="62"/>
      <c r="EV397" s="62"/>
      <c r="EW397" s="62"/>
      <c r="EX397" s="62"/>
      <c r="EY397" s="61"/>
      <c r="EZ397" s="61"/>
      <c r="FA397" s="61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  <c r="GS397" s="59"/>
      <c r="GT397" s="59"/>
      <c r="GU397" s="59"/>
      <c r="GV397" s="59"/>
      <c r="GW397" s="59"/>
      <c r="GX397" s="59"/>
      <c r="GY397" s="59"/>
      <c r="GZ397" s="59"/>
      <c r="HA397" s="59"/>
      <c r="HB397" s="59"/>
      <c r="HC397" s="59"/>
      <c r="HD397" s="59"/>
      <c r="HE397" s="59"/>
      <c r="HF397" s="59"/>
      <c r="HG397" s="59"/>
      <c r="HH397" s="59"/>
      <c r="HI397" s="59"/>
      <c r="HJ397" s="59"/>
      <c r="HK397" s="59"/>
      <c r="HL397" s="59"/>
      <c r="HM397" s="59"/>
      <c r="HN397" s="59"/>
      <c r="HO397" s="59"/>
      <c r="HP397" s="59"/>
      <c r="HQ397" s="59"/>
      <c r="HR397" s="59"/>
      <c r="HS397" s="59"/>
      <c r="HT397" s="59"/>
      <c r="HU397" s="59"/>
      <c r="HV397" s="59"/>
      <c r="HW397" s="59"/>
      <c r="HX397" s="59"/>
      <c r="HY397" s="59"/>
      <c r="HZ397" s="59"/>
      <c r="IA397" s="59"/>
      <c r="IB397" s="59"/>
      <c r="IC397" s="59"/>
      <c r="ID397" s="59"/>
      <c r="IE397" s="59"/>
      <c r="IF397" s="59"/>
    </row>
    <row r="398" spans="1:240">
      <c r="A398" s="62"/>
      <c r="B398" s="62"/>
      <c r="C398" s="62"/>
      <c r="D398" s="62"/>
      <c r="E398" s="62"/>
      <c r="F398" s="61"/>
      <c r="G398" s="62"/>
      <c r="H398" s="64"/>
      <c r="I398" s="98"/>
      <c r="J398" s="64"/>
      <c r="K398" s="98"/>
      <c r="L398" s="64"/>
      <c r="M398" s="98"/>
      <c r="N398" s="64"/>
      <c r="O398" s="98"/>
      <c r="P398" s="64"/>
      <c r="Q398" s="61"/>
      <c r="R398" s="98"/>
      <c r="S398" s="64"/>
      <c r="T398" s="98"/>
      <c r="U398" s="64"/>
      <c r="V398" s="61"/>
      <c r="W398" s="61"/>
      <c r="X398" s="62"/>
      <c r="Y398" s="62"/>
      <c r="Z398" s="62"/>
      <c r="AA398" s="62"/>
      <c r="AB398" s="62"/>
      <c r="AC398" s="62"/>
      <c r="AD398" s="62"/>
      <c r="AE398" s="62"/>
      <c r="AF398" s="65"/>
      <c r="AG398" s="65"/>
      <c r="AH398" s="64"/>
      <c r="AI398" s="64"/>
      <c r="AJ398" s="64"/>
      <c r="AK398" s="64"/>
      <c r="AL398" s="64"/>
      <c r="AM398" s="64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62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98"/>
      <c r="CZ398" s="64"/>
      <c r="DA398" s="98"/>
      <c r="DB398" s="64"/>
      <c r="DC398" s="61"/>
      <c r="DD398" s="98"/>
      <c r="DE398" s="64"/>
      <c r="DF398" s="98"/>
      <c r="DG398" s="64"/>
      <c r="DH398" s="61"/>
      <c r="DI398" s="61"/>
      <c r="DJ398" s="62"/>
      <c r="DK398" s="62"/>
      <c r="DL398" s="62"/>
      <c r="DM398" s="62"/>
      <c r="DN398" s="62"/>
      <c r="DO398" s="62"/>
      <c r="DP398" s="62"/>
      <c r="DQ398" s="62"/>
      <c r="DR398" s="62"/>
      <c r="DS398" s="65"/>
      <c r="DT398" s="64"/>
      <c r="DU398" s="64"/>
      <c r="DV398" s="64"/>
      <c r="DW398" s="64"/>
      <c r="DX398" s="64"/>
      <c r="DY398" s="64"/>
      <c r="DZ398" s="59"/>
      <c r="EA398" s="59"/>
      <c r="EB398" s="59"/>
      <c r="EC398" s="63"/>
      <c r="ED398" s="64"/>
      <c r="EE398" s="65"/>
      <c r="EF398" s="63"/>
      <c r="EG398" s="64"/>
      <c r="EH398" s="65"/>
      <c r="EI398" s="63"/>
      <c r="EJ398" s="64"/>
      <c r="EK398" s="65"/>
      <c r="EL398" s="59"/>
      <c r="EM398" s="62"/>
      <c r="EN398" s="62"/>
      <c r="EO398" s="62"/>
      <c r="EP398" s="62"/>
      <c r="EQ398" s="62"/>
      <c r="ER398" s="62"/>
      <c r="ES398" s="62"/>
      <c r="ET398" s="62"/>
      <c r="EU398" s="62"/>
      <c r="EV398" s="62"/>
      <c r="EW398" s="62"/>
      <c r="EX398" s="62"/>
      <c r="EY398" s="61"/>
      <c r="EZ398" s="61"/>
      <c r="FA398" s="61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  <c r="GS398" s="59"/>
      <c r="GT398" s="59"/>
      <c r="GU398" s="59"/>
      <c r="GV398" s="59"/>
      <c r="GW398" s="59"/>
      <c r="GX398" s="59"/>
      <c r="GY398" s="59"/>
      <c r="GZ398" s="59"/>
      <c r="HA398" s="59"/>
      <c r="HB398" s="59"/>
      <c r="HC398" s="59"/>
      <c r="HD398" s="59"/>
      <c r="HE398" s="59"/>
      <c r="HF398" s="59"/>
      <c r="HG398" s="59"/>
      <c r="HH398" s="59"/>
      <c r="HI398" s="59"/>
      <c r="HJ398" s="59"/>
      <c r="HK398" s="59"/>
      <c r="HL398" s="59"/>
      <c r="HM398" s="59"/>
      <c r="HN398" s="59"/>
      <c r="HO398" s="59"/>
      <c r="HP398" s="59"/>
      <c r="HQ398" s="59"/>
      <c r="HR398" s="59"/>
      <c r="HS398" s="59"/>
      <c r="HT398" s="59"/>
      <c r="HU398" s="59"/>
      <c r="HV398" s="59"/>
      <c r="HW398" s="59"/>
      <c r="HX398" s="59"/>
      <c r="HY398" s="59"/>
      <c r="HZ398" s="59"/>
      <c r="IA398" s="59"/>
      <c r="IB398" s="59"/>
      <c r="IC398" s="59"/>
      <c r="ID398" s="59"/>
      <c r="IE398" s="59"/>
      <c r="IF398" s="59"/>
    </row>
    <row r="399" spans="1:240">
      <c r="A399" s="62"/>
      <c r="B399" s="62"/>
      <c r="C399" s="62"/>
      <c r="D399" s="62"/>
      <c r="E399" s="62"/>
      <c r="F399" s="61"/>
      <c r="G399" s="62"/>
      <c r="H399" s="64"/>
      <c r="I399" s="98"/>
      <c r="J399" s="64"/>
      <c r="K399" s="98"/>
      <c r="L399" s="64"/>
      <c r="M399" s="98"/>
      <c r="N399" s="64"/>
      <c r="O399" s="98"/>
      <c r="P399" s="64"/>
      <c r="Q399" s="61"/>
      <c r="R399" s="98"/>
      <c r="S399" s="64"/>
      <c r="T399" s="98"/>
      <c r="U399" s="64"/>
      <c r="V399" s="61"/>
      <c r="W399" s="61"/>
      <c r="X399" s="62"/>
      <c r="Y399" s="62"/>
      <c r="Z399" s="62"/>
      <c r="AA399" s="62"/>
      <c r="AB399" s="62"/>
      <c r="AC399" s="62"/>
      <c r="AD399" s="62"/>
      <c r="AE399" s="62"/>
      <c r="AF399" s="65"/>
      <c r="AG399" s="65"/>
      <c r="AH399" s="64"/>
      <c r="AI399" s="64"/>
      <c r="AJ399" s="64"/>
      <c r="AK399" s="64"/>
      <c r="AL399" s="64"/>
      <c r="AM399" s="64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62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98"/>
      <c r="CZ399" s="64"/>
      <c r="DA399" s="98"/>
      <c r="DB399" s="64"/>
      <c r="DC399" s="61"/>
      <c r="DD399" s="98"/>
      <c r="DE399" s="64"/>
      <c r="DF399" s="98"/>
      <c r="DG399" s="64"/>
      <c r="DH399" s="61"/>
      <c r="DI399" s="61"/>
      <c r="DJ399" s="62"/>
      <c r="DK399" s="62"/>
      <c r="DL399" s="62"/>
      <c r="DM399" s="62"/>
      <c r="DN399" s="62"/>
      <c r="DO399" s="62"/>
      <c r="DP399" s="62"/>
      <c r="DQ399" s="62"/>
      <c r="DR399" s="62"/>
      <c r="DS399" s="65"/>
      <c r="DT399" s="64"/>
      <c r="DU399" s="64"/>
      <c r="DV399" s="64"/>
      <c r="DW399" s="64"/>
      <c r="DX399" s="64"/>
      <c r="DY399" s="64"/>
      <c r="DZ399" s="59"/>
      <c r="EA399" s="59"/>
      <c r="EB399" s="59"/>
      <c r="EC399" s="63"/>
      <c r="ED399" s="64"/>
      <c r="EE399" s="65"/>
      <c r="EF399" s="63"/>
      <c r="EG399" s="64"/>
      <c r="EH399" s="65"/>
      <c r="EI399" s="63"/>
      <c r="EJ399" s="64"/>
      <c r="EK399" s="65"/>
      <c r="EL399" s="59"/>
      <c r="EM399" s="62"/>
      <c r="EN399" s="62"/>
      <c r="EO399" s="62"/>
      <c r="EP399" s="62"/>
      <c r="EQ399" s="62"/>
      <c r="ER399" s="62"/>
      <c r="ES399" s="62"/>
      <c r="ET399" s="62"/>
      <c r="EU399" s="62"/>
      <c r="EV399" s="62"/>
      <c r="EW399" s="62"/>
      <c r="EX399" s="62"/>
      <c r="EY399" s="61"/>
      <c r="EZ399" s="61"/>
      <c r="FA399" s="61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  <c r="GS399" s="59"/>
      <c r="GT399" s="59"/>
      <c r="GU399" s="59"/>
      <c r="GV399" s="59"/>
      <c r="GW399" s="59"/>
      <c r="GX399" s="59"/>
      <c r="GY399" s="59"/>
      <c r="GZ399" s="59"/>
      <c r="HA399" s="59"/>
      <c r="HB399" s="59"/>
      <c r="HC399" s="59"/>
      <c r="HD399" s="59"/>
      <c r="HE399" s="59"/>
      <c r="HF399" s="59"/>
      <c r="HG399" s="59"/>
      <c r="HH399" s="59"/>
      <c r="HI399" s="59"/>
      <c r="HJ399" s="59"/>
      <c r="HK399" s="59"/>
      <c r="HL399" s="59"/>
      <c r="HM399" s="59"/>
      <c r="HN399" s="59"/>
      <c r="HO399" s="59"/>
      <c r="HP399" s="59"/>
      <c r="HQ399" s="59"/>
      <c r="HR399" s="59"/>
      <c r="HS399" s="59"/>
      <c r="HT399" s="59"/>
      <c r="HU399" s="59"/>
      <c r="HV399" s="59"/>
      <c r="HW399" s="59"/>
      <c r="HX399" s="59"/>
      <c r="HY399" s="59"/>
      <c r="HZ399" s="59"/>
      <c r="IA399" s="59"/>
      <c r="IB399" s="59"/>
      <c r="IC399" s="59"/>
      <c r="ID399" s="59"/>
      <c r="IE399" s="59"/>
      <c r="IF399" s="59"/>
    </row>
    <row r="400" spans="1:240">
      <c r="A400" s="62"/>
      <c r="B400" s="62"/>
      <c r="C400" s="62"/>
      <c r="D400" s="62"/>
      <c r="E400" s="62"/>
      <c r="F400" s="61"/>
      <c r="G400" s="62"/>
      <c r="H400" s="64"/>
      <c r="I400" s="98"/>
      <c r="J400" s="64"/>
      <c r="K400" s="98"/>
      <c r="L400" s="64"/>
      <c r="M400" s="98"/>
      <c r="N400" s="64"/>
      <c r="O400" s="98"/>
      <c r="P400" s="64"/>
      <c r="Q400" s="61"/>
      <c r="R400" s="98"/>
      <c r="S400" s="64"/>
      <c r="T400" s="98"/>
      <c r="U400" s="64"/>
      <c r="V400" s="61"/>
      <c r="W400" s="61"/>
      <c r="X400" s="62"/>
      <c r="Y400" s="62"/>
      <c r="Z400" s="62"/>
      <c r="AA400" s="62"/>
      <c r="AB400" s="62"/>
      <c r="AC400" s="62"/>
      <c r="AD400" s="62"/>
      <c r="AE400" s="62"/>
      <c r="AF400" s="65"/>
      <c r="AG400" s="65"/>
      <c r="AH400" s="64"/>
      <c r="AI400" s="64"/>
      <c r="AJ400" s="64"/>
      <c r="AK400" s="64"/>
      <c r="AL400" s="64"/>
      <c r="AM400" s="64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62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98"/>
      <c r="CZ400" s="64"/>
      <c r="DA400" s="98"/>
      <c r="DB400" s="64"/>
      <c r="DC400" s="61"/>
      <c r="DD400" s="98"/>
      <c r="DE400" s="64"/>
      <c r="DF400" s="98"/>
      <c r="DG400" s="64"/>
      <c r="DH400" s="61"/>
      <c r="DI400" s="61"/>
      <c r="DJ400" s="62"/>
      <c r="DK400" s="62"/>
      <c r="DL400" s="62"/>
      <c r="DM400" s="62"/>
      <c r="DN400" s="62"/>
      <c r="DO400" s="62"/>
      <c r="DP400" s="62"/>
      <c r="DQ400" s="62"/>
      <c r="DR400" s="62"/>
      <c r="DS400" s="65"/>
      <c r="DT400" s="64"/>
      <c r="DU400" s="64"/>
      <c r="DV400" s="64"/>
      <c r="DW400" s="64"/>
      <c r="DX400" s="64"/>
      <c r="DY400" s="64"/>
      <c r="DZ400" s="59"/>
      <c r="EA400" s="59"/>
      <c r="EB400" s="59"/>
      <c r="EC400" s="63"/>
      <c r="ED400" s="64"/>
      <c r="EE400" s="65"/>
      <c r="EF400" s="63"/>
      <c r="EG400" s="64"/>
      <c r="EH400" s="65"/>
      <c r="EI400" s="63"/>
      <c r="EJ400" s="64"/>
      <c r="EK400" s="65"/>
      <c r="EL400" s="59"/>
      <c r="EM400" s="62"/>
      <c r="EN400" s="62"/>
      <c r="EO400" s="62"/>
      <c r="EP400" s="62"/>
      <c r="EQ400" s="62"/>
      <c r="ER400" s="62"/>
      <c r="ES400" s="62"/>
      <c r="ET400" s="62"/>
      <c r="EU400" s="62"/>
      <c r="EV400" s="62"/>
      <c r="EW400" s="62"/>
      <c r="EX400" s="62"/>
      <c r="EY400" s="61"/>
      <c r="EZ400" s="61"/>
      <c r="FA400" s="61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  <c r="GS400" s="59"/>
      <c r="GT400" s="59"/>
      <c r="GU400" s="59"/>
      <c r="GV400" s="59"/>
      <c r="GW400" s="59"/>
      <c r="GX400" s="59"/>
      <c r="GY400" s="59"/>
      <c r="GZ400" s="59"/>
      <c r="HA400" s="59"/>
      <c r="HB400" s="59"/>
      <c r="HC400" s="59"/>
      <c r="HD400" s="59"/>
      <c r="HE400" s="59"/>
      <c r="HF400" s="59"/>
      <c r="HG400" s="59"/>
      <c r="HH400" s="59"/>
      <c r="HI400" s="59"/>
      <c r="HJ400" s="59"/>
      <c r="HK400" s="59"/>
      <c r="HL400" s="59"/>
      <c r="HM400" s="59"/>
      <c r="HN400" s="59"/>
      <c r="HO400" s="59"/>
      <c r="HP400" s="59"/>
      <c r="HQ400" s="59"/>
      <c r="HR400" s="59"/>
      <c r="HS400" s="59"/>
      <c r="HT400" s="59"/>
      <c r="HU400" s="59"/>
      <c r="HV400" s="59"/>
      <c r="HW400" s="59"/>
      <c r="HX400" s="59"/>
      <c r="HY400" s="59"/>
      <c r="HZ400" s="59"/>
      <c r="IA400" s="59"/>
      <c r="IB400" s="59"/>
      <c r="IC400" s="59"/>
      <c r="ID400" s="59"/>
      <c r="IE400" s="59"/>
      <c r="IF400" s="59"/>
    </row>
    <row r="401" spans="1:240">
      <c r="A401" s="62"/>
      <c r="B401" s="62"/>
      <c r="C401" s="62"/>
      <c r="D401" s="62"/>
      <c r="E401" s="62"/>
      <c r="F401" s="61"/>
      <c r="G401" s="62"/>
      <c r="H401" s="64"/>
      <c r="I401" s="98"/>
      <c r="J401" s="64"/>
      <c r="K401" s="98"/>
      <c r="L401" s="64"/>
      <c r="M401" s="98"/>
      <c r="N401" s="64"/>
      <c r="O401" s="98"/>
      <c r="P401" s="64"/>
      <c r="Q401" s="61"/>
      <c r="R401" s="98"/>
      <c r="S401" s="64"/>
      <c r="T401" s="98"/>
      <c r="U401" s="64"/>
      <c r="V401" s="61"/>
      <c r="W401" s="61"/>
      <c r="X401" s="62"/>
      <c r="Y401" s="62"/>
      <c r="Z401" s="62"/>
      <c r="AA401" s="62"/>
      <c r="AB401" s="62"/>
      <c r="AC401" s="62"/>
      <c r="AD401" s="62"/>
      <c r="AE401" s="62"/>
      <c r="AF401" s="65"/>
      <c r="AG401" s="65"/>
      <c r="AH401" s="64"/>
      <c r="AI401" s="64"/>
      <c r="AJ401" s="64"/>
      <c r="AK401" s="64"/>
      <c r="AL401" s="64"/>
      <c r="AM401" s="64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62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98"/>
      <c r="CZ401" s="64"/>
      <c r="DA401" s="98"/>
      <c r="DB401" s="64"/>
      <c r="DC401" s="61"/>
      <c r="DD401" s="98"/>
      <c r="DE401" s="64"/>
      <c r="DF401" s="98"/>
      <c r="DG401" s="64"/>
      <c r="DH401" s="61"/>
      <c r="DI401" s="61"/>
      <c r="DJ401" s="62"/>
      <c r="DK401" s="62"/>
      <c r="DL401" s="62"/>
      <c r="DM401" s="62"/>
      <c r="DN401" s="62"/>
      <c r="DO401" s="62"/>
      <c r="DP401" s="62"/>
      <c r="DQ401" s="62"/>
      <c r="DR401" s="62"/>
      <c r="DS401" s="65"/>
      <c r="DT401" s="64"/>
      <c r="DU401" s="64"/>
      <c r="DV401" s="64"/>
      <c r="DW401" s="64"/>
      <c r="DX401" s="64"/>
      <c r="DY401" s="64"/>
      <c r="DZ401" s="59"/>
      <c r="EA401" s="59"/>
      <c r="EB401" s="59"/>
      <c r="EC401" s="63"/>
      <c r="ED401" s="64"/>
      <c r="EE401" s="65"/>
      <c r="EF401" s="63"/>
      <c r="EG401" s="64"/>
      <c r="EH401" s="65"/>
      <c r="EI401" s="63"/>
      <c r="EJ401" s="64"/>
      <c r="EK401" s="65"/>
      <c r="EL401" s="59"/>
      <c r="EM401" s="62"/>
      <c r="EN401" s="62"/>
      <c r="EO401" s="62"/>
      <c r="EP401" s="62"/>
      <c r="EQ401" s="62"/>
      <c r="ER401" s="62"/>
      <c r="ES401" s="62"/>
      <c r="ET401" s="62"/>
      <c r="EU401" s="62"/>
      <c r="EV401" s="62"/>
      <c r="EW401" s="62"/>
      <c r="EX401" s="62"/>
      <c r="EY401" s="61"/>
      <c r="EZ401" s="61"/>
      <c r="FA401" s="61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  <c r="GS401" s="59"/>
      <c r="GT401" s="59"/>
      <c r="GU401" s="59"/>
      <c r="GV401" s="59"/>
      <c r="GW401" s="59"/>
      <c r="GX401" s="59"/>
      <c r="GY401" s="59"/>
      <c r="GZ401" s="59"/>
      <c r="HA401" s="59"/>
      <c r="HB401" s="59"/>
      <c r="HC401" s="59"/>
      <c r="HD401" s="59"/>
      <c r="HE401" s="59"/>
      <c r="HF401" s="59"/>
      <c r="HG401" s="59"/>
      <c r="HH401" s="59"/>
      <c r="HI401" s="59"/>
      <c r="HJ401" s="59"/>
      <c r="HK401" s="59"/>
      <c r="HL401" s="59"/>
      <c r="HM401" s="59"/>
      <c r="HN401" s="59"/>
      <c r="HO401" s="59"/>
      <c r="HP401" s="59"/>
      <c r="HQ401" s="59"/>
      <c r="HR401" s="59"/>
      <c r="HS401" s="59"/>
      <c r="HT401" s="59"/>
      <c r="HU401" s="59"/>
      <c r="HV401" s="59"/>
      <c r="HW401" s="59"/>
      <c r="HX401" s="59"/>
      <c r="HY401" s="59"/>
      <c r="HZ401" s="59"/>
      <c r="IA401" s="59"/>
      <c r="IB401" s="59"/>
      <c r="IC401" s="59"/>
      <c r="ID401" s="59"/>
      <c r="IE401" s="59"/>
      <c r="IF401" s="59"/>
    </row>
    <row r="402" spans="1:240">
      <c r="A402" s="62"/>
      <c r="B402" s="62"/>
      <c r="C402" s="62"/>
      <c r="D402" s="62"/>
      <c r="E402" s="62"/>
      <c r="F402" s="61"/>
      <c r="G402" s="62"/>
      <c r="H402" s="64"/>
      <c r="I402" s="98"/>
      <c r="J402" s="64"/>
      <c r="K402" s="98"/>
      <c r="L402" s="64"/>
      <c r="M402" s="98"/>
      <c r="N402" s="64"/>
      <c r="O402" s="98"/>
      <c r="P402" s="64"/>
      <c r="Q402" s="61"/>
      <c r="R402" s="98"/>
      <c r="S402" s="64"/>
      <c r="T402" s="98"/>
      <c r="U402" s="64"/>
      <c r="V402" s="61"/>
      <c r="W402" s="61"/>
      <c r="X402" s="62"/>
      <c r="Y402" s="62"/>
      <c r="Z402" s="62"/>
      <c r="AA402" s="62"/>
      <c r="AB402" s="62"/>
      <c r="AC402" s="62"/>
      <c r="AD402" s="62"/>
      <c r="AE402" s="62"/>
      <c r="AF402" s="65"/>
      <c r="AG402" s="65"/>
      <c r="AH402" s="64"/>
      <c r="AI402" s="64"/>
      <c r="AJ402" s="64"/>
      <c r="AK402" s="64"/>
      <c r="AL402" s="64"/>
      <c r="AM402" s="64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62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98"/>
      <c r="CZ402" s="64"/>
      <c r="DA402" s="98"/>
      <c r="DB402" s="64"/>
      <c r="DC402" s="61"/>
      <c r="DD402" s="98"/>
      <c r="DE402" s="64"/>
      <c r="DF402" s="98"/>
      <c r="DG402" s="64"/>
      <c r="DH402" s="61"/>
      <c r="DI402" s="61"/>
      <c r="DJ402" s="62"/>
      <c r="DK402" s="62"/>
      <c r="DL402" s="62"/>
      <c r="DM402" s="62"/>
      <c r="DN402" s="62"/>
      <c r="DO402" s="62"/>
      <c r="DP402" s="62"/>
      <c r="DQ402" s="62"/>
      <c r="DR402" s="62"/>
      <c r="DS402" s="65"/>
      <c r="DT402" s="64"/>
      <c r="DU402" s="64"/>
      <c r="DV402" s="64"/>
      <c r="DW402" s="64"/>
      <c r="DX402" s="64"/>
      <c r="DY402" s="64"/>
      <c r="DZ402" s="59"/>
      <c r="EA402" s="59"/>
      <c r="EB402" s="59"/>
      <c r="EC402" s="63"/>
      <c r="ED402" s="64"/>
      <c r="EE402" s="65"/>
      <c r="EF402" s="63"/>
      <c r="EG402" s="64"/>
      <c r="EH402" s="65"/>
      <c r="EI402" s="63"/>
      <c r="EJ402" s="64"/>
      <c r="EK402" s="65"/>
      <c r="EL402" s="59"/>
      <c r="EM402" s="62"/>
      <c r="EN402" s="62"/>
      <c r="EO402" s="62"/>
      <c r="EP402" s="62"/>
      <c r="EQ402" s="62"/>
      <c r="ER402" s="62"/>
      <c r="ES402" s="62"/>
      <c r="ET402" s="62"/>
      <c r="EU402" s="62"/>
      <c r="EV402" s="62"/>
      <c r="EW402" s="62"/>
      <c r="EX402" s="62"/>
      <c r="EY402" s="61"/>
      <c r="EZ402" s="61"/>
      <c r="FA402" s="61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  <c r="GS402" s="59"/>
      <c r="GT402" s="59"/>
      <c r="GU402" s="59"/>
      <c r="GV402" s="59"/>
      <c r="GW402" s="59"/>
      <c r="GX402" s="59"/>
      <c r="GY402" s="59"/>
      <c r="GZ402" s="59"/>
      <c r="HA402" s="59"/>
      <c r="HB402" s="59"/>
      <c r="HC402" s="59"/>
      <c r="HD402" s="59"/>
      <c r="HE402" s="59"/>
      <c r="HF402" s="59"/>
      <c r="HG402" s="59"/>
      <c r="HH402" s="59"/>
      <c r="HI402" s="59"/>
      <c r="HJ402" s="59"/>
      <c r="HK402" s="59"/>
      <c r="HL402" s="59"/>
      <c r="HM402" s="59"/>
      <c r="HN402" s="59"/>
      <c r="HO402" s="59"/>
      <c r="HP402" s="59"/>
      <c r="HQ402" s="59"/>
      <c r="HR402" s="59"/>
      <c r="HS402" s="59"/>
      <c r="HT402" s="59"/>
      <c r="HU402" s="59"/>
      <c r="HV402" s="59"/>
      <c r="HW402" s="59"/>
      <c r="HX402" s="59"/>
      <c r="HY402" s="59"/>
      <c r="HZ402" s="59"/>
      <c r="IA402" s="59"/>
      <c r="IB402" s="59"/>
      <c r="IC402" s="59"/>
      <c r="ID402" s="59"/>
      <c r="IE402" s="59"/>
      <c r="IF402" s="59"/>
    </row>
    <row r="403" spans="1:240">
      <c r="A403" s="62"/>
      <c r="B403" s="62"/>
      <c r="C403" s="62"/>
      <c r="D403" s="62"/>
      <c r="E403" s="62"/>
      <c r="F403" s="61"/>
      <c r="G403" s="62"/>
      <c r="H403" s="64"/>
      <c r="I403" s="98"/>
      <c r="J403" s="64"/>
      <c r="K403" s="98"/>
      <c r="L403" s="64"/>
      <c r="M403" s="98"/>
      <c r="N403" s="64"/>
      <c r="O403" s="98"/>
      <c r="P403" s="64"/>
      <c r="Q403" s="61"/>
      <c r="R403" s="98"/>
      <c r="S403" s="64"/>
      <c r="T403" s="98"/>
      <c r="U403" s="64"/>
      <c r="V403" s="61"/>
      <c r="W403" s="61"/>
      <c r="X403" s="62"/>
      <c r="Y403" s="62"/>
      <c r="Z403" s="62"/>
      <c r="AA403" s="62"/>
      <c r="AB403" s="62"/>
      <c r="AC403" s="62"/>
      <c r="AD403" s="62"/>
      <c r="AE403" s="62"/>
      <c r="AF403" s="65"/>
      <c r="AG403" s="65"/>
      <c r="AH403" s="64"/>
      <c r="AI403" s="64"/>
      <c r="AJ403" s="64"/>
      <c r="AK403" s="64"/>
      <c r="AL403" s="64"/>
      <c r="AM403" s="64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62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98"/>
      <c r="CZ403" s="64"/>
      <c r="DA403" s="98"/>
      <c r="DB403" s="64"/>
      <c r="DC403" s="61"/>
      <c r="DD403" s="98"/>
      <c r="DE403" s="64"/>
      <c r="DF403" s="98"/>
      <c r="DG403" s="64"/>
      <c r="DH403" s="61"/>
      <c r="DI403" s="61"/>
      <c r="DJ403" s="62"/>
      <c r="DK403" s="62"/>
      <c r="DL403" s="62"/>
      <c r="DM403" s="62"/>
      <c r="DN403" s="62"/>
      <c r="DO403" s="62"/>
      <c r="DP403" s="62"/>
      <c r="DQ403" s="62"/>
      <c r="DR403" s="62"/>
      <c r="DS403" s="65"/>
      <c r="DT403" s="64"/>
      <c r="DU403" s="64"/>
      <c r="DV403" s="64"/>
      <c r="DW403" s="64"/>
      <c r="DX403" s="64"/>
      <c r="DY403" s="64"/>
      <c r="DZ403" s="59"/>
      <c r="EA403" s="59"/>
      <c r="EB403" s="59"/>
      <c r="EC403" s="63"/>
      <c r="ED403" s="64"/>
      <c r="EE403" s="65"/>
      <c r="EF403" s="63"/>
      <c r="EG403" s="64"/>
      <c r="EH403" s="65"/>
      <c r="EI403" s="63"/>
      <c r="EJ403" s="64"/>
      <c r="EK403" s="65"/>
      <c r="EL403" s="59"/>
      <c r="EM403" s="62"/>
      <c r="EN403" s="62"/>
      <c r="EO403" s="62"/>
      <c r="EP403" s="62"/>
      <c r="EQ403" s="62"/>
      <c r="ER403" s="62"/>
      <c r="ES403" s="62"/>
      <c r="ET403" s="62"/>
      <c r="EU403" s="62"/>
      <c r="EV403" s="62"/>
      <c r="EW403" s="62"/>
      <c r="EX403" s="62"/>
      <c r="EY403" s="61"/>
      <c r="EZ403" s="61"/>
      <c r="FA403" s="61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  <c r="GS403" s="59"/>
      <c r="GT403" s="59"/>
      <c r="GU403" s="59"/>
      <c r="GV403" s="59"/>
      <c r="GW403" s="59"/>
      <c r="GX403" s="59"/>
      <c r="GY403" s="59"/>
      <c r="GZ403" s="59"/>
      <c r="HA403" s="59"/>
      <c r="HB403" s="59"/>
      <c r="HC403" s="59"/>
      <c r="HD403" s="59"/>
      <c r="HE403" s="59"/>
      <c r="HF403" s="59"/>
      <c r="HG403" s="59"/>
      <c r="HH403" s="59"/>
      <c r="HI403" s="59"/>
      <c r="HJ403" s="59"/>
      <c r="HK403" s="59"/>
      <c r="HL403" s="59"/>
      <c r="HM403" s="59"/>
      <c r="HN403" s="59"/>
      <c r="HO403" s="59"/>
      <c r="HP403" s="59"/>
      <c r="HQ403" s="59"/>
      <c r="HR403" s="59"/>
      <c r="HS403" s="59"/>
      <c r="HT403" s="59"/>
      <c r="HU403" s="59"/>
      <c r="HV403" s="59"/>
      <c r="HW403" s="59"/>
      <c r="HX403" s="59"/>
      <c r="HY403" s="59"/>
      <c r="HZ403" s="59"/>
      <c r="IA403" s="59"/>
      <c r="IB403" s="59"/>
      <c r="IC403" s="59"/>
      <c r="ID403" s="59"/>
      <c r="IE403" s="59"/>
      <c r="IF403" s="59"/>
    </row>
    <row r="404" spans="1:240">
      <c r="A404" s="62"/>
      <c r="B404" s="62"/>
      <c r="C404" s="62"/>
      <c r="D404" s="62"/>
      <c r="E404" s="62"/>
      <c r="F404" s="61"/>
      <c r="G404" s="62"/>
      <c r="H404" s="64"/>
      <c r="I404" s="98"/>
      <c r="J404" s="64"/>
      <c r="K404" s="98"/>
      <c r="L404" s="64"/>
      <c r="M404" s="98"/>
      <c r="N404" s="64"/>
      <c r="O404" s="98"/>
      <c r="P404" s="64"/>
      <c r="Q404" s="61"/>
      <c r="R404" s="98"/>
      <c r="S404" s="64"/>
      <c r="T404" s="98"/>
      <c r="U404" s="64"/>
      <c r="V404" s="61"/>
      <c r="W404" s="61"/>
      <c r="X404" s="62"/>
      <c r="Y404" s="62"/>
      <c r="Z404" s="62"/>
      <c r="AA404" s="62"/>
      <c r="AB404" s="62"/>
      <c r="AC404" s="62"/>
      <c r="AD404" s="62"/>
      <c r="AE404" s="62"/>
      <c r="AF404" s="65"/>
      <c r="AG404" s="65"/>
      <c r="AH404" s="64"/>
      <c r="AI404" s="64"/>
      <c r="AJ404" s="64"/>
      <c r="AK404" s="64"/>
      <c r="AL404" s="64"/>
      <c r="AM404" s="64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62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98"/>
      <c r="CZ404" s="64"/>
      <c r="DA404" s="98"/>
      <c r="DB404" s="64"/>
      <c r="DC404" s="61"/>
      <c r="DD404" s="98"/>
      <c r="DE404" s="64"/>
      <c r="DF404" s="98"/>
      <c r="DG404" s="64"/>
      <c r="DH404" s="61"/>
      <c r="DI404" s="61"/>
      <c r="DJ404" s="62"/>
      <c r="DK404" s="62"/>
      <c r="DL404" s="62"/>
      <c r="DM404" s="62"/>
      <c r="DN404" s="62"/>
      <c r="DO404" s="62"/>
      <c r="DP404" s="62"/>
      <c r="DQ404" s="62"/>
      <c r="DR404" s="62"/>
      <c r="DS404" s="65"/>
      <c r="DT404" s="64"/>
      <c r="DU404" s="64"/>
      <c r="DV404" s="64"/>
      <c r="DW404" s="64"/>
      <c r="DX404" s="64"/>
      <c r="DY404" s="64"/>
      <c r="DZ404" s="59"/>
      <c r="EA404" s="59"/>
      <c r="EB404" s="59"/>
      <c r="EC404" s="63"/>
      <c r="ED404" s="64"/>
      <c r="EE404" s="65"/>
      <c r="EF404" s="63"/>
      <c r="EG404" s="64"/>
      <c r="EH404" s="65"/>
      <c r="EI404" s="63"/>
      <c r="EJ404" s="64"/>
      <c r="EK404" s="65"/>
      <c r="EL404" s="59"/>
      <c r="EM404" s="62"/>
      <c r="EN404" s="62"/>
      <c r="EO404" s="62"/>
      <c r="EP404" s="62"/>
      <c r="EQ404" s="62"/>
      <c r="ER404" s="62"/>
      <c r="ES404" s="62"/>
      <c r="ET404" s="62"/>
      <c r="EU404" s="62"/>
      <c r="EV404" s="62"/>
      <c r="EW404" s="62"/>
      <c r="EX404" s="62"/>
      <c r="EY404" s="61"/>
      <c r="EZ404" s="61"/>
      <c r="FA404" s="61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  <c r="GS404" s="59"/>
      <c r="GT404" s="59"/>
      <c r="GU404" s="59"/>
      <c r="GV404" s="59"/>
      <c r="GW404" s="59"/>
      <c r="GX404" s="59"/>
      <c r="GY404" s="59"/>
      <c r="GZ404" s="59"/>
      <c r="HA404" s="59"/>
      <c r="HB404" s="59"/>
      <c r="HC404" s="59"/>
      <c r="HD404" s="59"/>
      <c r="HE404" s="59"/>
      <c r="HF404" s="59"/>
      <c r="HG404" s="59"/>
      <c r="HH404" s="59"/>
      <c r="HI404" s="59"/>
      <c r="HJ404" s="59"/>
      <c r="HK404" s="59"/>
      <c r="HL404" s="59"/>
      <c r="HM404" s="59"/>
      <c r="HN404" s="59"/>
      <c r="HO404" s="59"/>
      <c r="HP404" s="59"/>
      <c r="HQ404" s="59"/>
      <c r="HR404" s="59"/>
      <c r="HS404" s="59"/>
      <c r="HT404" s="59"/>
      <c r="HU404" s="59"/>
      <c r="HV404" s="59"/>
      <c r="HW404" s="59"/>
      <c r="HX404" s="59"/>
      <c r="HY404" s="59"/>
      <c r="HZ404" s="59"/>
      <c r="IA404" s="59"/>
      <c r="IB404" s="59"/>
      <c r="IC404" s="59"/>
      <c r="ID404" s="59"/>
      <c r="IE404" s="59"/>
      <c r="IF404" s="59"/>
    </row>
    <row r="405" spans="1:240">
      <c r="A405" s="62"/>
      <c r="B405" s="62"/>
      <c r="C405" s="62"/>
      <c r="D405" s="62"/>
      <c r="E405" s="62"/>
      <c r="F405" s="61"/>
      <c r="G405" s="62"/>
      <c r="H405" s="64"/>
      <c r="I405" s="98"/>
      <c r="J405" s="64"/>
      <c r="K405" s="98"/>
      <c r="L405" s="64"/>
      <c r="M405" s="98"/>
      <c r="N405" s="64"/>
      <c r="O405" s="98"/>
      <c r="P405" s="64"/>
      <c r="Q405" s="61"/>
      <c r="R405" s="98"/>
      <c r="S405" s="64"/>
      <c r="T405" s="98"/>
      <c r="U405" s="64"/>
      <c r="V405" s="61"/>
      <c r="W405" s="61"/>
      <c r="X405" s="62"/>
      <c r="Y405" s="62"/>
      <c r="Z405" s="62"/>
      <c r="AA405" s="62"/>
      <c r="AB405" s="62"/>
      <c r="AC405" s="62"/>
      <c r="AD405" s="62"/>
      <c r="AE405" s="62"/>
      <c r="AF405" s="65"/>
      <c r="AG405" s="65"/>
      <c r="AH405" s="64"/>
      <c r="AI405" s="64"/>
      <c r="AJ405" s="64"/>
      <c r="AK405" s="64"/>
      <c r="AL405" s="64"/>
      <c r="AM405" s="64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62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98"/>
      <c r="CZ405" s="64"/>
      <c r="DA405" s="98"/>
      <c r="DB405" s="64"/>
      <c r="DC405" s="61"/>
      <c r="DD405" s="98"/>
      <c r="DE405" s="64"/>
      <c r="DF405" s="98"/>
      <c r="DG405" s="64"/>
      <c r="DH405" s="61"/>
      <c r="DI405" s="61"/>
      <c r="DJ405" s="62"/>
      <c r="DK405" s="62"/>
      <c r="DL405" s="62"/>
      <c r="DM405" s="62"/>
      <c r="DN405" s="62"/>
      <c r="DO405" s="62"/>
      <c r="DP405" s="62"/>
      <c r="DQ405" s="62"/>
      <c r="DR405" s="62"/>
      <c r="DS405" s="65"/>
      <c r="DT405" s="64"/>
      <c r="DU405" s="64"/>
      <c r="DV405" s="64"/>
      <c r="DW405" s="64"/>
      <c r="DX405" s="64"/>
      <c r="DY405" s="64"/>
      <c r="DZ405" s="59"/>
      <c r="EA405" s="59"/>
      <c r="EB405" s="59"/>
      <c r="EC405" s="63"/>
      <c r="ED405" s="64"/>
      <c r="EE405" s="65"/>
      <c r="EF405" s="63"/>
      <c r="EG405" s="64"/>
      <c r="EH405" s="65"/>
      <c r="EI405" s="63"/>
      <c r="EJ405" s="64"/>
      <c r="EK405" s="65"/>
      <c r="EL405" s="59"/>
      <c r="EM405" s="62"/>
      <c r="EN405" s="62"/>
      <c r="EO405" s="62"/>
      <c r="EP405" s="62"/>
      <c r="EQ405" s="62"/>
      <c r="ER405" s="62"/>
      <c r="ES405" s="62"/>
      <c r="ET405" s="62"/>
      <c r="EU405" s="62"/>
      <c r="EV405" s="62"/>
      <c r="EW405" s="62"/>
      <c r="EX405" s="62"/>
      <c r="EY405" s="61"/>
      <c r="EZ405" s="61"/>
      <c r="FA405" s="61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  <c r="GI405" s="59"/>
      <c r="GJ405" s="59"/>
      <c r="GK405" s="59"/>
      <c r="GL405" s="59"/>
      <c r="GM405" s="59"/>
      <c r="GN405" s="59"/>
      <c r="GO405" s="59"/>
      <c r="GP405" s="59"/>
      <c r="GQ405" s="59"/>
      <c r="GR405" s="59"/>
      <c r="GS405" s="59"/>
      <c r="GT405" s="59"/>
      <c r="GU405" s="59"/>
      <c r="GV405" s="59"/>
      <c r="GW405" s="59"/>
      <c r="GX405" s="59"/>
      <c r="GY405" s="59"/>
      <c r="GZ405" s="59"/>
      <c r="HA405" s="59"/>
      <c r="HB405" s="59"/>
      <c r="HC405" s="59"/>
      <c r="HD405" s="59"/>
      <c r="HE405" s="59"/>
      <c r="HF405" s="59"/>
      <c r="HG405" s="59"/>
      <c r="HH405" s="59"/>
      <c r="HI405" s="59"/>
      <c r="HJ405" s="59"/>
      <c r="HK405" s="59"/>
      <c r="HL405" s="59"/>
      <c r="HM405" s="59"/>
      <c r="HN405" s="59"/>
      <c r="HO405" s="59"/>
      <c r="HP405" s="59"/>
      <c r="HQ405" s="59"/>
      <c r="HR405" s="59"/>
      <c r="HS405" s="59"/>
      <c r="HT405" s="59"/>
      <c r="HU405" s="59"/>
      <c r="HV405" s="59"/>
      <c r="HW405" s="59"/>
      <c r="HX405" s="59"/>
      <c r="HY405" s="59"/>
      <c r="HZ405" s="59"/>
      <c r="IA405" s="59"/>
      <c r="IB405" s="59"/>
      <c r="IC405" s="59"/>
      <c r="ID405" s="59"/>
      <c r="IE405" s="59"/>
      <c r="IF405" s="59"/>
    </row>
    <row r="406" spans="1:240">
      <c r="A406" s="62"/>
      <c r="B406" s="62"/>
      <c r="C406" s="62"/>
      <c r="D406" s="62"/>
      <c r="E406" s="62"/>
      <c r="F406" s="61"/>
      <c r="G406" s="62"/>
      <c r="H406" s="64"/>
      <c r="I406" s="98"/>
      <c r="J406" s="64"/>
      <c r="K406" s="98"/>
      <c r="L406" s="64"/>
      <c r="M406" s="98"/>
      <c r="N406" s="64"/>
      <c r="O406" s="98"/>
      <c r="P406" s="64"/>
      <c r="Q406" s="61"/>
      <c r="R406" s="98"/>
      <c r="S406" s="64"/>
      <c r="T406" s="98"/>
      <c r="U406" s="64"/>
      <c r="V406" s="61"/>
      <c r="W406" s="61"/>
      <c r="X406" s="62"/>
      <c r="Y406" s="62"/>
      <c r="Z406" s="62"/>
      <c r="AA406" s="62"/>
      <c r="AB406" s="62"/>
      <c r="AC406" s="62"/>
      <c r="AD406" s="62"/>
      <c r="AE406" s="62"/>
      <c r="AF406" s="65"/>
      <c r="AG406" s="65"/>
      <c r="AH406" s="64"/>
      <c r="AI406" s="64"/>
      <c r="AJ406" s="64"/>
      <c r="AK406" s="64"/>
      <c r="AL406" s="64"/>
      <c r="AM406" s="64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62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98"/>
      <c r="CZ406" s="64"/>
      <c r="DA406" s="98"/>
      <c r="DB406" s="64"/>
      <c r="DC406" s="61"/>
      <c r="DD406" s="98"/>
      <c r="DE406" s="64"/>
      <c r="DF406" s="98"/>
      <c r="DG406" s="64"/>
      <c r="DH406" s="61"/>
      <c r="DI406" s="61"/>
      <c r="DJ406" s="62"/>
      <c r="DK406" s="62"/>
      <c r="DL406" s="62"/>
      <c r="DM406" s="62"/>
      <c r="DN406" s="62"/>
      <c r="DO406" s="62"/>
      <c r="DP406" s="62"/>
      <c r="DQ406" s="62"/>
      <c r="DR406" s="62"/>
      <c r="DS406" s="65"/>
      <c r="DT406" s="64"/>
      <c r="DU406" s="64"/>
      <c r="DV406" s="64"/>
      <c r="DW406" s="64"/>
      <c r="DX406" s="64"/>
      <c r="DY406" s="64"/>
      <c r="DZ406" s="59"/>
      <c r="EA406" s="59"/>
      <c r="EB406" s="59"/>
      <c r="EC406" s="63"/>
      <c r="ED406" s="64"/>
      <c r="EE406" s="65"/>
      <c r="EF406" s="63"/>
      <c r="EG406" s="64"/>
      <c r="EH406" s="65"/>
      <c r="EI406" s="63"/>
      <c r="EJ406" s="64"/>
      <c r="EK406" s="65"/>
      <c r="EL406" s="59"/>
      <c r="EM406" s="62"/>
      <c r="EN406" s="62"/>
      <c r="EO406" s="62"/>
      <c r="EP406" s="62"/>
      <c r="EQ406" s="62"/>
      <c r="ER406" s="62"/>
      <c r="ES406" s="62"/>
      <c r="ET406" s="62"/>
      <c r="EU406" s="62"/>
      <c r="EV406" s="62"/>
      <c r="EW406" s="62"/>
      <c r="EX406" s="62"/>
      <c r="EY406" s="61"/>
      <c r="EZ406" s="61"/>
      <c r="FA406" s="61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  <c r="GI406" s="59"/>
      <c r="GJ406" s="59"/>
      <c r="GK406" s="59"/>
      <c r="GL406" s="59"/>
      <c r="GM406" s="59"/>
      <c r="GN406" s="59"/>
      <c r="GO406" s="59"/>
      <c r="GP406" s="59"/>
      <c r="GQ406" s="59"/>
      <c r="GR406" s="59"/>
      <c r="GS406" s="59"/>
      <c r="GT406" s="59"/>
      <c r="GU406" s="59"/>
      <c r="GV406" s="59"/>
      <c r="GW406" s="59"/>
      <c r="GX406" s="59"/>
      <c r="GY406" s="59"/>
      <c r="GZ406" s="59"/>
      <c r="HA406" s="59"/>
      <c r="HB406" s="59"/>
      <c r="HC406" s="59"/>
      <c r="HD406" s="59"/>
      <c r="HE406" s="59"/>
      <c r="HF406" s="59"/>
      <c r="HG406" s="59"/>
      <c r="HH406" s="59"/>
      <c r="HI406" s="59"/>
      <c r="HJ406" s="59"/>
      <c r="HK406" s="59"/>
      <c r="HL406" s="59"/>
      <c r="HM406" s="59"/>
      <c r="HN406" s="59"/>
      <c r="HO406" s="59"/>
      <c r="HP406" s="59"/>
      <c r="HQ406" s="59"/>
      <c r="HR406" s="59"/>
      <c r="HS406" s="59"/>
      <c r="HT406" s="59"/>
      <c r="HU406" s="59"/>
      <c r="HV406" s="59"/>
      <c r="HW406" s="59"/>
      <c r="HX406" s="59"/>
      <c r="HY406" s="59"/>
      <c r="HZ406" s="59"/>
      <c r="IA406" s="59"/>
      <c r="IB406" s="59"/>
      <c r="IC406" s="59"/>
      <c r="ID406" s="59"/>
      <c r="IE406" s="59"/>
      <c r="IF406" s="59"/>
    </row>
    <row r="407" spans="1:240">
      <c r="A407" s="62"/>
      <c r="B407" s="62"/>
      <c r="C407" s="62"/>
      <c r="D407" s="62"/>
      <c r="E407" s="62"/>
      <c r="F407" s="61"/>
      <c r="G407" s="62"/>
      <c r="H407" s="64"/>
      <c r="I407" s="98"/>
      <c r="J407" s="64"/>
      <c r="K407" s="98"/>
      <c r="L407" s="64"/>
      <c r="M407" s="98"/>
      <c r="N407" s="64"/>
      <c r="O407" s="98"/>
      <c r="P407" s="64"/>
      <c r="Q407" s="61"/>
      <c r="R407" s="98"/>
      <c r="S407" s="64"/>
      <c r="T407" s="98"/>
      <c r="U407" s="64"/>
      <c r="V407" s="61"/>
      <c r="W407" s="61"/>
      <c r="X407" s="62"/>
      <c r="Y407" s="62"/>
      <c r="Z407" s="62"/>
      <c r="AA407" s="62"/>
      <c r="AB407" s="62"/>
      <c r="AC407" s="62"/>
      <c r="AD407" s="62"/>
      <c r="AE407" s="62"/>
      <c r="AF407" s="65"/>
      <c r="AG407" s="65"/>
      <c r="AH407" s="64"/>
      <c r="AI407" s="64"/>
      <c r="AJ407" s="64"/>
      <c r="AK407" s="64"/>
      <c r="AL407" s="64"/>
      <c r="AM407" s="64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62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98"/>
      <c r="CZ407" s="64"/>
      <c r="DA407" s="98"/>
      <c r="DB407" s="64"/>
      <c r="DC407" s="61"/>
      <c r="DD407" s="98"/>
      <c r="DE407" s="64"/>
      <c r="DF407" s="98"/>
      <c r="DG407" s="64"/>
      <c r="DH407" s="61"/>
      <c r="DI407" s="61"/>
      <c r="DJ407" s="62"/>
      <c r="DK407" s="62"/>
      <c r="DL407" s="62"/>
      <c r="DM407" s="62"/>
      <c r="DN407" s="62"/>
      <c r="DO407" s="62"/>
      <c r="DP407" s="62"/>
      <c r="DQ407" s="62"/>
      <c r="DR407" s="62"/>
      <c r="DS407" s="65"/>
      <c r="DT407" s="64"/>
      <c r="DU407" s="64"/>
      <c r="DV407" s="64"/>
      <c r="DW407" s="64"/>
      <c r="DX407" s="64"/>
      <c r="DY407" s="64"/>
      <c r="DZ407" s="59"/>
      <c r="EA407" s="59"/>
      <c r="EB407" s="59"/>
      <c r="EC407" s="63"/>
      <c r="ED407" s="64"/>
      <c r="EE407" s="65"/>
      <c r="EF407" s="63"/>
      <c r="EG407" s="64"/>
      <c r="EH407" s="65"/>
      <c r="EI407" s="63"/>
      <c r="EJ407" s="64"/>
      <c r="EK407" s="65"/>
      <c r="EL407" s="59"/>
      <c r="EM407" s="62"/>
      <c r="EN407" s="62"/>
      <c r="EO407" s="62"/>
      <c r="EP407" s="62"/>
      <c r="EQ407" s="62"/>
      <c r="ER407" s="62"/>
      <c r="ES407" s="62"/>
      <c r="ET407" s="62"/>
      <c r="EU407" s="62"/>
      <c r="EV407" s="62"/>
      <c r="EW407" s="62"/>
      <c r="EX407" s="62"/>
      <c r="EY407" s="61"/>
      <c r="EZ407" s="61"/>
      <c r="FA407" s="61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  <c r="GI407" s="59"/>
      <c r="GJ407" s="59"/>
      <c r="GK407" s="59"/>
      <c r="GL407" s="59"/>
      <c r="GM407" s="59"/>
      <c r="GN407" s="59"/>
      <c r="GO407" s="59"/>
      <c r="GP407" s="59"/>
      <c r="GQ407" s="59"/>
      <c r="GR407" s="59"/>
      <c r="GS407" s="59"/>
      <c r="GT407" s="59"/>
      <c r="GU407" s="59"/>
      <c r="GV407" s="59"/>
      <c r="GW407" s="59"/>
      <c r="GX407" s="59"/>
      <c r="GY407" s="59"/>
      <c r="GZ407" s="59"/>
      <c r="HA407" s="59"/>
      <c r="HB407" s="59"/>
      <c r="HC407" s="59"/>
      <c r="HD407" s="59"/>
      <c r="HE407" s="59"/>
      <c r="HF407" s="59"/>
      <c r="HG407" s="59"/>
      <c r="HH407" s="59"/>
      <c r="HI407" s="59"/>
      <c r="HJ407" s="59"/>
      <c r="HK407" s="59"/>
      <c r="HL407" s="59"/>
      <c r="HM407" s="59"/>
      <c r="HN407" s="59"/>
      <c r="HO407" s="59"/>
      <c r="HP407" s="59"/>
      <c r="HQ407" s="59"/>
      <c r="HR407" s="59"/>
      <c r="HS407" s="59"/>
      <c r="HT407" s="59"/>
      <c r="HU407" s="59"/>
      <c r="HV407" s="59"/>
      <c r="HW407" s="59"/>
      <c r="HX407" s="59"/>
      <c r="HY407" s="59"/>
      <c r="HZ407" s="59"/>
      <c r="IA407" s="59"/>
      <c r="IB407" s="59"/>
      <c r="IC407" s="59"/>
      <c r="ID407" s="59"/>
      <c r="IE407" s="59"/>
      <c r="IF407" s="59"/>
    </row>
    <row r="408" spans="1:240">
      <c r="A408" s="62"/>
      <c r="B408" s="62"/>
      <c r="C408" s="62"/>
      <c r="D408" s="62"/>
      <c r="E408" s="62"/>
      <c r="F408" s="61"/>
      <c r="G408" s="62"/>
      <c r="H408" s="64"/>
      <c r="I408" s="98"/>
      <c r="J408" s="64"/>
      <c r="K408" s="98"/>
      <c r="L408" s="64"/>
      <c r="M408" s="98"/>
      <c r="N408" s="64"/>
      <c r="O408" s="98"/>
      <c r="P408" s="64"/>
      <c r="Q408" s="61"/>
      <c r="R408" s="98"/>
      <c r="S408" s="64"/>
      <c r="T408" s="98"/>
      <c r="U408" s="64"/>
      <c r="V408" s="61"/>
      <c r="W408" s="61"/>
      <c r="X408" s="62"/>
      <c r="Y408" s="62"/>
      <c r="Z408" s="62"/>
      <c r="AA408" s="62"/>
      <c r="AB408" s="62"/>
      <c r="AC408" s="62"/>
      <c r="AD408" s="62"/>
      <c r="AE408" s="62"/>
      <c r="AF408" s="65"/>
      <c r="AG408" s="65"/>
      <c r="AH408" s="64"/>
      <c r="AI408" s="64"/>
      <c r="AJ408" s="64"/>
      <c r="AK408" s="64"/>
      <c r="AL408" s="64"/>
      <c r="AM408" s="64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62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98"/>
      <c r="CZ408" s="64"/>
      <c r="DA408" s="98"/>
      <c r="DB408" s="64"/>
      <c r="DC408" s="61"/>
      <c r="DD408" s="98"/>
      <c r="DE408" s="64"/>
      <c r="DF408" s="98"/>
      <c r="DG408" s="64"/>
      <c r="DH408" s="61"/>
      <c r="DI408" s="61"/>
      <c r="DJ408" s="62"/>
      <c r="DK408" s="62"/>
      <c r="DL408" s="62"/>
      <c r="DM408" s="62"/>
      <c r="DN408" s="62"/>
      <c r="DO408" s="62"/>
      <c r="DP408" s="62"/>
      <c r="DQ408" s="62"/>
      <c r="DR408" s="62"/>
      <c r="DS408" s="65"/>
      <c r="DT408" s="64"/>
      <c r="DU408" s="64"/>
      <c r="DV408" s="64"/>
      <c r="DW408" s="64"/>
      <c r="DX408" s="64"/>
      <c r="DY408" s="64"/>
      <c r="DZ408" s="59"/>
      <c r="EA408" s="59"/>
      <c r="EB408" s="59"/>
      <c r="EC408" s="63"/>
      <c r="ED408" s="64"/>
      <c r="EE408" s="65"/>
      <c r="EF408" s="63"/>
      <c r="EG408" s="64"/>
      <c r="EH408" s="65"/>
      <c r="EI408" s="63"/>
      <c r="EJ408" s="64"/>
      <c r="EK408" s="65"/>
      <c r="EL408" s="59"/>
      <c r="EM408" s="62"/>
      <c r="EN408" s="62"/>
      <c r="EO408" s="62"/>
      <c r="EP408" s="62"/>
      <c r="EQ408" s="62"/>
      <c r="ER408" s="62"/>
      <c r="ES408" s="62"/>
      <c r="ET408" s="62"/>
      <c r="EU408" s="62"/>
      <c r="EV408" s="62"/>
      <c r="EW408" s="62"/>
      <c r="EX408" s="62"/>
      <c r="EY408" s="61"/>
      <c r="EZ408" s="61"/>
      <c r="FA408" s="61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  <c r="GS408" s="59"/>
      <c r="GT408" s="59"/>
      <c r="GU408" s="59"/>
      <c r="GV408" s="59"/>
      <c r="GW408" s="59"/>
      <c r="GX408" s="59"/>
      <c r="GY408" s="59"/>
      <c r="GZ408" s="59"/>
      <c r="HA408" s="59"/>
      <c r="HB408" s="59"/>
      <c r="HC408" s="59"/>
      <c r="HD408" s="59"/>
      <c r="HE408" s="59"/>
      <c r="HF408" s="59"/>
      <c r="HG408" s="59"/>
      <c r="HH408" s="59"/>
      <c r="HI408" s="59"/>
      <c r="HJ408" s="59"/>
      <c r="HK408" s="59"/>
      <c r="HL408" s="59"/>
      <c r="HM408" s="59"/>
      <c r="HN408" s="59"/>
      <c r="HO408" s="59"/>
      <c r="HP408" s="59"/>
      <c r="HQ408" s="59"/>
      <c r="HR408" s="59"/>
      <c r="HS408" s="59"/>
      <c r="HT408" s="59"/>
      <c r="HU408" s="59"/>
      <c r="HV408" s="59"/>
      <c r="HW408" s="59"/>
      <c r="HX408" s="59"/>
      <c r="HY408" s="59"/>
      <c r="HZ408" s="59"/>
      <c r="IA408" s="59"/>
      <c r="IB408" s="59"/>
      <c r="IC408" s="59"/>
      <c r="ID408" s="59"/>
      <c r="IE408" s="59"/>
      <c r="IF408" s="59"/>
    </row>
    <row r="409" spans="1:240">
      <c r="A409" s="62"/>
      <c r="B409" s="62"/>
      <c r="C409" s="62"/>
      <c r="D409" s="62"/>
      <c r="E409" s="62"/>
      <c r="F409" s="61"/>
      <c r="G409" s="62"/>
      <c r="H409" s="64"/>
      <c r="I409" s="98"/>
      <c r="J409" s="64"/>
      <c r="K409" s="98"/>
      <c r="L409" s="64"/>
      <c r="M409" s="98"/>
      <c r="N409" s="64"/>
      <c r="O409" s="98"/>
      <c r="P409" s="64"/>
      <c r="Q409" s="61"/>
      <c r="R409" s="98"/>
      <c r="S409" s="64"/>
      <c r="T409" s="98"/>
      <c r="U409" s="64"/>
      <c r="V409" s="61"/>
      <c r="W409" s="61"/>
      <c r="X409" s="62"/>
      <c r="Y409" s="62"/>
      <c r="Z409" s="62"/>
      <c r="AA409" s="62"/>
      <c r="AB409" s="62"/>
      <c r="AC409" s="62"/>
      <c r="AD409" s="62"/>
      <c r="AE409" s="62"/>
      <c r="AF409" s="65"/>
      <c r="AG409" s="65"/>
      <c r="AH409" s="64"/>
      <c r="AI409" s="64"/>
      <c r="AJ409" s="64"/>
      <c r="AK409" s="64"/>
      <c r="AL409" s="64"/>
      <c r="AM409" s="64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62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98"/>
      <c r="CZ409" s="64"/>
      <c r="DA409" s="98"/>
      <c r="DB409" s="64"/>
      <c r="DC409" s="61"/>
      <c r="DD409" s="98"/>
      <c r="DE409" s="64"/>
      <c r="DF409" s="98"/>
      <c r="DG409" s="64"/>
      <c r="DH409" s="61"/>
      <c r="DI409" s="61"/>
      <c r="DJ409" s="62"/>
      <c r="DK409" s="62"/>
      <c r="DL409" s="62"/>
      <c r="DM409" s="62"/>
      <c r="DN409" s="62"/>
      <c r="DO409" s="62"/>
      <c r="DP409" s="62"/>
      <c r="DQ409" s="62"/>
      <c r="DR409" s="62"/>
      <c r="DS409" s="65"/>
      <c r="DT409" s="64"/>
      <c r="DU409" s="64"/>
      <c r="DV409" s="64"/>
      <c r="DW409" s="64"/>
      <c r="DX409" s="64"/>
      <c r="DY409" s="64"/>
      <c r="DZ409" s="59"/>
      <c r="EA409" s="59"/>
      <c r="EB409" s="59"/>
      <c r="EC409" s="63"/>
      <c r="ED409" s="64"/>
      <c r="EE409" s="65"/>
      <c r="EF409" s="63"/>
      <c r="EG409" s="64"/>
      <c r="EH409" s="65"/>
      <c r="EI409" s="63"/>
      <c r="EJ409" s="64"/>
      <c r="EK409" s="65"/>
      <c r="EL409" s="59"/>
      <c r="EM409" s="62"/>
      <c r="EN409" s="62"/>
      <c r="EO409" s="62"/>
      <c r="EP409" s="62"/>
      <c r="EQ409" s="62"/>
      <c r="ER409" s="62"/>
      <c r="ES409" s="62"/>
      <c r="ET409" s="62"/>
      <c r="EU409" s="62"/>
      <c r="EV409" s="62"/>
      <c r="EW409" s="62"/>
      <c r="EX409" s="62"/>
      <c r="EY409" s="61"/>
      <c r="EZ409" s="61"/>
      <c r="FA409" s="61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  <c r="GS409" s="59"/>
      <c r="GT409" s="59"/>
      <c r="GU409" s="59"/>
      <c r="GV409" s="59"/>
      <c r="GW409" s="59"/>
      <c r="GX409" s="59"/>
      <c r="GY409" s="59"/>
      <c r="GZ409" s="59"/>
      <c r="HA409" s="59"/>
      <c r="HB409" s="59"/>
      <c r="HC409" s="59"/>
      <c r="HD409" s="59"/>
      <c r="HE409" s="59"/>
      <c r="HF409" s="59"/>
      <c r="HG409" s="59"/>
      <c r="HH409" s="59"/>
      <c r="HI409" s="59"/>
      <c r="HJ409" s="59"/>
      <c r="HK409" s="59"/>
      <c r="HL409" s="59"/>
      <c r="HM409" s="59"/>
      <c r="HN409" s="59"/>
      <c r="HO409" s="59"/>
      <c r="HP409" s="59"/>
      <c r="HQ409" s="59"/>
      <c r="HR409" s="59"/>
      <c r="HS409" s="59"/>
      <c r="HT409" s="59"/>
      <c r="HU409" s="59"/>
      <c r="HV409" s="59"/>
      <c r="HW409" s="59"/>
      <c r="HX409" s="59"/>
      <c r="HY409" s="59"/>
      <c r="HZ409" s="59"/>
      <c r="IA409" s="59"/>
      <c r="IB409" s="59"/>
      <c r="IC409" s="59"/>
      <c r="ID409" s="59"/>
      <c r="IE409" s="59"/>
      <c r="IF409" s="59"/>
    </row>
    <row r="410" spans="1:240">
      <c r="A410" s="62"/>
      <c r="B410" s="62"/>
      <c r="C410" s="62"/>
      <c r="D410" s="62"/>
      <c r="E410" s="62"/>
      <c r="F410" s="61"/>
      <c r="G410" s="62"/>
      <c r="H410" s="64"/>
      <c r="I410" s="98"/>
      <c r="J410" s="64"/>
      <c r="K410" s="98"/>
      <c r="L410" s="64"/>
      <c r="M410" s="98"/>
      <c r="N410" s="64"/>
      <c r="O410" s="98"/>
      <c r="P410" s="64"/>
      <c r="Q410" s="61"/>
      <c r="R410" s="98"/>
      <c r="S410" s="64"/>
      <c r="T410" s="98"/>
      <c r="U410" s="64"/>
      <c r="V410" s="61"/>
      <c r="W410" s="61"/>
      <c r="X410" s="62"/>
      <c r="Y410" s="62"/>
      <c r="Z410" s="62"/>
      <c r="AA410" s="62"/>
      <c r="AB410" s="62"/>
      <c r="AC410" s="62"/>
      <c r="AD410" s="62"/>
      <c r="AE410" s="62"/>
      <c r="AF410" s="65"/>
      <c r="AG410" s="65"/>
      <c r="AH410" s="64"/>
      <c r="AI410" s="64"/>
      <c r="AJ410" s="64"/>
      <c r="AK410" s="64"/>
      <c r="AL410" s="64"/>
      <c r="AM410" s="64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62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98"/>
      <c r="CZ410" s="64"/>
      <c r="DA410" s="98"/>
      <c r="DB410" s="64"/>
      <c r="DC410" s="61"/>
      <c r="DD410" s="98"/>
      <c r="DE410" s="64"/>
      <c r="DF410" s="98"/>
      <c r="DG410" s="64"/>
      <c r="DH410" s="61"/>
      <c r="DI410" s="61"/>
      <c r="DJ410" s="62"/>
      <c r="DK410" s="62"/>
      <c r="DL410" s="62"/>
      <c r="DM410" s="62"/>
      <c r="DN410" s="62"/>
      <c r="DO410" s="62"/>
      <c r="DP410" s="62"/>
      <c r="DQ410" s="62"/>
      <c r="DR410" s="62"/>
      <c r="DS410" s="65"/>
      <c r="DT410" s="64"/>
      <c r="DU410" s="64"/>
      <c r="DV410" s="64"/>
      <c r="DW410" s="64"/>
      <c r="DX410" s="64"/>
      <c r="DY410" s="64"/>
      <c r="DZ410" s="59"/>
      <c r="EA410" s="59"/>
      <c r="EB410" s="59"/>
      <c r="EC410" s="63"/>
      <c r="ED410" s="64"/>
      <c r="EE410" s="65"/>
      <c r="EF410" s="63"/>
      <c r="EG410" s="64"/>
      <c r="EH410" s="65"/>
      <c r="EI410" s="63"/>
      <c r="EJ410" s="64"/>
      <c r="EK410" s="65"/>
      <c r="EL410" s="59"/>
      <c r="EM410" s="62"/>
      <c r="EN410" s="62"/>
      <c r="EO410" s="62"/>
      <c r="EP410" s="62"/>
      <c r="EQ410" s="62"/>
      <c r="ER410" s="62"/>
      <c r="ES410" s="62"/>
      <c r="ET410" s="62"/>
      <c r="EU410" s="62"/>
      <c r="EV410" s="62"/>
      <c r="EW410" s="62"/>
      <c r="EX410" s="62"/>
      <c r="EY410" s="61"/>
      <c r="EZ410" s="61"/>
      <c r="FA410" s="61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  <c r="GI410" s="59"/>
      <c r="GJ410" s="59"/>
      <c r="GK410" s="59"/>
      <c r="GL410" s="59"/>
      <c r="GM410" s="59"/>
      <c r="GN410" s="59"/>
      <c r="GO410" s="59"/>
      <c r="GP410" s="59"/>
      <c r="GQ410" s="59"/>
      <c r="GR410" s="59"/>
      <c r="GS410" s="59"/>
      <c r="GT410" s="59"/>
      <c r="GU410" s="59"/>
      <c r="GV410" s="59"/>
      <c r="GW410" s="59"/>
      <c r="GX410" s="59"/>
      <c r="GY410" s="59"/>
      <c r="GZ410" s="59"/>
      <c r="HA410" s="59"/>
      <c r="HB410" s="59"/>
      <c r="HC410" s="59"/>
      <c r="HD410" s="59"/>
      <c r="HE410" s="59"/>
      <c r="HF410" s="59"/>
      <c r="HG410" s="59"/>
      <c r="HH410" s="59"/>
      <c r="HI410" s="59"/>
      <c r="HJ410" s="59"/>
      <c r="HK410" s="59"/>
      <c r="HL410" s="59"/>
      <c r="HM410" s="59"/>
      <c r="HN410" s="59"/>
      <c r="HO410" s="59"/>
      <c r="HP410" s="59"/>
      <c r="HQ410" s="59"/>
      <c r="HR410" s="59"/>
      <c r="HS410" s="59"/>
      <c r="HT410" s="59"/>
      <c r="HU410" s="59"/>
      <c r="HV410" s="59"/>
      <c r="HW410" s="59"/>
      <c r="HX410" s="59"/>
      <c r="HY410" s="59"/>
      <c r="HZ410" s="59"/>
      <c r="IA410" s="59"/>
      <c r="IB410" s="59"/>
      <c r="IC410" s="59"/>
      <c r="ID410" s="59"/>
      <c r="IE410" s="59"/>
      <c r="IF410" s="59"/>
    </row>
    <row r="411" spans="1:240">
      <c r="A411" s="62"/>
      <c r="B411" s="62"/>
      <c r="C411" s="62"/>
      <c r="D411" s="62"/>
      <c r="E411" s="62"/>
      <c r="F411" s="61"/>
      <c r="G411" s="62"/>
      <c r="H411" s="64"/>
      <c r="I411" s="98"/>
      <c r="J411" s="64"/>
      <c r="K411" s="98"/>
      <c r="L411" s="64"/>
      <c r="M411" s="98"/>
      <c r="N411" s="64"/>
      <c r="O411" s="98"/>
      <c r="P411" s="64"/>
      <c r="Q411" s="61"/>
      <c r="R411" s="98"/>
      <c r="S411" s="64"/>
      <c r="T411" s="98"/>
      <c r="U411" s="64"/>
      <c r="V411" s="61"/>
      <c r="W411" s="61"/>
      <c r="X411" s="62"/>
      <c r="Y411" s="62"/>
      <c r="Z411" s="62"/>
      <c r="AA411" s="62"/>
      <c r="AB411" s="62"/>
      <c r="AC411" s="62"/>
      <c r="AD411" s="62"/>
      <c r="AE411" s="62"/>
      <c r="AF411" s="65"/>
      <c r="AG411" s="65"/>
      <c r="AH411" s="64"/>
      <c r="AI411" s="64"/>
      <c r="AJ411" s="64"/>
      <c r="AK411" s="64"/>
      <c r="AL411" s="64"/>
      <c r="AM411" s="64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62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98"/>
      <c r="CZ411" s="64"/>
      <c r="DA411" s="98"/>
      <c r="DB411" s="64"/>
      <c r="DC411" s="61"/>
      <c r="DD411" s="98"/>
      <c r="DE411" s="64"/>
      <c r="DF411" s="98"/>
      <c r="DG411" s="64"/>
      <c r="DH411" s="61"/>
      <c r="DI411" s="61"/>
      <c r="DJ411" s="62"/>
      <c r="DK411" s="62"/>
      <c r="DL411" s="62"/>
      <c r="DM411" s="62"/>
      <c r="DN411" s="62"/>
      <c r="DO411" s="62"/>
      <c r="DP411" s="62"/>
      <c r="DQ411" s="62"/>
      <c r="DR411" s="62"/>
      <c r="DS411" s="65"/>
      <c r="DT411" s="64"/>
      <c r="DU411" s="64"/>
      <c r="DV411" s="64"/>
      <c r="DW411" s="64"/>
      <c r="DX411" s="64"/>
      <c r="DY411" s="64"/>
      <c r="DZ411" s="59"/>
      <c r="EA411" s="59"/>
      <c r="EB411" s="59"/>
      <c r="EC411" s="63"/>
      <c r="ED411" s="64"/>
      <c r="EE411" s="65"/>
      <c r="EF411" s="63"/>
      <c r="EG411" s="64"/>
      <c r="EH411" s="65"/>
      <c r="EI411" s="63"/>
      <c r="EJ411" s="64"/>
      <c r="EK411" s="65"/>
      <c r="EL411" s="59"/>
      <c r="EM411" s="62"/>
      <c r="EN411" s="62"/>
      <c r="EO411" s="62"/>
      <c r="EP411" s="62"/>
      <c r="EQ411" s="62"/>
      <c r="ER411" s="62"/>
      <c r="ES411" s="62"/>
      <c r="ET411" s="62"/>
      <c r="EU411" s="62"/>
      <c r="EV411" s="62"/>
      <c r="EW411" s="62"/>
      <c r="EX411" s="62"/>
      <c r="EY411" s="61"/>
      <c r="EZ411" s="61"/>
      <c r="FA411" s="61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  <c r="FQ411" s="59"/>
      <c r="FR411" s="59"/>
      <c r="FS411" s="59"/>
      <c r="FT411" s="59"/>
      <c r="FU411" s="59"/>
      <c r="FV411" s="59"/>
      <c r="FW411" s="59"/>
      <c r="FX411" s="59"/>
      <c r="FY411" s="59"/>
      <c r="FZ411" s="59"/>
      <c r="GA411" s="59"/>
      <c r="GB411" s="59"/>
      <c r="GC411" s="59"/>
      <c r="GD411" s="59"/>
      <c r="GE411" s="59"/>
      <c r="GF411" s="59"/>
      <c r="GG411" s="59"/>
      <c r="GH411" s="59"/>
      <c r="GI411" s="59"/>
      <c r="GJ411" s="59"/>
      <c r="GK411" s="59"/>
      <c r="GL411" s="59"/>
      <c r="GM411" s="59"/>
      <c r="GN411" s="59"/>
      <c r="GO411" s="59"/>
      <c r="GP411" s="59"/>
      <c r="GQ411" s="59"/>
      <c r="GR411" s="59"/>
      <c r="GS411" s="59"/>
      <c r="GT411" s="59"/>
      <c r="GU411" s="59"/>
      <c r="GV411" s="59"/>
      <c r="GW411" s="59"/>
      <c r="GX411" s="59"/>
      <c r="GY411" s="59"/>
      <c r="GZ411" s="59"/>
      <c r="HA411" s="59"/>
      <c r="HB411" s="59"/>
      <c r="HC411" s="59"/>
      <c r="HD411" s="59"/>
      <c r="HE411" s="59"/>
      <c r="HF411" s="59"/>
      <c r="HG411" s="59"/>
      <c r="HH411" s="59"/>
      <c r="HI411" s="59"/>
      <c r="HJ411" s="59"/>
      <c r="HK411" s="59"/>
      <c r="HL411" s="59"/>
      <c r="HM411" s="59"/>
      <c r="HN411" s="59"/>
      <c r="HO411" s="59"/>
      <c r="HP411" s="59"/>
      <c r="HQ411" s="59"/>
      <c r="HR411" s="59"/>
      <c r="HS411" s="59"/>
      <c r="HT411" s="59"/>
      <c r="HU411" s="59"/>
      <c r="HV411" s="59"/>
      <c r="HW411" s="59"/>
      <c r="HX411" s="59"/>
      <c r="HY411" s="59"/>
      <c r="HZ411" s="59"/>
      <c r="IA411" s="59"/>
      <c r="IB411" s="59"/>
      <c r="IC411" s="59"/>
      <c r="ID411" s="59"/>
      <c r="IE411" s="59"/>
      <c r="IF411" s="59"/>
    </row>
    <row r="412" spans="1:240">
      <c r="A412" s="62"/>
      <c r="B412" s="62"/>
      <c r="C412" s="62"/>
      <c r="D412" s="62"/>
      <c r="E412" s="62"/>
      <c r="F412" s="61"/>
      <c r="G412" s="62"/>
      <c r="H412" s="64"/>
      <c r="I412" s="98"/>
      <c r="J412" s="64"/>
      <c r="K412" s="98"/>
      <c r="L412" s="64"/>
      <c r="M412" s="98"/>
      <c r="N412" s="64"/>
      <c r="O412" s="98"/>
      <c r="P412" s="64"/>
      <c r="Q412" s="61"/>
      <c r="R412" s="98"/>
      <c r="S412" s="64"/>
      <c r="T412" s="98"/>
      <c r="U412" s="64"/>
      <c r="V412" s="61"/>
      <c r="W412" s="61"/>
      <c r="X412" s="62"/>
      <c r="Y412" s="62"/>
      <c r="Z412" s="62"/>
      <c r="AA412" s="62"/>
      <c r="AB412" s="62"/>
      <c r="AC412" s="62"/>
      <c r="AD412" s="62"/>
      <c r="AE412" s="62"/>
      <c r="AF412" s="65"/>
      <c r="AG412" s="65"/>
      <c r="AH412" s="64"/>
      <c r="AI412" s="64"/>
      <c r="AJ412" s="64"/>
      <c r="AK412" s="64"/>
      <c r="AL412" s="64"/>
      <c r="AM412" s="64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62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98"/>
      <c r="CZ412" s="64"/>
      <c r="DA412" s="98"/>
      <c r="DB412" s="64"/>
      <c r="DC412" s="61"/>
      <c r="DD412" s="98"/>
      <c r="DE412" s="64"/>
      <c r="DF412" s="98"/>
      <c r="DG412" s="64"/>
      <c r="DH412" s="61"/>
      <c r="DI412" s="61"/>
      <c r="DJ412" s="62"/>
      <c r="DK412" s="62"/>
      <c r="DL412" s="62"/>
      <c r="DM412" s="62"/>
      <c r="DN412" s="62"/>
      <c r="DO412" s="62"/>
      <c r="DP412" s="62"/>
      <c r="DQ412" s="62"/>
      <c r="DR412" s="62"/>
      <c r="DS412" s="65"/>
      <c r="DT412" s="64"/>
      <c r="DU412" s="64"/>
      <c r="DV412" s="64"/>
      <c r="DW412" s="64"/>
      <c r="DX412" s="64"/>
      <c r="DY412" s="64"/>
      <c r="DZ412" s="59"/>
      <c r="EA412" s="59"/>
      <c r="EB412" s="59"/>
      <c r="EC412" s="63"/>
      <c r="ED412" s="64"/>
      <c r="EE412" s="65"/>
      <c r="EF412" s="63"/>
      <c r="EG412" s="64"/>
      <c r="EH412" s="65"/>
      <c r="EI412" s="63"/>
      <c r="EJ412" s="64"/>
      <c r="EK412" s="65"/>
      <c r="EL412" s="59"/>
      <c r="EM412" s="62"/>
      <c r="EN412" s="62"/>
      <c r="EO412" s="62"/>
      <c r="EP412" s="62"/>
      <c r="EQ412" s="62"/>
      <c r="ER412" s="62"/>
      <c r="ES412" s="62"/>
      <c r="ET412" s="62"/>
      <c r="EU412" s="62"/>
      <c r="EV412" s="62"/>
      <c r="EW412" s="62"/>
      <c r="EX412" s="62"/>
      <c r="EY412" s="61"/>
      <c r="EZ412" s="61"/>
      <c r="FA412" s="61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  <c r="FM412" s="59"/>
      <c r="FN412" s="59"/>
      <c r="FO412" s="59"/>
      <c r="FP412" s="59"/>
      <c r="FQ412" s="59"/>
      <c r="FR412" s="59"/>
      <c r="FS412" s="59"/>
      <c r="FT412" s="59"/>
      <c r="FU412" s="59"/>
      <c r="FV412" s="59"/>
      <c r="FW412" s="59"/>
      <c r="FX412" s="59"/>
      <c r="FY412" s="59"/>
      <c r="FZ412" s="59"/>
      <c r="GA412" s="59"/>
      <c r="GB412" s="59"/>
      <c r="GC412" s="59"/>
      <c r="GD412" s="59"/>
      <c r="GE412" s="59"/>
      <c r="GF412" s="59"/>
      <c r="GG412" s="59"/>
      <c r="GH412" s="59"/>
      <c r="GI412" s="59"/>
      <c r="GJ412" s="59"/>
      <c r="GK412" s="59"/>
      <c r="GL412" s="59"/>
      <c r="GM412" s="59"/>
      <c r="GN412" s="59"/>
      <c r="GO412" s="59"/>
      <c r="GP412" s="59"/>
      <c r="GQ412" s="59"/>
      <c r="GR412" s="59"/>
      <c r="GS412" s="59"/>
      <c r="GT412" s="59"/>
      <c r="GU412" s="59"/>
      <c r="GV412" s="59"/>
      <c r="GW412" s="59"/>
      <c r="GX412" s="59"/>
      <c r="GY412" s="59"/>
      <c r="GZ412" s="59"/>
      <c r="HA412" s="59"/>
      <c r="HB412" s="59"/>
      <c r="HC412" s="59"/>
      <c r="HD412" s="59"/>
      <c r="HE412" s="59"/>
      <c r="HF412" s="59"/>
      <c r="HG412" s="59"/>
      <c r="HH412" s="59"/>
      <c r="HI412" s="59"/>
      <c r="HJ412" s="59"/>
      <c r="HK412" s="59"/>
      <c r="HL412" s="59"/>
      <c r="HM412" s="59"/>
      <c r="HN412" s="59"/>
      <c r="HO412" s="59"/>
      <c r="HP412" s="59"/>
      <c r="HQ412" s="59"/>
      <c r="HR412" s="59"/>
      <c r="HS412" s="59"/>
      <c r="HT412" s="59"/>
      <c r="HU412" s="59"/>
      <c r="HV412" s="59"/>
      <c r="HW412" s="59"/>
      <c r="HX412" s="59"/>
      <c r="HY412" s="59"/>
      <c r="HZ412" s="59"/>
      <c r="IA412" s="59"/>
      <c r="IB412" s="59"/>
      <c r="IC412" s="59"/>
      <c r="ID412" s="59"/>
      <c r="IE412" s="59"/>
      <c r="IF412" s="59"/>
    </row>
    <row r="413" spans="1:240">
      <c r="A413" s="62"/>
      <c r="B413" s="62"/>
      <c r="C413" s="62"/>
      <c r="D413" s="62"/>
      <c r="E413" s="62"/>
      <c r="F413" s="61"/>
      <c r="G413" s="62"/>
      <c r="H413" s="64"/>
      <c r="I413" s="98"/>
      <c r="J413" s="64"/>
      <c r="K413" s="98"/>
      <c r="L413" s="64"/>
      <c r="M413" s="98"/>
      <c r="N413" s="64"/>
      <c r="O413" s="98"/>
      <c r="P413" s="64"/>
      <c r="Q413" s="61"/>
      <c r="R413" s="98"/>
      <c r="S413" s="64"/>
      <c r="T413" s="98"/>
      <c r="U413" s="64"/>
      <c r="V413" s="61"/>
      <c r="W413" s="61"/>
      <c r="X413" s="62"/>
      <c r="Y413" s="62"/>
      <c r="Z413" s="62"/>
      <c r="AA413" s="62"/>
      <c r="AB413" s="62"/>
      <c r="AC413" s="62"/>
      <c r="AD413" s="62"/>
      <c r="AE413" s="62"/>
      <c r="AF413" s="65"/>
      <c r="AG413" s="65"/>
      <c r="AH413" s="64"/>
      <c r="AI413" s="64"/>
      <c r="AJ413" s="64"/>
      <c r="AK413" s="64"/>
      <c r="AL413" s="64"/>
      <c r="AM413" s="64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62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98"/>
      <c r="CZ413" s="64"/>
      <c r="DA413" s="98"/>
      <c r="DB413" s="64"/>
      <c r="DC413" s="61"/>
      <c r="DD413" s="98"/>
      <c r="DE413" s="64"/>
      <c r="DF413" s="98"/>
      <c r="DG413" s="64"/>
      <c r="DH413" s="61"/>
      <c r="DI413" s="61"/>
      <c r="DJ413" s="62"/>
      <c r="DK413" s="62"/>
      <c r="DL413" s="62"/>
      <c r="DM413" s="62"/>
      <c r="DN413" s="62"/>
      <c r="DO413" s="62"/>
      <c r="DP413" s="62"/>
      <c r="DQ413" s="62"/>
      <c r="DR413" s="62"/>
      <c r="DS413" s="65"/>
      <c r="DT413" s="64"/>
      <c r="DU413" s="64"/>
      <c r="DV413" s="64"/>
      <c r="DW413" s="64"/>
      <c r="DX413" s="64"/>
      <c r="DY413" s="64"/>
      <c r="DZ413" s="59"/>
      <c r="EA413" s="59"/>
      <c r="EB413" s="59"/>
      <c r="EC413" s="63"/>
      <c r="ED413" s="64"/>
      <c r="EE413" s="65"/>
      <c r="EF413" s="63"/>
      <c r="EG413" s="64"/>
      <c r="EH413" s="65"/>
      <c r="EI413" s="63"/>
      <c r="EJ413" s="64"/>
      <c r="EK413" s="65"/>
      <c r="EL413" s="59"/>
      <c r="EM413" s="62"/>
      <c r="EN413" s="62"/>
      <c r="EO413" s="62"/>
      <c r="EP413" s="62"/>
      <c r="EQ413" s="62"/>
      <c r="ER413" s="62"/>
      <c r="ES413" s="62"/>
      <c r="ET413" s="62"/>
      <c r="EU413" s="62"/>
      <c r="EV413" s="62"/>
      <c r="EW413" s="62"/>
      <c r="EX413" s="62"/>
      <c r="EY413" s="61"/>
      <c r="EZ413" s="61"/>
      <c r="FA413" s="61"/>
      <c r="FB413" s="59"/>
      <c r="FC413" s="59"/>
      <c r="FD413" s="59"/>
      <c r="FE413" s="59"/>
      <c r="FF413" s="59"/>
      <c r="FG413" s="59"/>
      <c r="FH413" s="59"/>
      <c r="FI413" s="59"/>
      <c r="FJ413" s="59"/>
      <c r="FK413" s="59"/>
      <c r="FL413" s="59"/>
      <c r="FM413" s="59"/>
      <c r="FN413" s="59"/>
      <c r="FO413" s="59"/>
      <c r="FP413" s="59"/>
      <c r="FQ413" s="59"/>
      <c r="FR413" s="59"/>
      <c r="FS413" s="59"/>
      <c r="FT413" s="59"/>
      <c r="FU413" s="59"/>
      <c r="FV413" s="59"/>
      <c r="FW413" s="59"/>
      <c r="FX413" s="59"/>
      <c r="FY413" s="59"/>
      <c r="FZ413" s="59"/>
      <c r="GA413" s="59"/>
      <c r="GB413" s="59"/>
      <c r="GC413" s="59"/>
      <c r="GD413" s="59"/>
      <c r="GE413" s="59"/>
      <c r="GF413" s="59"/>
      <c r="GG413" s="59"/>
      <c r="GH413" s="59"/>
      <c r="GI413" s="59"/>
      <c r="GJ413" s="59"/>
      <c r="GK413" s="59"/>
      <c r="GL413" s="59"/>
      <c r="GM413" s="59"/>
      <c r="GN413" s="59"/>
      <c r="GO413" s="59"/>
      <c r="GP413" s="59"/>
      <c r="GQ413" s="59"/>
      <c r="GR413" s="59"/>
      <c r="GS413" s="59"/>
      <c r="GT413" s="59"/>
      <c r="GU413" s="59"/>
      <c r="GV413" s="59"/>
      <c r="GW413" s="59"/>
      <c r="GX413" s="59"/>
      <c r="GY413" s="59"/>
      <c r="GZ413" s="59"/>
      <c r="HA413" s="59"/>
      <c r="HB413" s="59"/>
      <c r="HC413" s="59"/>
      <c r="HD413" s="59"/>
      <c r="HE413" s="59"/>
      <c r="HF413" s="59"/>
      <c r="HG413" s="59"/>
      <c r="HH413" s="59"/>
      <c r="HI413" s="59"/>
      <c r="HJ413" s="59"/>
      <c r="HK413" s="59"/>
      <c r="HL413" s="59"/>
      <c r="HM413" s="59"/>
      <c r="HN413" s="59"/>
      <c r="HO413" s="59"/>
      <c r="HP413" s="59"/>
      <c r="HQ413" s="59"/>
      <c r="HR413" s="59"/>
      <c r="HS413" s="59"/>
      <c r="HT413" s="59"/>
      <c r="HU413" s="59"/>
      <c r="HV413" s="59"/>
      <c r="HW413" s="59"/>
      <c r="HX413" s="59"/>
      <c r="HY413" s="59"/>
      <c r="HZ413" s="59"/>
      <c r="IA413" s="59"/>
      <c r="IB413" s="59"/>
      <c r="IC413" s="59"/>
      <c r="ID413" s="59"/>
      <c r="IE413" s="59"/>
      <c r="IF413" s="59"/>
    </row>
    <row r="414" spans="1:240">
      <c r="A414" s="62"/>
      <c r="B414" s="62"/>
      <c r="C414" s="62"/>
      <c r="D414" s="62"/>
      <c r="E414" s="62"/>
      <c r="F414" s="61"/>
      <c r="G414" s="62"/>
      <c r="H414" s="64"/>
      <c r="I414" s="98"/>
      <c r="J414" s="64"/>
      <c r="K414" s="98"/>
      <c r="L414" s="64"/>
      <c r="M414" s="98"/>
      <c r="N414" s="64"/>
      <c r="O414" s="98"/>
      <c r="P414" s="64"/>
      <c r="Q414" s="61"/>
      <c r="R414" s="98"/>
      <c r="S414" s="64"/>
      <c r="T414" s="98"/>
      <c r="U414" s="64"/>
      <c r="V414" s="61"/>
      <c r="W414" s="61"/>
      <c r="X414" s="62"/>
      <c r="Y414" s="62"/>
      <c r="Z414" s="62"/>
      <c r="AA414" s="62"/>
      <c r="AB414" s="62"/>
      <c r="AC414" s="62"/>
      <c r="AD414" s="62"/>
      <c r="AE414" s="62"/>
      <c r="AF414" s="65"/>
      <c r="AG414" s="65"/>
      <c r="AH414" s="64"/>
      <c r="AI414" s="64"/>
      <c r="AJ414" s="64"/>
      <c r="AK414" s="64"/>
      <c r="AL414" s="64"/>
      <c r="AM414" s="64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62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98"/>
      <c r="CZ414" s="64"/>
      <c r="DA414" s="98"/>
      <c r="DB414" s="64"/>
      <c r="DC414" s="61"/>
      <c r="DD414" s="98"/>
      <c r="DE414" s="64"/>
      <c r="DF414" s="98"/>
      <c r="DG414" s="64"/>
      <c r="DH414" s="61"/>
      <c r="DI414" s="61"/>
      <c r="DJ414" s="62"/>
      <c r="DK414" s="62"/>
      <c r="DL414" s="62"/>
      <c r="DM414" s="62"/>
      <c r="DN414" s="62"/>
      <c r="DO414" s="62"/>
      <c r="DP414" s="62"/>
      <c r="DQ414" s="62"/>
      <c r="DR414" s="62"/>
      <c r="DS414" s="65"/>
      <c r="DT414" s="64"/>
      <c r="DU414" s="64"/>
      <c r="DV414" s="64"/>
      <c r="DW414" s="64"/>
      <c r="DX414" s="64"/>
      <c r="DY414" s="64"/>
      <c r="DZ414" s="59"/>
      <c r="EA414" s="59"/>
      <c r="EB414" s="59"/>
      <c r="EC414" s="63"/>
      <c r="ED414" s="64"/>
      <c r="EE414" s="65"/>
      <c r="EF414" s="63"/>
      <c r="EG414" s="64"/>
      <c r="EH414" s="65"/>
      <c r="EI414" s="63"/>
      <c r="EJ414" s="64"/>
      <c r="EK414" s="65"/>
      <c r="EL414" s="59"/>
      <c r="EM414" s="62"/>
      <c r="EN414" s="62"/>
      <c r="EO414" s="62"/>
      <c r="EP414" s="62"/>
      <c r="EQ414" s="62"/>
      <c r="ER414" s="62"/>
      <c r="ES414" s="62"/>
      <c r="ET414" s="62"/>
      <c r="EU414" s="62"/>
      <c r="EV414" s="62"/>
      <c r="EW414" s="62"/>
      <c r="EX414" s="62"/>
      <c r="EY414" s="61"/>
      <c r="EZ414" s="61"/>
      <c r="FA414" s="61"/>
      <c r="FB414" s="59"/>
      <c r="FC414" s="59"/>
      <c r="FD414" s="59"/>
      <c r="FE414" s="59"/>
      <c r="FF414" s="59"/>
      <c r="FG414" s="59"/>
      <c r="FH414" s="59"/>
      <c r="FI414" s="59"/>
      <c r="FJ414" s="59"/>
      <c r="FK414" s="59"/>
      <c r="FL414" s="59"/>
      <c r="FM414" s="59"/>
      <c r="FN414" s="59"/>
      <c r="FO414" s="59"/>
      <c r="FP414" s="59"/>
      <c r="FQ414" s="59"/>
      <c r="FR414" s="59"/>
      <c r="FS414" s="59"/>
      <c r="FT414" s="59"/>
      <c r="FU414" s="59"/>
      <c r="FV414" s="59"/>
      <c r="FW414" s="59"/>
      <c r="FX414" s="59"/>
      <c r="FY414" s="59"/>
      <c r="FZ414" s="59"/>
      <c r="GA414" s="59"/>
      <c r="GB414" s="59"/>
      <c r="GC414" s="59"/>
      <c r="GD414" s="59"/>
      <c r="GE414" s="59"/>
      <c r="GF414" s="59"/>
      <c r="GG414" s="59"/>
      <c r="GH414" s="59"/>
      <c r="GI414" s="59"/>
      <c r="GJ414" s="59"/>
      <c r="GK414" s="59"/>
      <c r="GL414" s="59"/>
      <c r="GM414" s="59"/>
      <c r="GN414" s="59"/>
      <c r="GO414" s="59"/>
      <c r="GP414" s="59"/>
      <c r="GQ414" s="59"/>
      <c r="GR414" s="59"/>
      <c r="GS414" s="59"/>
      <c r="GT414" s="59"/>
      <c r="GU414" s="59"/>
      <c r="GV414" s="59"/>
      <c r="GW414" s="59"/>
      <c r="GX414" s="59"/>
      <c r="GY414" s="59"/>
      <c r="GZ414" s="59"/>
      <c r="HA414" s="59"/>
      <c r="HB414" s="59"/>
      <c r="HC414" s="59"/>
      <c r="HD414" s="59"/>
      <c r="HE414" s="59"/>
      <c r="HF414" s="59"/>
      <c r="HG414" s="59"/>
      <c r="HH414" s="59"/>
      <c r="HI414" s="59"/>
      <c r="HJ414" s="59"/>
      <c r="HK414" s="59"/>
      <c r="HL414" s="59"/>
      <c r="HM414" s="59"/>
      <c r="HN414" s="59"/>
      <c r="HO414" s="59"/>
      <c r="HP414" s="59"/>
      <c r="HQ414" s="59"/>
      <c r="HR414" s="59"/>
      <c r="HS414" s="59"/>
      <c r="HT414" s="59"/>
      <c r="HU414" s="59"/>
      <c r="HV414" s="59"/>
      <c r="HW414" s="59"/>
      <c r="HX414" s="59"/>
      <c r="HY414" s="59"/>
      <c r="HZ414" s="59"/>
      <c r="IA414" s="59"/>
      <c r="IB414" s="59"/>
      <c r="IC414" s="59"/>
      <c r="ID414" s="59"/>
      <c r="IE414" s="59"/>
      <c r="IF414" s="59"/>
    </row>
    <row r="415" spans="1:240">
      <c r="A415" s="62"/>
      <c r="B415" s="62"/>
      <c r="C415" s="62"/>
      <c r="D415" s="62"/>
      <c r="E415" s="62"/>
      <c r="F415" s="61"/>
      <c r="G415" s="62"/>
      <c r="H415" s="64"/>
      <c r="I415" s="98"/>
      <c r="J415" s="64"/>
      <c r="K415" s="98"/>
      <c r="L415" s="64"/>
      <c r="M415" s="98"/>
      <c r="N415" s="64"/>
      <c r="O415" s="98"/>
      <c r="P415" s="64"/>
      <c r="Q415" s="61"/>
      <c r="R415" s="98"/>
      <c r="S415" s="64"/>
      <c r="T415" s="98"/>
      <c r="U415" s="64"/>
      <c r="V415" s="61"/>
      <c r="W415" s="61"/>
      <c r="X415" s="62"/>
      <c r="Y415" s="62"/>
      <c r="Z415" s="62"/>
      <c r="AA415" s="62"/>
      <c r="AB415" s="62"/>
      <c r="AC415" s="62"/>
      <c r="AD415" s="62"/>
      <c r="AE415" s="62"/>
      <c r="AF415" s="65"/>
      <c r="AG415" s="65"/>
      <c r="AH415" s="64"/>
      <c r="AI415" s="64"/>
      <c r="AJ415" s="64"/>
      <c r="AK415" s="64"/>
      <c r="AL415" s="64"/>
      <c r="AM415" s="64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62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98"/>
      <c r="CZ415" s="64"/>
      <c r="DA415" s="98"/>
      <c r="DB415" s="64"/>
      <c r="DC415" s="61"/>
      <c r="DD415" s="98"/>
      <c r="DE415" s="64"/>
      <c r="DF415" s="98"/>
      <c r="DG415" s="64"/>
      <c r="DH415" s="61"/>
      <c r="DI415" s="61"/>
      <c r="DJ415" s="62"/>
      <c r="DK415" s="62"/>
      <c r="DL415" s="62"/>
      <c r="DM415" s="62"/>
      <c r="DN415" s="62"/>
      <c r="DO415" s="62"/>
      <c r="DP415" s="62"/>
      <c r="DQ415" s="62"/>
      <c r="DR415" s="62"/>
      <c r="DS415" s="65"/>
      <c r="DT415" s="64"/>
      <c r="DU415" s="64"/>
      <c r="DV415" s="64"/>
      <c r="DW415" s="64"/>
      <c r="DX415" s="64"/>
      <c r="DY415" s="64"/>
      <c r="DZ415" s="59"/>
      <c r="EA415" s="59"/>
      <c r="EB415" s="59"/>
      <c r="EC415" s="63"/>
      <c r="ED415" s="64"/>
      <c r="EE415" s="65"/>
      <c r="EF415" s="63"/>
      <c r="EG415" s="64"/>
      <c r="EH415" s="65"/>
      <c r="EI415" s="63"/>
      <c r="EJ415" s="64"/>
      <c r="EK415" s="65"/>
      <c r="EL415" s="59"/>
      <c r="EM415" s="62"/>
      <c r="EN415" s="62"/>
      <c r="EO415" s="62"/>
      <c r="EP415" s="62"/>
      <c r="EQ415" s="62"/>
      <c r="ER415" s="62"/>
      <c r="ES415" s="62"/>
      <c r="ET415" s="62"/>
      <c r="EU415" s="62"/>
      <c r="EV415" s="62"/>
      <c r="EW415" s="62"/>
      <c r="EX415" s="62"/>
      <c r="EY415" s="61"/>
      <c r="EZ415" s="61"/>
      <c r="FA415" s="61"/>
      <c r="FB415" s="59"/>
      <c r="FC415" s="59"/>
      <c r="FD415" s="59"/>
      <c r="FE415" s="59"/>
      <c r="FF415" s="59"/>
      <c r="FG415" s="59"/>
      <c r="FH415" s="59"/>
      <c r="FI415" s="59"/>
      <c r="FJ415" s="59"/>
      <c r="FK415" s="59"/>
      <c r="FL415" s="59"/>
      <c r="FM415" s="59"/>
      <c r="FN415" s="59"/>
      <c r="FO415" s="59"/>
      <c r="FP415" s="59"/>
      <c r="FQ415" s="59"/>
      <c r="FR415" s="59"/>
      <c r="FS415" s="59"/>
      <c r="FT415" s="59"/>
      <c r="FU415" s="59"/>
      <c r="FV415" s="59"/>
      <c r="FW415" s="59"/>
      <c r="FX415" s="59"/>
      <c r="FY415" s="59"/>
      <c r="FZ415" s="59"/>
      <c r="GA415" s="59"/>
      <c r="GB415" s="59"/>
      <c r="GC415" s="59"/>
      <c r="GD415" s="59"/>
      <c r="GE415" s="59"/>
      <c r="GF415" s="59"/>
      <c r="GG415" s="59"/>
      <c r="GH415" s="59"/>
      <c r="GI415" s="59"/>
      <c r="GJ415" s="59"/>
      <c r="GK415" s="59"/>
      <c r="GL415" s="59"/>
      <c r="GM415" s="59"/>
      <c r="GN415" s="59"/>
      <c r="GO415" s="59"/>
      <c r="GP415" s="59"/>
      <c r="GQ415" s="59"/>
      <c r="GR415" s="59"/>
      <c r="GS415" s="59"/>
      <c r="GT415" s="59"/>
      <c r="GU415" s="59"/>
      <c r="GV415" s="59"/>
      <c r="GW415" s="59"/>
      <c r="GX415" s="59"/>
      <c r="GY415" s="59"/>
      <c r="GZ415" s="59"/>
      <c r="HA415" s="59"/>
      <c r="HB415" s="59"/>
      <c r="HC415" s="59"/>
      <c r="HD415" s="59"/>
      <c r="HE415" s="59"/>
      <c r="HF415" s="59"/>
      <c r="HG415" s="59"/>
      <c r="HH415" s="59"/>
      <c r="HI415" s="59"/>
      <c r="HJ415" s="59"/>
      <c r="HK415" s="59"/>
      <c r="HL415" s="59"/>
      <c r="HM415" s="59"/>
      <c r="HN415" s="59"/>
      <c r="HO415" s="59"/>
      <c r="HP415" s="59"/>
      <c r="HQ415" s="59"/>
      <c r="HR415" s="59"/>
      <c r="HS415" s="59"/>
      <c r="HT415" s="59"/>
      <c r="HU415" s="59"/>
      <c r="HV415" s="59"/>
      <c r="HW415" s="59"/>
      <c r="HX415" s="59"/>
      <c r="HY415" s="59"/>
      <c r="HZ415" s="59"/>
      <c r="IA415" s="59"/>
      <c r="IB415" s="59"/>
      <c r="IC415" s="59"/>
      <c r="ID415" s="59"/>
      <c r="IE415" s="59"/>
      <c r="IF415" s="59"/>
    </row>
    <row r="416" spans="1:240">
      <c r="A416" s="62"/>
      <c r="B416" s="62"/>
      <c r="C416" s="62"/>
      <c r="D416" s="62"/>
      <c r="E416" s="62"/>
      <c r="F416" s="61"/>
      <c r="G416" s="62"/>
      <c r="H416" s="64"/>
      <c r="I416" s="98"/>
      <c r="J416" s="64"/>
      <c r="K416" s="98"/>
      <c r="L416" s="64"/>
      <c r="M416" s="98"/>
      <c r="N416" s="64"/>
      <c r="O416" s="98"/>
      <c r="P416" s="64"/>
      <c r="Q416" s="61"/>
      <c r="R416" s="98"/>
      <c r="S416" s="64"/>
      <c r="T416" s="98"/>
      <c r="U416" s="64"/>
      <c r="V416" s="61"/>
      <c r="W416" s="61"/>
      <c r="X416" s="62"/>
      <c r="Y416" s="62"/>
      <c r="Z416" s="62"/>
      <c r="AA416" s="62"/>
      <c r="AB416" s="62"/>
      <c r="AC416" s="62"/>
      <c r="AD416" s="62"/>
      <c r="AE416" s="62"/>
      <c r="AF416" s="65"/>
      <c r="AG416" s="65"/>
      <c r="AH416" s="64"/>
      <c r="AI416" s="64"/>
      <c r="AJ416" s="64"/>
      <c r="AK416" s="64"/>
      <c r="AL416" s="64"/>
      <c r="AM416" s="64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62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98"/>
      <c r="CZ416" s="64"/>
      <c r="DA416" s="98"/>
      <c r="DB416" s="64"/>
      <c r="DC416" s="61"/>
      <c r="DD416" s="98"/>
      <c r="DE416" s="64"/>
      <c r="DF416" s="98"/>
      <c r="DG416" s="64"/>
      <c r="DH416" s="61"/>
      <c r="DI416" s="61"/>
      <c r="DJ416" s="62"/>
      <c r="DK416" s="62"/>
      <c r="DL416" s="62"/>
      <c r="DM416" s="62"/>
      <c r="DN416" s="62"/>
      <c r="DO416" s="62"/>
      <c r="DP416" s="62"/>
      <c r="DQ416" s="62"/>
      <c r="DR416" s="62"/>
      <c r="DS416" s="65"/>
      <c r="DT416" s="64"/>
      <c r="DU416" s="64"/>
      <c r="DV416" s="64"/>
      <c r="DW416" s="64"/>
      <c r="DX416" s="64"/>
      <c r="DY416" s="64"/>
      <c r="DZ416" s="59"/>
      <c r="EA416" s="59"/>
      <c r="EB416" s="59"/>
      <c r="EC416" s="63"/>
      <c r="ED416" s="64"/>
      <c r="EE416" s="65"/>
      <c r="EF416" s="63"/>
      <c r="EG416" s="64"/>
      <c r="EH416" s="65"/>
      <c r="EI416" s="63"/>
      <c r="EJ416" s="64"/>
      <c r="EK416" s="65"/>
      <c r="EL416" s="59"/>
      <c r="EM416" s="62"/>
      <c r="EN416" s="62"/>
      <c r="EO416" s="62"/>
      <c r="EP416" s="62"/>
      <c r="EQ416" s="62"/>
      <c r="ER416" s="62"/>
      <c r="ES416" s="62"/>
      <c r="ET416" s="62"/>
      <c r="EU416" s="62"/>
      <c r="EV416" s="62"/>
      <c r="EW416" s="62"/>
      <c r="EX416" s="62"/>
      <c r="EY416" s="61"/>
      <c r="EZ416" s="61"/>
      <c r="FA416" s="61"/>
      <c r="FB416" s="59"/>
      <c r="FC416" s="59"/>
      <c r="FD416" s="59"/>
      <c r="FE416" s="59"/>
      <c r="FF416" s="59"/>
      <c r="FG416" s="59"/>
      <c r="FH416" s="59"/>
      <c r="FI416" s="59"/>
      <c r="FJ416" s="59"/>
      <c r="FK416" s="59"/>
      <c r="FL416" s="59"/>
      <c r="FM416" s="59"/>
      <c r="FN416" s="59"/>
      <c r="FO416" s="59"/>
      <c r="FP416" s="59"/>
      <c r="FQ416" s="59"/>
      <c r="FR416" s="59"/>
      <c r="FS416" s="59"/>
      <c r="FT416" s="59"/>
      <c r="FU416" s="59"/>
      <c r="FV416" s="59"/>
      <c r="FW416" s="59"/>
      <c r="FX416" s="59"/>
      <c r="FY416" s="59"/>
      <c r="FZ416" s="59"/>
      <c r="GA416" s="59"/>
      <c r="GB416" s="59"/>
      <c r="GC416" s="59"/>
      <c r="GD416" s="59"/>
      <c r="GE416" s="59"/>
      <c r="GF416" s="59"/>
      <c r="GG416" s="59"/>
      <c r="GH416" s="59"/>
      <c r="GI416" s="59"/>
      <c r="GJ416" s="59"/>
      <c r="GK416" s="59"/>
      <c r="GL416" s="59"/>
      <c r="GM416" s="59"/>
      <c r="GN416" s="59"/>
      <c r="GO416" s="59"/>
      <c r="GP416" s="59"/>
      <c r="GQ416" s="59"/>
      <c r="GR416" s="59"/>
      <c r="GS416" s="59"/>
      <c r="GT416" s="59"/>
      <c r="GU416" s="59"/>
      <c r="GV416" s="59"/>
      <c r="GW416" s="59"/>
      <c r="GX416" s="59"/>
      <c r="GY416" s="59"/>
      <c r="GZ416" s="59"/>
      <c r="HA416" s="59"/>
      <c r="HB416" s="59"/>
      <c r="HC416" s="59"/>
      <c r="HD416" s="59"/>
      <c r="HE416" s="59"/>
      <c r="HF416" s="59"/>
      <c r="HG416" s="59"/>
      <c r="HH416" s="59"/>
      <c r="HI416" s="59"/>
      <c r="HJ416" s="59"/>
      <c r="HK416" s="59"/>
      <c r="HL416" s="59"/>
      <c r="HM416" s="59"/>
      <c r="HN416" s="59"/>
      <c r="HO416" s="59"/>
      <c r="HP416" s="59"/>
      <c r="HQ416" s="59"/>
      <c r="HR416" s="59"/>
      <c r="HS416" s="59"/>
      <c r="HT416" s="59"/>
      <c r="HU416" s="59"/>
      <c r="HV416" s="59"/>
      <c r="HW416" s="59"/>
      <c r="HX416" s="59"/>
      <c r="HY416" s="59"/>
      <c r="HZ416" s="59"/>
      <c r="IA416" s="59"/>
      <c r="IB416" s="59"/>
      <c r="IC416" s="59"/>
      <c r="ID416" s="59"/>
      <c r="IE416" s="59"/>
      <c r="IF416" s="59"/>
    </row>
    <row r="417" spans="1:240">
      <c r="A417" s="62"/>
      <c r="B417" s="62"/>
      <c r="C417" s="62"/>
      <c r="D417" s="62"/>
      <c r="E417" s="62"/>
      <c r="F417" s="61"/>
      <c r="G417" s="62"/>
      <c r="H417" s="64"/>
      <c r="I417" s="98"/>
      <c r="J417" s="64"/>
      <c r="K417" s="98"/>
      <c r="L417" s="64"/>
      <c r="M417" s="98"/>
      <c r="N417" s="64"/>
      <c r="O417" s="98"/>
      <c r="P417" s="64"/>
      <c r="Q417" s="61"/>
      <c r="R417" s="98"/>
      <c r="S417" s="64"/>
      <c r="T417" s="98"/>
      <c r="U417" s="64"/>
      <c r="V417" s="61"/>
      <c r="W417" s="61"/>
      <c r="X417" s="62"/>
      <c r="Y417" s="62"/>
      <c r="Z417" s="62"/>
      <c r="AA417" s="62"/>
      <c r="AB417" s="62"/>
      <c r="AC417" s="62"/>
      <c r="AD417" s="62"/>
      <c r="AE417" s="62"/>
      <c r="AF417" s="65"/>
      <c r="AG417" s="65"/>
      <c r="AH417" s="64"/>
      <c r="AI417" s="64"/>
      <c r="AJ417" s="64"/>
      <c r="AK417" s="64"/>
      <c r="AL417" s="64"/>
      <c r="AM417" s="64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62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98"/>
      <c r="CZ417" s="64"/>
      <c r="DA417" s="98"/>
      <c r="DB417" s="64"/>
      <c r="DC417" s="61"/>
      <c r="DD417" s="98"/>
      <c r="DE417" s="64"/>
      <c r="DF417" s="98"/>
      <c r="DG417" s="64"/>
      <c r="DH417" s="61"/>
      <c r="DI417" s="61"/>
      <c r="DJ417" s="62"/>
      <c r="DK417" s="62"/>
      <c r="DL417" s="62"/>
      <c r="DM417" s="62"/>
      <c r="DN417" s="62"/>
      <c r="DO417" s="62"/>
      <c r="DP417" s="62"/>
      <c r="DQ417" s="62"/>
      <c r="DR417" s="62"/>
      <c r="DS417" s="65"/>
      <c r="DT417" s="64"/>
      <c r="DU417" s="64"/>
      <c r="DV417" s="64"/>
      <c r="DW417" s="64"/>
      <c r="DX417" s="64"/>
      <c r="DY417" s="64"/>
      <c r="DZ417" s="59"/>
      <c r="EA417" s="59"/>
      <c r="EB417" s="59"/>
      <c r="EC417" s="63"/>
      <c r="ED417" s="64"/>
      <c r="EE417" s="65"/>
      <c r="EF417" s="63"/>
      <c r="EG417" s="64"/>
      <c r="EH417" s="65"/>
      <c r="EI417" s="63"/>
      <c r="EJ417" s="64"/>
      <c r="EK417" s="65"/>
      <c r="EL417" s="59"/>
      <c r="EM417" s="62"/>
      <c r="EN417" s="62"/>
      <c r="EO417" s="62"/>
      <c r="EP417" s="62"/>
      <c r="EQ417" s="62"/>
      <c r="ER417" s="62"/>
      <c r="ES417" s="62"/>
      <c r="ET417" s="62"/>
      <c r="EU417" s="62"/>
      <c r="EV417" s="62"/>
      <c r="EW417" s="62"/>
      <c r="EX417" s="62"/>
      <c r="EY417" s="61"/>
      <c r="EZ417" s="61"/>
      <c r="FA417" s="61"/>
      <c r="FB417" s="59"/>
      <c r="FC417" s="59"/>
      <c r="FD417" s="59"/>
      <c r="FE417" s="59"/>
      <c r="FF417" s="59"/>
      <c r="FG417" s="59"/>
      <c r="FH417" s="59"/>
      <c r="FI417" s="59"/>
      <c r="FJ417" s="59"/>
      <c r="FK417" s="59"/>
      <c r="FL417" s="59"/>
      <c r="FM417" s="59"/>
      <c r="FN417" s="59"/>
      <c r="FO417" s="59"/>
      <c r="FP417" s="59"/>
      <c r="FQ417" s="59"/>
      <c r="FR417" s="59"/>
      <c r="FS417" s="59"/>
      <c r="FT417" s="59"/>
      <c r="FU417" s="59"/>
      <c r="FV417" s="59"/>
      <c r="FW417" s="59"/>
      <c r="FX417" s="59"/>
      <c r="FY417" s="59"/>
      <c r="FZ417" s="59"/>
      <c r="GA417" s="59"/>
      <c r="GB417" s="59"/>
      <c r="GC417" s="59"/>
      <c r="GD417" s="59"/>
      <c r="GE417" s="59"/>
      <c r="GF417" s="59"/>
      <c r="GG417" s="59"/>
      <c r="GH417" s="59"/>
      <c r="GI417" s="59"/>
      <c r="GJ417" s="59"/>
      <c r="GK417" s="59"/>
      <c r="GL417" s="59"/>
      <c r="GM417" s="59"/>
      <c r="GN417" s="59"/>
      <c r="GO417" s="59"/>
      <c r="GP417" s="59"/>
      <c r="GQ417" s="59"/>
      <c r="GR417" s="59"/>
      <c r="GS417" s="59"/>
      <c r="GT417" s="59"/>
      <c r="GU417" s="59"/>
      <c r="GV417" s="59"/>
      <c r="GW417" s="59"/>
      <c r="GX417" s="59"/>
      <c r="GY417" s="59"/>
      <c r="GZ417" s="59"/>
      <c r="HA417" s="59"/>
      <c r="HB417" s="59"/>
      <c r="HC417" s="59"/>
      <c r="HD417" s="59"/>
      <c r="HE417" s="59"/>
      <c r="HF417" s="59"/>
      <c r="HG417" s="59"/>
      <c r="HH417" s="59"/>
      <c r="HI417" s="59"/>
      <c r="HJ417" s="59"/>
      <c r="HK417" s="59"/>
      <c r="HL417" s="59"/>
      <c r="HM417" s="59"/>
      <c r="HN417" s="59"/>
      <c r="HO417" s="59"/>
      <c r="HP417" s="59"/>
      <c r="HQ417" s="59"/>
      <c r="HR417" s="59"/>
      <c r="HS417" s="59"/>
      <c r="HT417" s="59"/>
      <c r="HU417" s="59"/>
      <c r="HV417" s="59"/>
      <c r="HW417" s="59"/>
      <c r="HX417" s="59"/>
      <c r="HY417" s="59"/>
      <c r="HZ417" s="59"/>
      <c r="IA417" s="59"/>
      <c r="IB417" s="59"/>
      <c r="IC417" s="59"/>
      <c r="ID417" s="59"/>
      <c r="IE417" s="59"/>
      <c r="IF417" s="59"/>
    </row>
    <row r="418" spans="1:240">
      <c r="A418" s="62"/>
      <c r="B418" s="62"/>
      <c r="C418" s="62"/>
      <c r="D418" s="62"/>
      <c r="E418" s="62"/>
      <c r="F418" s="61"/>
      <c r="G418" s="62"/>
      <c r="H418" s="64"/>
      <c r="I418" s="98"/>
      <c r="J418" s="64"/>
      <c r="K418" s="98"/>
      <c r="L418" s="64"/>
      <c r="M418" s="98"/>
      <c r="N418" s="64"/>
      <c r="O418" s="98"/>
      <c r="P418" s="64"/>
      <c r="Q418" s="61"/>
      <c r="R418" s="98"/>
      <c r="S418" s="64"/>
      <c r="T418" s="98"/>
      <c r="U418" s="64"/>
      <c r="V418" s="61"/>
      <c r="W418" s="61"/>
      <c r="X418" s="62"/>
      <c r="Y418" s="62"/>
      <c r="Z418" s="62"/>
      <c r="AA418" s="62"/>
      <c r="AB418" s="62"/>
      <c r="AC418" s="62"/>
      <c r="AD418" s="62"/>
      <c r="AE418" s="62"/>
      <c r="AF418" s="65"/>
      <c r="AG418" s="65"/>
      <c r="AH418" s="64"/>
      <c r="AI418" s="64"/>
      <c r="AJ418" s="64"/>
      <c r="AK418" s="64"/>
      <c r="AL418" s="64"/>
      <c r="AM418" s="64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62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98"/>
      <c r="CZ418" s="64"/>
      <c r="DA418" s="98"/>
      <c r="DB418" s="64"/>
      <c r="DC418" s="61"/>
      <c r="DD418" s="98"/>
      <c r="DE418" s="64"/>
      <c r="DF418" s="98"/>
      <c r="DG418" s="64"/>
      <c r="DH418" s="61"/>
      <c r="DI418" s="61"/>
      <c r="DJ418" s="62"/>
      <c r="DK418" s="62"/>
      <c r="DL418" s="62"/>
      <c r="DM418" s="62"/>
      <c r="DN418" s="62"/>
      <c r="DO418" s="62"/>
      <c r="DP418" s="62"/>
      <c r="DQ418" s="62"/>
      <c r="DR418" s="62"/>
      <c r="DS418" s="65"/>
      <c r="DT418" s="64"/>
      <c r="DU418" s="64"/>
      <c r="DV418" s="64"/>
      <c r="DW418" s="64"/>
      <c r="DX418" s="64"/>
      <c r="DY418" s="64"/>
      <c r="DZ418" s="59"/>
      <c r="EA418" s="59"/>
      <c r="EB418" s="59"/>
      <c r="EC418" s="63"/>
      <c r="ED418" s="64"/>
      <c r="EE418" s="65"/>
      <c r="EF418" s="63"/>
      <c r="EG418" s="64"/>
      <c r="EH418" s="65"/>
      <c r="EI418" s="63"/>
      <c r="EJ418" s="64"/>
      <c r="EK418" s="65"/>
      <c r="EL418" s="59"/>
      <c r="EM418" s="62"/>
      <c r="EN418" s="62"/>
      <c r="EO418" s="62"/>
      <c r="EP418" s="62"/>
      <c r="EQ418" s="62"/>
      <c r="ER418" s="62"/>
      <c r="ES418" s="62"/>
      <c r="ET418" s="62"/>
      <c r="EU418" s="62"/>
      <c r="EV418" s="62"/>
      <c r="EW418" s="62"/>
      <c r="EX418" s="62"/>
      <c r="EY418" s="61"/>
      <c r="EZ418" s="61"/>
      <c r="FA418" s="61"/>
      <c r="FB418" s="59"/>
      <c r="FC418" s="59"/>
      <c r="FD418" s="59"/>
      <c r="FE418" s="59"/>
      <c r="FF418" s="59"/>
      <c r="FG418" s="59"/>
      <c r="FH418" s="59"/>
      <c r="FI418" s="59"/>
      <c r="FJ418" s="59"/>
      <c r="FK418" s="59"/>
      <c r="FL418" s="59"/>
      <c r="FM418" s="59"/>
      <c r="FN418" s="59"/>
      <c r="FO418" s="59"/>
      <c r="FP418" s="59"/>
      <c r="FQ418" s="59"/>
      <c r="FR418" s="59"/>
      <c r="FS418" s="59"/>
      <c r="FT418" s="59"/>
      <c r="FU418" s="59"/>
      <c r="FV418" s="59"/>
      <c r="FW418" s="59"/>
      <c r="FX418" s="59"/>
      <c r="FY418" s="59"/>
      <c r="FZ418" s="59"/>
      <c r="GA418" s="59"/>
      <c r="GB418" s="59"/>
      <c r="GC418" s="59"/>
      <c r="GD418" s="59"/>
      <c r="GE418" s="59"/>
      <c r="GF418" s="59"/>
      <c r="GG418" s="59"/>
      <c r="GH418" s="59"/>
      <c r="GI418" s="59"/>
      <c r="GJ418" s="59"/>
      <c r="GK418" s="59"/>
      <c r="GL418" s="59"/>
      <c r="GM418" s="59"/>
      <c r="GN418" s="59"/>
      <c r="GO418" s="59"/>
      <c r="GP418" s="59"/>
      <c r="GQ418" s="59"/>
      <c r="GR418" s="59"/>
      <c r="GS418" s="59"/>
      <c r="GT418" s="59"/>
      <c r="GU418" s="59"/>
      <c r="GV418" s="59"/>
      <c r="GW418" s="59"/>
      <c r="GX418" s="59"/>
      <c r="GY418" s="59"/>
      <c r="GZ418" s="59"/>
      <c r="HA418" s="59"/>
      <c r="HB418" s="59"/>
      <c r="HC418" s="59"/>
      <c r="HD418" s="59"/>
      <c r="HE418" s="59"/>
      <c r="HF418" s="59"/>
      <c r="HG418" s="59"/>
      <c r="HH418" s="59"/>
      <c r="HI418" s="59"/>
      <c r="HJ418" s="59"/>
      <c r="HK418" s="59"/>
      <c r="HL418" s="59"/>
      <c r="HM418" s="59"/>
      <c r="HN418" s="59"/>
      <c r="HO418" s="59"/>
      <c r="HP418" s="59"/>
      <c r="HQ418" s="59"/>
      <c r="HR418" s="59"/>
      <c r="HS418" s="59"/>
      <c r="HT418" s="59"/>
      <c r="HU418" s="59"/>
      <c r="HV418" s="59"/>
      <c r="HW418" s="59"/>
      <c r="HX418" s="59"/>
      <c r="HY418" s="59"/>
      <c r="HZ418" s="59"/>
      <c r="IA418" s="59"/>
      <c r="IB418" s="59"/>
      <c r="IC418" s="59"/>
      <c r="ID418" s="59"/>
      <c r="IE418" s="59"/>
      <c r="IF418" s="59"/>
    </row>
    <row r="419" spans="1:240">
      <c r="A419" s="62"/>
      <c r="B419" s="62"/>
      <c r="C419" s="62"/>
      <c r="D419" s="62"/>
      <c r="E419" s="62"/>
      <c r="F419" s="61"/>
      <c r="G419" s="62"/>
      <c r="H419" s="64"/>
      <c r="I419" s="98"/>
      <c r="J419" s="64"/>
      <c r="K419" s="98"/>
      <c r="L419" s="64"/>
      <c r="M419" s="98"/>
      <c r="N419" s="64"/>
      <c r="O419" s="98"/>
      <c r="P419" s="64"/>
      <c r="Q419" s="61"/>
      <c r="R419" s="98"/>
      <c r="S419" s="64"/>
      <c r="T419" s="98"/>
      <c r="U419" s="64"/>
      <c r="V419" s="61"/>
      <c r="W419" s="61"/>
      <c r="X419" s="62"/>
      <c r="Y419" s="62"/>
      <c r="Z419" s="62"/>
      <c r="AA419" s="62"/>
      <c r="AB419" s="62"/>
      <c r="AC419" s="62"/>
      <c r="AD419" s="62"/>
      <c r="AE419" s="62"/>
      <c r="AF419" s="65"/>
      <c r="AG419" s="65"/>
      <c r="AH419" s="64"/>
      <c r="AI419" s="64"/>
      <c r="AJ419" s="64"/>
      <c r="AK419" s="64"/>
      <c r="AL419" s="64"/>
      <c r="AM419" s="64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62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98"/>
      <c r="CZ419" s="64"/>
      <c r="DA419" s="98"/>
      <c r="DB419" s="64"/>
      <c r="DC419" s="61"/>
      <c r="DD419" s="98"/>
      <c r="DE419" s="64"/>
      <c r="DF419" s="98"/>
      <c r="DG419" s="64"/>
      <c r="DH419" s="61"/>
      <c r="DI419" s="61"/>
      <c r="DJ419" s="62"/>
      <c r="DK419" s="62"/>
      <c r="DL419" s="62"/>
      <c r="DM419" s="62"/>
      <c r="DN419" s="62"/>
      <c r="DO419" s="62"/>
      <c r="DP419" s="62"/>
      <c r="DQ419" s="62"/>
      <c r="DR419" s="62"/>
      <c r="DS419" s="65"/>
      <c r="DT419" s="64"/>
      <c r="DU419" s="64"/>
      <c r="DV419" s="64"/>
      <c r="DW419" s="64"/>
      <c r="DX419" s="64"/>
      <c r="DY419" s="64"/>
      <c r="DZ419" s="59"/>
      <c r="EA419" s="59"/>
      <c r="EB419" s="59"/>
      <c r="EC419" s="63"/>
      <c r="ED419" s="64"/>
      <c r="EE419" s="65"/>
      <c r="EF419" s="63"/>
      <c r="EG419" s="64"/>
      <c r="EH419" s="65"/>
      <c r="EI419" s="63"/>
      <c r="EJ419" s="64"/>
      <c r="EK419" s="65"/>
      <c r="EL419" s="59"/>
      <c r="EM419" s="62"/>
      <c r="EN419" s="62"/>
      <c r="EO419" s="62"/>
      <c r="EP419" s="62"/>
      <c r="EQ419" s="62"/>
      <c r="ER419" s="62"/>
      <c r="ES419" s="62"/>
      <c r="ET419" s="62"/>
      <c r="EU419" s="62"/>
      <c r="EV419" s="62"/>
      <c r="EW419" s="62"/>
      <c r="EX419" s="62"/>
      <c r="EY419" s="61"/>
      <c r="EZ419" s="61"/>
      <c r="FA419" s="61"/>
      <c r="FB419" s="59"/>
      <c r="FC419" s="59"/>
      <c r="FD419" s="59"/>
      <c r="FE419" s="59"/>
      <c r="FF419" s="59"/>
      <c r="FG419" s="59"/>
      <c r="FH419" s="59"/>
      <c r="FI419" s="59"/>
      <c r="FJ419" s="59"/>
      <c r="FK419" s="59"/>
      <c r="FL419" s="59"/>
      <c r="FM419" s="59"/>
      <c r="FN419" s="59"/>
      <c r="FO419" s="59"/>
      <c r="FP419" s="59"/>
      <c r="FQ419" s="59"/>
      <c r="FR419" s="59"/>
      <c r="FS419" s="59"/>
      <c r="FT419" s="59"/>
      <c r="FU419" s="59"/>
      <c r="FV419" s="59"/>
      <c r="FW419" s="59"/>
      <c r="FX419" s="59"/>
      <c r="FY419" s="59"/>
      <c r="FZ419" s="59"/>
      <c r="GA419" s="59"/>
      <c r="GB419" s="59"/>
      <c r="GC419" s="59"/>
      <c r="GD419" s="59"/>
      <c r="GE419" s="59"/>
      <c r="GF419" s="59"/>
      <c r="GG419" s="59"/>
      <c r="GH419" s="59"/>
      <c r="GI419" s="59"/>
      <c r="GJ419" s="59"/>
      <c r="GK419" s="59"/>
      <c r="GL419" s="59"/>
      <c r="GM419" s="59"/>
      <c r="GN419" s="59"/>
      <c r="GO419" s="59"/>
      <c r="GP419" s="59"/>
      <c r="GQ419" s="59"/>
      <c r="GR419" s="59"/>
      <c r="GS419" s="59"/>
      <c r="GT419" s="59"/>
      <c r="GU419" s="59"/>
      <c r="GV419" s="59"/>
      <c r="GW419" s="59"/>
      <c r="GX419" s="59"/>
      <c r="GY419" s="59"/>
      <c r="GZ419" s="59"/>
      <c r="HA419" s="59"/>
      <c r="HB419" s="59"/>
      <c r="HC419" s="59"/>
      <c r="HD419" s="59"/>
      <c r="HE419" s="59"/>
      <c r="HF419" s="59"/>
      <c r="HG419" s="59"/>
      <c r="HH419" s="59"/>
      <c r="HI419" s="59"/>
      <c r="HJ419" s="59"/>
      <c r="HK419" s="59"/>
      <c r="HL419" s="59"/>
      <c r="HM419" s="59"/>
      <c r="HN419" s="59"/>
      <c r="HO419" s="59"/>
      <c r="HP419" s="59"/>
      <c r="HQ419" s="59"/>
      <c r="HR419" s="59"/>
      <c r="HS419" s="59"/>
      <c r="HT419" s="59"/>
      <c r="HU419" s="59"/>
      <c r="HV419" s="59"/>
      <c r="HW419" s="59"/>
      <c r="HX419" s="59"/>
      <c r="HY419" s="59"/>
      <c r="HZ419" s="59"/>
      <c r="IA419" s="59"/>
      <c r="IB419" s="59"/>
      <c r="IC419" s="59"/>
      <c r="ID419" s="59"/>
      <c r="IE419" s="59"/>
      <c r="IF419" s="59"/>
    </row>
    <row r="420" spans="1:240">
      <c r="A420" s="62"/>
      <c r="B420" s="62"/>
      <c r="C420" s="62"/>
      <c r="D420" s="62"/>
      <c r="E420" s="62"/>
      <c r="F420" s="61"/>
      <c r="G420" s="62"/>
      <c r="H420" s="64"/>
      <c r="I420" s="98"/>
      <c r="J420" s="64"/>
      <c r="K420" s="98"/>
      <c r="L420" s="64"/>
      <c r="M420" s="98"/>
      <c r="N420" s="64"/>
      <c r="O420" s="98"/>
      <c r="P420" s="64"/>
      <c r="Q420" s="61"/>
      <c r="R420" s="98"/>
      <c r="S420" s="64"/>
      <c r="T420" s="98"/>
      <c r="U420" s="64"/>
      <c r="V420" s="61"/>
      <c r="W420" s="61"/>
      <c r="X420" s="62"/>
      <c r="Y420" s="62"/>
      <c r="Z420" s="62"/>
      <c r="AA420" s="62"/>
      <c r="AB420" s="62"/>
      <c r="AC420" s="62"/>
      <c r="AD420" s="62"/>
      <c r="AE420" s="62"/>
      <c r="AF420" s="65"/>
      <c r="AG420" s="65"/>
      <c r="AH420" s="64"/>
      <c r="AI420" s="64"/>
      <c r="AJ420" s="64"/>
      <c r="AK420" s="64"/>
      <c r="AL420" s="64"/>
      <c r="AM420" s="64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62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98"/>
      <c r="CZ420" s="64"/>
      <c r="DA420" s="98"/>
      <c r="DB420" s="64"/>
      <c r="DC420" s="61"/>
      <c r="DD420" s="98"/>
      <c r="DE420" s="64"/>
      <c r="DF420" s="98"/>
      <c r="DG420" s="64"/>
      <c r="DH420" s="61"/>
      <c r="DI420" s="61"/>
      <c r="DJ420" s="62"/>
      <c r="DK420" s="62"/>
      <c r="DL420" s="62"/>
      <c r="DM420" s="62"/>
      <c r="DN420" s="62"/>
      <c r="DO420" s="62"/>
      <c r="DP420" s="62"/>
      <c r="DQ420" s="62"/>
      <c r="DR420" s="62"/>
      <c r="DS420" s="65"/>
      <c r="DT420" s="64"/>
      <c r="DU420" s="64"/>
      <c r="DV420" s="64"/>
      <c r="DW420" s="64"/>
      <c r="DX420" s="64"/>
      <c r="DY420" s="64"/>
      <c r="DZ420" s="59"/>
      <c r="EA420" s="59"/>
      <c r="EB420" s="59"/>
      <c r="EC420" s="63"/>
      <c r="ED420" s="64"/>
      <c r="EE420" s="65"/>
      <c r="EF420" s="63"/>
      <c r="EG420" s="64"/>
      <c r="EH420" s="65"/>
      <c r="EI420" s="63"/>
      <c r="EJ420" s="64"/>
      <c r="EK420" s="65"/>
      <c r="EL420" s="59"/>
      <c r="EM420" s="62"/>
      <c r="EN420" s="62"/>
      <c r="EO420" s="62"/>
      <c r="EP420" s="62"/>
      <c r="EQ420" s="62"/>
      <c r="ER420" s="62"/>
      <c r="ES420" s="62"/>
      <c r="ET420" s="62"/>
      <c r="EU420" s="62"/>
      <c r="EV420" s="62"/>
      <c r="EW420" s="62"/>
      <c r="EX420" s="62"/>
      <c r="EY420" s="61"/>
      <c r="EZ420" s="61"/>
      <c r="FA420" s="61"/>
      <c r="FB420" s="59"/>
      <c r="FC420" s="59"/>
      <c r="FD420" s="59"/>
      <c r="FE420" s="59"/>
      <c r="FF420" s="59"/>
      <c r="FG420" s="59"/>
      <c r="FH420" s="59"/>
      <c r="FI420" s="59"/>
      <c r="FJ420" s="59"/>
      <c r="FK420" s="59"/>
      <c r="FL420" s="59"/>
      <c r="FM420" s="59"/>
      <c r="FN420" s="59"/>
      <c r="FO420" s="59"/>
      <c r="FP420" s="59"/>
      <c r="FQ420" s="59"/>
      <c r="FR420" s="59"/>
      <c r="FS420" s="59"/>
      <c r="FT420" s="59"/>
      <c r="FU420" s="59"/>
      <c r="FV420" s="59"/>
      <c r="FW420" s="59"/>
      <c r="FX420" s="59"/>
      <c r="FY420" s="59"/>
      <c r="FZ420" s="59"/>
      <c r="GA420" s="59"/>
      <c r="GB420" s="59"/>
      <c r="GC420" s="59"/>
      <c r="GD420" s="59"/>
      <c r="GE420" s="59"/>
      <c r="GF420" s="59"/>
      <c r="GG420" s="59"/>
      <c r="GH420" s="59"/>
      <c r="GI420" s="59"/>
      <c r="GJ420" s="59"/>
      <c r="GK420" s="59"/>
      <c r="GL420" s="59"/>
      <c r="GM420" s="59"/>
      <c r="GN420" s="59"/>
      <c r="GO420" s="59"/>
      <c r="GP420" s="59"/>
      <c r="GQ420" s="59"/>
      <c r="GR420" s="59"/>
      <c r="GS420" s="59"/>
      <c r="GT420" s="59"/>
      <c r="GU420" s="59"/>
      <c r="GV420" s="59"/>
      <c r="GW420" s="59"/>
      <c r="GX420" s="59"/>
      <c r="GY420" s="59"/>
      <c r="GZ420" s="59"/>
      <c r="HA420" s="59"/>
      <c r="HB420" s="59"/>
      <c r="HC420" s="59"/>
      <c r="HD420" s="59"/>
      <c r="HE420" s="59"/>
      <c r="HF420" s="59"/>
      <c r="HG420" s="59"/>
      <c r="HH420" s="59"/>
      <c r="HI420" s="59"/>
      <c r="HJ420" s="59"/>
      <c r="HK420" s="59"/>
      <c r="HL420" s="59"/>
      <c r="HM420" s="59"/>
      <c r="HN420" s="59"/>
      <c r="HO420" s="59"/>
      <c r="HP420" s="59"/>
      <c r="HQ420" s="59"/>
      <c r="HR420" s="59"/>
      <c r="HS420" s="59"/>
      <c r="HT420" s="59"/>
      <c r="HU420" s="59"/>
      <c r="HV420" s="59"/>
      <c r="HW420" s="59"/>
      <c r="HX420" s="59"/>
      <c r="HY420" s="59"/>
      <c r="HZ420" s="59"/>
      <c r="IA420" s="59"/>
      <c r="IB420" s="59"/>
      <c r="IC420" s="59"/>
      <c r="ID420" s="59"/>
      <c r="IE420" s="59"/>
      <c r="IF420" s="59"/>
    </row>
    <row r="421" spans="1:240">
      <c r="A421" s="62"/>
      <c r="B421" s="62"/>
      <c r="C421" s="62"/>
      <c r="D421" s="62"/>
      <c r="E421" s="62"/>
      <c r="F421" s="61"/>
      <c r="G421" s="62"/>
      <c r="H421" s="64"/>
      <c r="I421" s="98"/>
      <c r="J421" s="64"/>
      <c r="K421" s="98"/>
      <c r="L421" s="64"/>
      <c r="M421" s="98"/>
      <c r="N421" s="64"/>
      <c r="O421" s="98"/>
      <c r="P421" s="64"/>
      <c r="Q421" s="61"/>
      <c r="R421" s="98"/>
      <c r="S421" s="64"/>
      <c r="T421" s="98"/>
      <c r="U421" s="64"/>
      <c r="V421" s="61"/>
      <c r="W421" s="61"/>
      <c r="X421" s="62"/>
      <c r="Y421" s="62"/>
      <c r="Z421" s="62"/>
      <c r="AA421" s="62"/>
      <c r="AB421" s="62"/>
      <c r="AC421" s="62"/>
      <c r="AD421" s="62"/>
      <c r="AE421" s="62"/>
      <c r="AF421" s="65"/>
      <c r="AG421" s="65"/>
      <c r="AH421" s="64"/>
      <c r="AI421" s="64"/>
      <c r="AJ421" s="64"/>
      <c r="AK421" s="64"/>
      <c r="AL421" s="64"/>
      <c r="AM421" s="64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62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98"/>
      <c r="CZ421" s="64"/>
      <c r="DA421" s="98"/>
      <c r="DB421" s="64"/>
      <c r="DC421" s="61"/>
      <c r="DD421" s="98"/>
      <c r="DE421" s="64"/>
      <c r="DF421" s="98"/>
      <c r="DG421" s="64"/>
      <c r="DH421" s="61"/>
      <c r="DI421" s="61"/>
      <c r="DJ421" s="62"/>
      <c r="DK421" s="62"/>
      <c r="DL421" s="62"/>
      <c r="DM421" s="62"/>
      <c r="DN421" s="62"/>
      <c r="DO421" s="62"/>
      <c r="DP421" s="62"/>
      <c r="DQ421" s="62"/>
      <c r="DR421" s="62"/>
      <c r="DS421" s="65"/>
      <c r="DT421" s="64"/>
      <c r="DU421" s="64"/>
      <c r="DV421" s="64"/>
      <c r="DW421" s="64"/>
      <c r="DX421" s="64"/>
      <c r="DY421" s="64"/>
      <c r="DZ421" s="59"/>
      <c r="EA421" s="59"/>
      <c r="EB421" s="59"/>
      <c r="EC421" s="63"/>
      <c r="ED421" s="64"/>
      <c r="EE421" s="65"/>
      <c r="EF421" s="63"/>
      <c r="EG421" s="64"/>
      <c r="EH421" s="65"/>
      <c r="EI421" s="63"/>
      <c r="EJ421" s="64"/>
      <c r="EK421" s="65"/>
      <c r="EL421" s="59"/>
      <c r="EM421" s="62"/>
      <c r="EN421" s="62"/>
      <c r="EO421" s="62"/>
      <c r="EP421" s="62"/>
      <c r="EQ421" s="62"/>
      <c r="ER421" s="62"/>
      <c r="ES421" s="62"/>
      <c r="ET421" s="62"/>
      <c r="EU421" s="62"/>
      <c r="EV421" s="62"/>
      <c r="EW421" s="62"/>
      <c r="EX421" s="62"/>
      <c r="EY421" s="61"/>
      <c r="EZ421" s="61"/>
      <c r="FA421" s="61"/>
      <c r="FB421" s="59"/>
      <c r="FC421" s="59"/>
      <c r="FD421" s="59"/>
      <c r="FE421" s="59"/>
      <c r="FF421" s="59"/>
      <c r="FG421" s="59"/>
      <c r="FH421" s="59"/>
      <c r="FI421" s="59"/>
      <c r="FJ421" s="59"/>
      <c r="FK421" s="59"/>
      <c r="FL421" s="59"/>
      <c r="FM421" s="59"/>
      <c r="FN421" s="59"/>
      <c r="FO421" s="59"/>
      <c r="FP421" s="59"/>
      <c r="FQ421" s="59"/>
      <c r="FR421" s="59"/>
      <c r="FS421" s="59"/>
      <c r="FT421" s="59"/>
      <c r="FU421" s="59"/>
      <c r="FV421" s="59"/>
      <c r="FW421" s="59"/>
      <c r="FX421" s="59"/>
      <c r="FY421" s="59"/>
      <c r="FZ421" s="59"/>
      <c r="GA421" s="59"/>
      <c r="GB421" s="59"/>
      <c r="GC421" s="59"/>
      <c r="GD421" s="59"/>
      <c r="GE421" s="59"/>
      <c r="GF421" s="59"/>
      <c r="GG421" s="59"/>
      <c r="GH421" s="59"/>
      <c r="GI421" s="59"/>
      <c r="GJ421" s="59"/>
      <c r="GK421" s="59"/>
      <c r="GL421" s="59"/>
      <c r="GM421" s="59"/>
      <c r="GN421" s="59"/>
      <c r="GO421" s="59"/>
      <c r="GP421" s="59"/>
      <c r="GQ421" s="59"/>
      <c r="GR421" s="59"/>
      <c r="GS421" s="59"/>
      <c r="GT421" s="59"/>
      <c r="GU421" s="59"/>
      <c r="GV421" s="59"/>
      <c r="GW421" s="59"/>
      <c r="GX421" s="59"/>
      <c r="GY421" s="59"/>
      <c r="GZ421" s="59"/>
      <c r="HA421" s="59"/>
      <c r="HB421" s="59"/>
      <c r="HC421" s="59"/>
      <c r="HD421" s="59"/>
      <c r="HE421" s="59"/>
      <c r="HF421" s="59"/>
      <c r="HG421" s="59"/>
      <c r="HH421" s="59"/>
      <c r="HI421" s="59"/>
      <c r="HJ421" s="59"/>
      <c r="HK421" s="59"/>
      <c r="HL421" s="59"/>
      <c r="HM421" s="59"/>
      <c r="HN421" s="59"/>
      <c r="HO421" s="59"/>
      <c r="HP421" s="59"/>
      <c r="HQ421" s="59"/>
      <c r="HR421" s="59"/>
      <c r="HS421" s="59"/>
      <c r="HT421" s="59"/>
      <c r="HU421" s="59"/>
      <c r="HV421" s="59"/>
      <c r="HW421" s="59"/>
      <c r="HX421" s="59"/>
      <c r="HY421" s="59"/>
      <c r="HZ421" s="59"/>
      <c r="IA421" s="59"/>
      <c r="IB421" s="59"/>
      <c r="IC421" s="59"/>
      <c r="ID421" s="59"/>
      <c r="IE421" s="59"/>
      <c r="IF421" s="59"/>
    </row>
    <row r="422" spans="1:240">
      <c r="A422" s="62"/>
      <c r="B422" s="62"/>
      <c r="C422" s="62"/>
      <c r="D422" s="62"/>
      <c r="E422" s="62"/>
      <c r="F422" s="61"/>
      <c r="G422" s="62"/>
      <c r="H422" s="64"/>
      <c r="I422" s="98"/>
      <c r="J422" s="64"/>
      <c r="K422" s="98"/>
      <c r="L422" s="64"/>
      <c r="M422" s="98"/>
      <c r="N422" s="64"/>
      <c r="O422" s="98"/>
      <c r="P422" s="64"/>
      <c r="Q422" s="61"/>
      <c r="R422" s="98"/>
      <c r="S422" s="64"/>
      <c r="T422" s="98"/>
      <c r="U422" s="64"/>
      <c r="V422" s="61"/>
      <c r="W422" s="61"/>
      <c r="X422" s="62"/>
      <c r="Y422" s="62"/>
      <c r="Z422" s="62"/>
      <c r="AA422" s="62"/>
      <c r="AB422" s="62"/>
      <c r="AC422" s="62"/>
      <c r="AD422" s="62"/>
      <c r="AE422" s="62"/>
      <c r="AF422" s="65"/>
      <c r="AG422" s="65"/>
      <c r="AH422" s="64"/>
      <c r="AI422" s="64"/>
      <c r="AJ422" s="64"/>
      <c r="AK422" s="64"/>
      <c r="AL422" s="64"/>
      <c r="AM422" s="64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62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98"/>
      <c r="CZ422" s="64"/>
      <c r="DA422" s="98"/>
      <c r="DB422" s="64"/>
      <c r="DC422" s="61"/>
      <c r="DD422" s="98"/>
      <c r="DE422" s="64"/>
      <c r="DF422" s="98"/>
      <c r="DG422" s="64"/>
      <c r="DH422" s="61"/>
      <c r="DI422" s="61"/>
      <c r="DJ422" s="62"/>
      <c r="DK422" s="62"/>
      <c r="DL422" s="62"/>
      <c r="DM422" s="62"/>
      <c r="DN422" s="62"/>
      <c r="DO422" s="62"/>
      <c r="DP422" s="62"/>
      <c r="DQ422" s="62"/>
      <c r="DR422" s="62"/>
      <c r="DS422" s="65"/>
      <c r="DT422" s="64"/>
      <c r="DU422" s="64"/>
      <c r="DV422" s="64"/>
      <c r="DW422" s="64"/>
      <c r="DX422" s="64"/>
      <c r="DY422" s="64"/>
      <c r="DZ422" s="59"/>
      <c r="EA422" s="59"/>
      <c r="EB422" s="59"/>
      <c r="EC422" s="63"/>
      <c r="ED422" s="64"/>
      <c r="EE422" s="65"/>
      <c r="EF422" s="63"/>
      <c r="EG422" s="64"/>
      <c r="EH422" s="65"/>
      <c r="EI422" s="63"/>
      <c r="EJ422" s="64"/>
      <c r="EK422" s="65"/>
      <c r="EL422" s="59"/>
      <c r="EM422" s="62"/>
      <c r="EN422" s="62"/>
      <c r="EO422" s="62"/>
      <c r="EP422" s="62"/>
      <c r="EQ422" s="62"/>
      <c r="ER422" s="62"/>
      <c r="ES422" s="62"/>
      <c r="ET422" s="62"/>
      <c r="EU422" s="62"/>
      <c r="EV422" s="62"/>
      <c r="EW422" s="62"/>
      <c r="EX422" s="62"/>
      <c r="EY422" s="61"/>
      <c r="EZ422" s="61"/>
      <c r="FA422" s="61"/>
      <c r="FB422" s="59"/>
      <c r="FC422" s="59"/>
      <c r="FD422" s="59"/>
      <c r="FE422" s="59"/>
      <c r="FF422" s="59"/>
      <c r="FG422" s="59"/>
      <c r="FH422" s="59"/>
      <c r="FI422" s="59"/>
      <c r="FJ422" s="59"/>
      <c r="FK422" s="59"/>
      <c r="FL422" s="59"/>
      <c r="FM422" s="59"/>
      <c r="FN422" s="59"/>
      <c r="FO422" s="59"/>
      <c r="FP422" s="59"/>
      <c r="FQ422" s="59"/>
      <c r="FR422" s="59"/>
      <c r="FS422" s="59"/>
      <c r="FT422" s="59"/>
      <c r="FU422" s="59"/>
      <c r="FV422" s="59"/>
      <c r="FW422" s="59"/>
      <c r="FX422" s="59"/>
      <c r="FY422" s="59"/>
      <c r="FZ422" s="59"/>
      <c r="GA422" s="59"/>
      <c r="GB422" s="59"/>
      <c r="GC422" s="59"/>
      <c r="GD422" s="59"/>
      <c r="GE422" s="59"/>
      <c r="GF422" s="59"/>
      <c r="GG422" s="59"/>
      <c r="GH422" s="59"/>
      <c r="GI422" s="59"/>
      <c r="GJ422" s="59"/>
      <c r="GK422" s="59"/>
      <c r="GL422" s="59"/>
      <c r="GM422" s="59"/>
      <c r="GN422" s="59"/>
      <c r="GO422" s="59"/>
      <c r="GP422" s="59"/>
      <c r="GQ422" s="59"/>
      <c r="GR422" s="59"/>
      <c r="GS422" s="59"/>
      <c r="GT422" s="59"/>
      <c r="GU422" s="59"/>
      <c r="GV422" s="59"/>
      <c r="GW422" s="59"/>
      <c r="GX422" s="59"/>
      <c r="GY422" s="59"/>
      <c r="GZ422" s="59"/>
      <c r="HA422" s="59"/>
      <c r="HB422" s="59"/>
      <c r="HC422" s="59"/>
      <c r="HD422" s="59"/>
      <c r="HE422" s="59"/>
      <c r="HF422" s="59"/>
      <c r="HG422" s="59"/>
      <c r="HH422" s="59"/>
      <c r="HI422" s="59"/>
      <c r="HJ422" s="59"/>
      <c r="HK422" s="59"/>
      <c r="HL422" s="59"/>
      <c r="HM422" s="59"/>
      <c r="HN422" s="59"/>
      <c r="HO422" s="59"/>
      <c r="HP422" s="59"/>
      <c r="HQ422" s="59"/>
      <c r="HR422" s="59"/>
      <c r="HS422" s="59"/>
      <c r="HT422" s="59"/>
      <c r="HU422" s="59"/>
      <c r="HV422" s="59"/>
      <c r="HW422" s="59"/>
      <c r="HX422" s="59"/>
      <c r="HY422" s="59"/>
      <c r="HZ422" s="59"/>
      <c r="IA422" s="59"/>
      <c r="IB422" s="59"/>
      <c r="IC422" s="59"/>
      <c r="ID422" s="59"/>
      <c r="IE422" s="59"/>
      <c r="IF422" s="59"/>
    </row>
    <row r="423" spans="1:240">
      <c r="A423" s="62"/>
      <c r="B423" s="62"/>
      <c r="C423" s="62"/>
      <c r="D423" s="62"/>
      <c r="E423" s="62"/>
      <c r="F423" s="61"/>
      <c r="G423" s="62"/>
      <c r="H423" s="64"/>
      <c r="I423" s="98"/>
      <c r="J423" s="64"/>
      <c r="K423" s="98"/>
      <c r="L423" s="64"/>
      <c r="M423" s="98"/>
      <c r="N423" s="64"/>
      <c r="O423" s="98"/>
      <c r="P423" s="64"/>
      <c r="Q423" s="61"/>
      <c r="R423" s="98"/>
      <c r="S423" s="64"/>
      <c r="T423" s="98"/>
      <c r="U423" s="64"/>
      <c r="V423" s="61"/>
      <c r="W423" s="61"/>
      <c r="X423" s="62"/>
      <c r="Y423" s="62"/>
      <c r="Z423" s="62"/>
      <c r="AA423" s="62"/>
      <c r="AB423" s="62"/>
      <c r="AC423" s="62"/>
      <c r="AD423" s="62"/>
      <c r="AE423" s="62"/>
      <c r="AF423" s="65"/>
      <c r="AG423" s="65"/>
      <c r="AH423" s="64"/>
      <c r="AI423" s="64"/>
      <c r="AJ423" s="64"/>
      <c r="AK423" s="64"/>
      <c r="AL423" s="64"/>
      <c r="AM423" s="64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62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98"/>
      <c r="CZ423" s="64"/>
      <c r="DA423" s="98"/>
      <c r="DB423" s="64"/>
      <c r="DC423" s="61"/>
      <c r="DD423" s="98"/>
      <c r="DE423" s="64"/>
      <c r="DF423" s="98"/>
      <c r="DG423" s="64"/>
      <c r="DH423" s="61"/>
      <c r="DI423" s="61"/>
      <c r="DJ423" s="62"/>
      <c r="DK423" s="62"/>
      <c r="DL423" s="62"/>
      <c r="DM423" s="62"/>
      <c r="DN423" s="62"/>
      <c r="DO423" s="62"/>
      <c r="DP423" s="62"/>
      <c r="DQ423" s="62"/>
      <c r="DR423" s="62"/>
      <c r="DS423" s="65"/>
      <c r="DT423" s="64"/>
      <c r="DU423" s="64"/>
      <c r="DV423" s="64"/>
      <c r="DW423" s="64"/>
      <c r="DX423" s="64"/>
      <c r="DY423" s="64"/>
      <c r="DZ423" s="59"/>
      <c r="EA423" s="59"/>
      <c r="EB423" s="59"/>
      <c r="EC423" s="63"/>
      <c r="ED423" s="64"/>
      <c r="EE423" s="65"/>
      <c r="EF423" s="63"/>
      <c r="EG423" s="64"/>
      <c r="EH423" s="65"/>
      <c r="EI423" s="63"/>
      <c r="EJ423" s="64"/>
      <c r="EK423" s="65"/>
      <c r="EL423" s="59"/>
      <c r="EM423" s="62"/>
      <c r="EN423" s="62"/>
      <c r="EO423" s="62"/>
      <c r="EP423" s="62"/>
      <c r="EQ423" s="62"/>
      <c r="ER423" s="62"/>
      <c r="ES423" s="62"/>
      <c r="ET423" s="62"/>
      <c r="EU423" s="62"/>
      <c r="EV423" s="62"/>
      <c r="EW423" s="62"/>
      <c r="EX423" s="62"/>
      <c r="EY423" s="61"/>
      <c r="EZ423" s="61"/>
      <c r="FA423" s="61"/>
      <c r="FB423" s="59"/>
      <c r="FC423" s="59"/>
      <c r="FD423" s="59"/>
      <c r="FE423" s="59"/>
      <c r="FF423" s="59"/>
      <c r="FG423" s="59"/>
      <c r="FH423" s="59"/>
      <c r="FI423" s="59"/>
      <c r="FJ423" s="59"/>
      <c r="FK423" s="59"/>
      <c r="FL423" s="59"/>
      <c r="FM423" s="59"/>
      <c r="FN423" s="59"/>
      <c r="FO423" s="59"/>
      <c r="FP423" s="59"/>
      <c r="FQ423" s="59"/>
      <c r="FR423" s="59"/>
      <c r="FS423" s="59"/>
      <c r="FT423" s="59"/>
      <c r="FU423" s="59"/>
      <c r="FV423" s="59"/>
      <c r="FW423" s="59"/>
      <c r="FX423" s="59"/>
      <c r="FY423" s="59"/>
      <c r="FZ423" s="59"/>
      <c r="GA423" s="59"/>
      <c r="GB423" s="59"/>
      <c r="GC423" s="59"/>
      <c r="GD423" s="59"/>
      <c r="GE423" s="59"/>
      <c r="GF423" s="59"/>
      <c r="GG423" s="59"/>
      <c r="GH423" s="59"/>
      <c r="GI423" s="59"/>
      <c r="GJ423" s="59"/>
      <c r="GK423" s="59"/>
      <c r="GL423" s="59"/>
      <c r="GM423" s="59"/>
      <c r="GN423" s="59"/>
      <c r="GO423" s="59"/>
      <c r="GP423" s="59"/>
      <c r="GQ423" s="59"/>
      <c r="GR423" s="59"/>
      <c r="GS423" s="59"/>
      <c r="GT423" s="59"/>
      <c r="GU423" s="59"/>
      <c r="GV423" s="59"/>
      <c r="GW423" s="59"/>
      <c r="GX423" s="59"/>
      <c r="GY423" s="59"/>
      <c r="GZ423" s="59"/>
      <c r="HA423" s="59"/>
      <c r="HB423" s="59"/>
      <c r="HC423" s="59"/>
      <c r="HD423" s="59"/>
      <c r="HE423" s="59"/>
      <c r="HF423" s="59"/>
      <c r="HG423" s="59"/>
      <c r="HH423" s="59"/>
      <c r="HI423" s="59"/>
      <c r="HJ423" s="59"/>
      <c r="HK423" s="59"/>
      <c r="HL423" s="59"/>
      <c r="HM423" s="59"/>
      <c r="HN423" s="59"/>
      <c r="HO423" s="59"/>
      <c r="HP423" s="59"/>
      <c r="HQ423" s="59"/>
      <c r="HR423" s="59"/>
      <c r="HS423" s="59"/>
      <c r="HT423" s="59"/>
      <c r="HU423" s="59"/>
      <c r="HV423" s="59"/>
      <c r="HW423" s="59"/>
      <c r="HX423" s="59"/>
      <c r="HY423" s="59"/>
      <c r="HZ423" s="59"/>
      <c r="IA423" s="59"/>
      <c r="IB423" s="59"/>
      <c r="IC423" s="59"/>
      <c r="ID423" s="59"/>
      <c r="IE423" s="59"/>
      <c r="IF423" s="59"/>
    </row>
    <row r="424" spans="1:240">
      <c r="A424" s="62"/>
      <c r="B424" s="62"/>
      <c r="C424" s="62"/>
      <c r="D424" s="62"/>
      <c r="E424" s="62"/>
      <c r="F424" s="61"/>
      <c r="G424" s="62"/>
      <c r="H424" s="64"/>
      <c r="I424" s="98"/>
      <c r="J424" s="64"/>
      <c r="K424" s="98"/>
      <c r="L424" s="64"/>
      <c r="M424" s="98"/>
      <c r="N424" s="64"/>
      <c r="O424" s="98"/>
      <c r="P424" s="64"/>
      <c r="Q424" s="61"/>
      <c r="R424" s="98"/>
      <c r="S424" s="64"/>
      <c r="T424" s="98"/>
      <c r="U424" s="64"/>
      <c r="V424" s="61"/>
      <c r="W424" s="61"/>
      <c r="X424" s="62"/>
      <c r="Y424" s="62"/>
      <c r="Z424" s="62"/>
      <c r="AA424" s="62"/>
      <c r="AB424" s="62"/>
      <c r="AC424" s="62"/>
      <c r="AD424" s="62"/>
      <c r="AE424" s="62"/>
      <c r="AF424" s="65"/>
      <c r="AG424" s="65"/>
      <c r="AH424" s="64"/>
      <c r="AI424" s="64"/>
      <c r="AJ424" s="64"/>
      <c r="AK424" s="64"/>
      <c r="AL424" s="64"/>
      <c r="AM424" s="64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62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98"/>
      <c r="CZ424" s="64"/>
      <c r="DA424" s="98"/>
      <c r="DB424" s="64"/>
      <c r="DC424" s="61"/>
      <c r="DD424" s="98"/>
      <c r="DE424" s="64"/>
      <c r="DF424" s="98"/>
      <c r="DG424" s="64"/>
      <c r="DH424" s="61"/>
      <c r="DI424" s="61"/>
      <c r="DJ424" s="62"/>
      <c r="DK424" s="62"/>
      <c r="DL424" s="62"/>
      <c r="DM424" s="62"/>
      <c r="DN424" s="62"/>
      <c r="DO424" s="62"/>
      <c r="DP424" s="62"/>
      <c r="DQ424" s="62"/>
      <c r="DR424" s="62"/>
      <c r="DS424" s="65"/>
      <c r="DT424" s="64"/>
      <c r="DU424" s="64"/>
      <c r="DV424" s="64"/>
      <c r="DW424" s="64"/>
      <c r="DX424" s="64"/>
      <c r="DY424" s="64"/>
      <c r="DZ424" s="59"/>
      <c r="EA424" s="59"/>
      <c r="EB424" s="59"/>
      <c r="EC424" s="63"/>
      <c r="ED424" s="64"/>
      <c r="EE424" s="65"/>
      <c r="EF424" s="63"/>
      <c r="EG424" s="64"/>
      <c r="EH424" s="65"/>
      <c r="EI424" s="63"/>
      <c r="EJ424" s="64"/>
      <c r="EK424" s="65"/>
      <c r="EL424" s="59"/>
      <c r="EM424" s="62"/>
      <c r="EN424" s="62"/>
      <c r="EO424" s="62"/>
      <c r="EP424" s="62"/>
      <c r="EQ424" s="62"/>
      <c r="ER424" s="62"/>
      <c r="ES424" s="62"/>
      <c r="ET424" s="62"/>
      <c r="EU424" s="62"/>
      <c r="EV424" s="62"/>
      <c r="EW424" s="62"/>
      <c r="EX424" s="62"/>
      <c r="EY424" s="61"/>
      <c r="EZ424" s="61"/>
      <c r="FA424" s="61"/>
      <c r="FB424" s="59"/>
      <c r="FC424" s="59"/>
      <c r="FD424" s="59"/>
      <c r="FE424" s="59"/>
      <c r="FF424" s="59"/>
      <c r="FG424" s="59"/>
      <c r="FH424" s="59"/>
      <c r="FI424" s="59"/>
      <c r="FJ424" s="59"/>
      <c r="FK424" s="59"/>
      <c r="FL424" s="59"/>
      <c r="FM424" s="59"/>
      <c r="FN424" s="59"/>
      <c r="FO424" s="59"/>
      <c r="FP424" s="59"/>
      <c r="FQ424" s="59"/>
      <c r="FR424" s="59"/>
      <c r="FS424" s="59"/>
      <c r="FT424" s="59"/>
      <c r="FU424" s="59"/>
      <c r="FV424" s="59"/>
      <c r="FW424" s="59"/>
      <c r="FX424" s="59"/>
      <c r="FY424" s="59"/>
      <c r="FZ424" s="59"/>
      <c r="GA424" s="59"/>
      <c r="GB424" s="59"/>
      <c r="GC424" s="59"/>
      <c r="GD424" s="59"/>
      <c r="GE424" s="59"/>
      <c r="GF424" s="59"/>
      <c r="GG424" s="59"/>
      <c r="GH424" s="59"/>
      <c r="GI424" s="59"/>
      <c r="GJ424" s="59"/>
      <c r="GK424" s="59"/>
      <c r="GL424" s="59"/>
      <c r="GM424" s="59"/>
      <c r="GN424" s="59"/>
      <c r="GO424" s="59"/>
      <c r="GP424" s="59"/>
      <c r="GQ424" s="59"/>
      <c r="GR424" s="59"/>
      <c r="GS424" s="59"/>
      <c r="GT424" s="59"/>
      <c r="GU424" s="59"/>
      <c r="GV424" s="59"/>
      <c r="GW424" s="59"/>
      <c r="GX424" s="59"/>
      <c r="GY424" s="59"/>
      <c r="GZ424" s="59"/>
      <c r="HA424" s="59"/>
      <c r="HB424" s="59"/>
      <c r="HC424" s="59"/>
      <c r="HD424" s="59"/>
      <c r="HE424" s="59"/>
      <c r="HF424" s="59"/>
      <c r="HG424" s="59"/>
      <c r="HH424" s="59"/>
      <c r="HI424" s="59"/>
      <c r="HJ424" s="59"/>
      <c r="HK424" s="59"/>
      <c r="HL424" s="59"/>
      <c r="HM424" s="59"/>
      <c r="HN424" s="59"/>
      <c r="HO424" s="59"/>
      <c r="HP424" s="59"/>
      <c r="HQ424" s="59"/>
      <c r="HR424" s="59"/>
      <c r="HS424" s="59"/>
      <c r="HT424" s="59"/>
      <c r="HU424" s="59"/>
      <c r="HV424" s="59"/>
      <c r="HW424" s="59"/>
      <c r="HX424" s="59"/>
      <c r="HY424" s="59"/>
      <c r="HZ424" s="59"/>
      <c r="IA424" s="59"/>
      <c r="IB424" s="59"/>
      <c r="IC424" s="59"/>
      <c r="ID424" s="59"/>
      <c r="IE424" s="59"/>
      <c r="IF424" s="59"/>
    </row>
    <row r="425" spans="1:240">
      <c r="A425" s="62"/>
      <c r="B425" s="62"/>
      <c r="C425" s="62"/>
      <c r="D425" s="62"/>
      <c r="E425" s="62"/>
      <c r="F425" s="61"/>
      <c r="G425" s="62"/>
      <c r="H425" s="64"/>
      <c r="I425" s="98"/>
      <c r="J425" s="64"/>
      <c r="K425" s="98"/>
      <c r="L425" s="64"/>
      <c r="M425" s="98"/>
      <c r="N425" s="64"/>
      <c r="O425" s="98"/>
      <c r="P425" s="64"/>
      <c r="Q425" s="61"/>
      <c r="R425" s="98"/>
      <c r="S425" s="64"/>
      <c r="T425" s="98"/>
      <c r="U425" s="64"/>
      <c r="V425" s="61"/>
      <c r="W425" s="61"/>
      <c r="X425" s="62"/>
      <c r="Y425" s="62"/>
      <c r="Z425" s="62"/>
      <c r="AA425" s="62"/>
      <c r="AB425" s="62"/>
      <c r="AC425" s="62"/>
      <c r="AD425" s="62"/>
      <c r="AE425" s="62"/>
      <c r="AF425" s="65"/>
      <c r="AG425" s="65"/>
      <c r="AH425" s="64"/>
      <c r="AI425" s="64"/>
      <c r="AJ425" s="64"/>
      <c r="AK425" s="64"/>
      <c r="AL425" s="64"/>
      <c r="AM425" s="64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62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98"/>
      <c r="CZ425" s="64"/>
      <c r="DA425" s="98"/>
      <c r="DB425" s="64"/>
      <c r="DC425" s="61"/>
      <c r="DD425" s="98"/>
      <c r="DE425" s="64"/>
      <c r="DF425" s="98"/>
      <c r="DG425" s="64"/>
      <c r="DH425" s="61"/>
      <c r="DI425" s="61"/>
      <c r="DJ425" s="62"/>
      <c r="DK425" s="62"/>
      <c r="DL425" s="62"/>
      <c r="DM425" s="62"/>
      <c r="DN425" s="62"/>
      <c r="DO425" s="62"/>
      <c r="DP425" s="62"/>
      <c r="DQ425" s="62"/>
      <c r="DR425" s="62"/>
      <c r="DS425" s="65"/>
      <c r="DT425" s="64"/>
      <c r="DU425" s="64"/>
      <c r="DV425" s="64"/>
      <c r="DW425" s="64"/>
      <c r="DX425" s="64"/>
      <c r="DY425" s="64"/>
      <c r="DZ425" s="59"/>
      <c r="EA425" s="59"/>
      <c r="EB425" s="59"/>
      <c r="EC425" s="63"/>
      <c r="ED425" s="64"/>
      <c r="EE425" s="65"/>
      <c r="EF425" s="63"/>
      <c r="EG425" s="64"/>
      <c r="EH425" s="65"/>
      <c r="EI425" s="63"/>
      <c r="EJ425" s="64"/>
      <c r="EK425" s="65"/>
      <c r="EL425" s="59"/>
      <c r="EM425" s="62"/>
      <c r="EN425" s="62"/>
      <c r="EO425" s="62"/>
      <c r="EP425" s="62"/>
      <c r="EQ425" s="62"/>
      <c r="ER425" s="62"/>
      <c r="ES425" s="62"/>
      <c r="ET425" s="62"/>
      <c r="EU425" s="62"/>
      <c r="EV425" s="62"/>
      <c r="EW425" s="62"/>
      <c r="EX425" s="62"/>
      <c r="EY425" s="61"/>
      <c r="EZ425" s="61"/>
      <c r="FA425" s="61"/>
      <c r="FB425" s="59"/>
      <c r="FC425" s="59"/>
      <c r="FD425" s="59"/>
      <c r="FE425" s="59"/>
      <c r="FF425" s="59"/>
      <c r="FG425" s="59"/>
      <c r="FH425" s="59"/>
      <c r="FI425" s="59"/>
      <c r="FJ425" s="59"/>
      <c r="FK425" s="59"/>
      <c r="FL425" s="59"/>
      <c r="FM425" s="59"/>
      <c r="FN425" s="59"/>
      <c r="FO425" s="59"/>
      <c r="FP425" s="59"/>
      <c r="FQ425" s="59"/>
      <c r="FR425" s="59"/>
      <c r="FS425" s="59"/>
      <c r="FT425" s="59"/>
      <c r="FU425" s="59"/>
      <c r="FV425" s="59"/>
      <c r="FW425" s="59"/>
      <c r="FX425" s="59"/>
      <c r="FY425" s="59"/>
      <c r="FZ425" s="59"/>
      <c r="GA425" s="59"/>
      <c r="GB425" s="59"/>
      <c r="GC425" s="59"/>
      <c r="GD425" s="59"/>
      <c r="GE425" s="59"/>
      <c r="GF425" s="59"/>
      <c r="GG425" s="59"/>
      <c r="GH425" s="59"/>
      <c r="GI425" s="59"/>
      <c r="GJ425" s="59"/>
      <c r="GK425" s="59"/>
      <c r="GL425" s="59"/>
      <c r="GM425" s="59"/>
      <c r="GN425" s="59"/>
      <c r="GO425" s="59"/>
      <c r="GP425" s="59"/>
      <c r="GQ425" s="59"/>
      <c r="GR425" s="59"/>
      <c r="GS425" s="59"/>
      <c r="GT425" s="59"/>
      <c r="GU425" s="59"/>
      <c r="GV425" s="59"/>
      <c r="GW425" s="59"/>
      <c r="GX425" s="59"/>
      <c r="GY425" s="59"/>
      <c r="GZ425" s="59"/>
      <c r="HA425" s="59"/>
      <c r="HB425" s="59"/>
      <c r="HC425" s="59"/>
      <c r="HD425" s="59"/>
      <c r="HE425" s="59"/>
      <c r="HF425" s="59"/>
      <c r="HG425" s="59"/>
      <c r="HH425" s="59"/>
      <c r="HI425" s="59"/>
      <c r="HJ425" s="59"/>
      <c r="HK425" s="59"/>
      <c r="HL425" s="59"/>
      <c r="HM425" s="59"/>
      <c r="HN425" s="59"/>
      <c r="HO425" s="59"/>
      <c r="HP425" s="59"/>
      <c r="HQ425" s="59"/>
      <c r="HR425" s="59"/>
      <c r="HS425" s="59"/>
      <c r="HT425" s="59"/>
      <c r="HU425" s="59"/>
      <c r="HV425" s="59"/>
      <c r="HW425" s="59"/>
      <c r="HX425" s="59"/>
      <c r="HY425" s="59"/>
      <c r="HZ425" s="59"/>
      <c r="IA425" s="59"/>
      <c r="IB425" s="59"/>
      <c r="IC425" s="59"/>
      <c r="ID425" s="59"/>
      <c r="IE425" s="59"/>
      <c r="IF425" s="59"/>
    </row>
    <row r="426" spans="1:240">
      <c r="A426" s="62"/>
      <c r="B426" s="62"/>
      <c r="C426" s="62"/>
      <c r="D426" s="62"/>
      <c r="E426" s="62"/>
      <c r="F426" s="61"/>
      <c r="G426" s="62"/>
      <c r="H426" s="64"/>
      <c r="I426" s="98"/>
      <c r="J426" s="64"/>
      <c r="K426" s="98"/>
      <c r="L426" s="64"/>
      <c r="M426" s="98"/>
      <c r="N426" s="64"/>
      <c r="O426" s="98"/>
      <c r="P426" s="64"/>
      <c r="Q426" s="61"/>
      <c r="R426" s="98"/>
      <c r="S426" s="64"/>
      <c r="T426" s="98"/>
      <c r="U426" s="64"/>
      <c r="V426" s="61"/>
      <c r="W426" s="61"/>
      <c r="X426" s="62"/>
      <c r="Y426" s="62"/>
      <c r="Z426" s="62"/>
      <c r="AA426" s="62"/>
      <c r="AB426" s="62"/>
      <c r="AC426" s="62"/>
      <c r="AD426" s="62"/>
      <c r="AE426" s="62"/>
      <c r="AF426" s="65"/>
      <c r="AG426" s="65"/>
      <c r="AH426" s="64"/>
      <c r="AI426" s="64"/>
      <c r="AJ426" s="64"/>
      <c r="AK426" s="64"/>
      <c r="AL426" s="64"/>
      <c r="AM426" s="64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62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98"/>
      <c r="CZ426" s="64"/>
      <c r="DA426" s="98"/>
      <c r="DB426" s="64"/>
      <c r="DC426" s="61"/>
      <c r="DD426" s="98"/>
      <c r="DE426" s="64"/>
      <c r="DF426" s="98"/>
      <c r="DG426" s="64"/>
      <c r="DH426" s="61"/>
      <c r="DI426" s="61"/>
      <c r="DJ426" s="62"/>
      <c r="DK426" s="62"/>
      <c r="DL426" s="62"/>
      <c r="DM426" s="62"/>
      <c r="DN426" s="62"/>
      <c r="DO426" s="62"/>
      <c r="DP426" s="62"/>
      <c r="DQ426" s="62"/>
      <c r="DR426" s="62"/>
      <c r="DS426" s="65"/>
      <c r="DT426" s="64"/>
      <c r="DU426" s="64"/>
      <c r="DV426" s="64"/>
      <c r="DW426" s="64"/>
      <c r="DX426" s="64"/>
      <c r="DY426" s="64"/>
      <c r="DZ426" s="59"/>
      <c r="EA426" s="59"/>
      <c r="EB426" s="59"/>
      <c r="EC426" s="63"/>
      <c r="ED426" s="64"/>
      <c r="EE426" s="65"/>
      <c r="EF426" s="63"/>
      <c r="EG426" s="64"/>
      <c r="EH426" s="65"/>
      <c r="EI426" s="63"/>
      <c r="EJ426" s="64"/>
      <c r="EK426" s="65"/>
      <c r="EL426" s="59"/>
      <c r="EM426" s="62"/>
      <c r="EN426" s="62"/>
      <c r="EO426" s="62"/>
      <c r="EP426" s="62"/>
      <c r="EQ426" s="62"/>
      <c r="ER426" s="62"/>
      <c r="ES426" s="62"/>
      <c r="ET426" s="62"/>
      <c r="EU426" s="62"/>
      <c r="EV426" s="62"/>
      <c r="EW426" s="62"/>
      <c r="EX426" s="62"/>
      <c r="EY426" s="61"/>
      <c r="EZ426" s="61"/>
      <c r="FA426" s="61"/>
      <c r="FB426" s="59"/>
      <c r="FC426" s="59"/>
      <c r="FD426" s="59"/>
      <c r="FE426" s="59"/>
      <c r="FF426" s="59"/>
      <c r="FG426" s="59"/>
      <c r="FH426" s="59"/>
      <c r="FI426" s="59"/>
      <c r="FJ426" s="59"/>
      <c r="FK426" s="59"/>
      <c r="FL426" s="59"/>
      <c r="FM426" s="59"/>
      <c r="FN426" s="59"/>
      <c r="FO426" s="59"/>
      <c r="FP426" s="59"/>
      <c r="FQ426" s="59"/>
      <c r="FR426" s="59"/>
      <c r="FS426" s="59"/>
      <c r="FT426" s="59"/>
      <c r="FU426" s="59"/>
      <c r="FV426" s="59"/>
      <c r="FW426" s="59"/>
      <c r="FX426" s="59"/>
      <c r="FY426" s="59"/>
      <c r="FZ426" s="59"/>
      <c r="GA426" s="59"/>
      <c r="GB426" s="59"/>
      <c r="GC426" s="59"/>
      <c r="GD426" s="59"/>
      <c r="GE426" s="59"/>
      <c r="GF426" s="59"/>
      <c r="GG426" s="59"/>
      <c r="GH426" s="59"/>
      <c r="GI426" s="59"/>
      <c r="GJ426" s="59"/>
      <c r="GK426" s="59"/>
      <c r="GL426" s="59"/>
      <c r="GM426" s="59"/>
      <c r="GN426" s="59"/>
      <c r="GO426" s="59"/>
      <c r="GP426" s="59"/>
      <c r="GQ426" s="59"/>
      <c r="GR426" s="59"/>
      <c r="GS426" s="59"/>
      <c r="GT426" s="59"/>
      <c r="GU426" s="59"/>
      <c r="GV426" s="59"/>
      <c r="GW426" s="59"/>
      <c r="GX426" s="59"/>
      <c r="GY426" s="59"/>
      <c r="GZ426" s="59"/>
      <c r="HA426" s="59"/>
      <c r="HB426" s="59"/>
      <c r="HC426" s="59"/>
      <c r="HD426" s="59"/>
      <c r="HE426" s="59"/>
      <c r="HF426" s="59"/>
      <c r="HG426" s="59"/>
      <c r="HH426" s="59"/>
      <c r="HI426" s="59"/>
      <c r="HJ426" s="59"/>
      <c r="HK426" s="59"/>
      <c r="HL426" s="59"/>
      <c r="HM426" s="59"/>
      <c r="HN426" s="59"/>
      <c r="HO426" s="59"/>
      <c r="HP426" s="59"/>
      <c r="HQ426" s="59"/>
      <c r="HR426" s="59"/>
      <c r="HS426" s="59"/>
      <c r="HT426" s="59"/>
      <c r="HU426" s="59"/>
      <c r="HV426" s="59"/>
      <c r="HW426" s="59"/>
      <c r="HX426" s="59"/>
      <c r="HY426" s="59"/>
      <c r="HZ426" s="59"/>
      <c r="IA426" s="59"/>
      <c r="IB426" s="59"/>
      <c r="IC426" s="59"/>
      <c r="ID426" s="59"/>
      <c r="IE426" s="59"/>
      <c r="IF426" s="59"/>
    </row>
    <row r="427" spans="1:240">
      <c r="A427" s="62"/>
      <c r="B427" s="62"/>
      <c r="C427" s="62"/>
      <c r="D427" s="62"/>
      <c r="E427" s="62"/>
      <c r="F427" s="61"/>
      <c r="G427" s="62"/>
      <c r="H427" s="64"/>
      <c r="I427" s="98"/>
      <c r="J427" s="64"/>
      <c r="K427" s="98"/>
      <c r="L427" s="64"/>
      <c r="M427" s="98"/>
      <c r="N427" s="64"/>
      <c r="O427" s="98"/>
      <c r="P427" s="64"/>
      <c r="Q427" s="61"/>
      <c r="R427" s="98"/>
      <c r="S427" s="64"/>
      <c r="T427" s="98"/>
      <c r="U427" s="64"/>
      <c r="V427" s="61"/>
      <c r="W427" s="61"/>
      <c r="X427" s="62"/>
      <c r="Y427" s="62"/>
      <c r="Z427" s="62"/>
      <c r="AA427" s="62"/>
      <c r="AB427" s="62"/>
      <c r="AC427" s="62"/>
      <c r="AD427" s="62"/>
      <c r="AE427" s="62"/>
      <c r="AF427" s="65"/>
      <c r="AG427" s="65"/>
      <c r="AH427" s="64"/>
      <c r="AI427" s="64"/>
      <c r="AJ427" s="64"/>
      <c r="AK427" s="64"/>
      <c r="AL427" s="64"/>
      <c r="AM427" s="64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62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98"/>
      <c r="CZ427" s="64"/>
      <c r="DA427" s="98"/>
      <c r="DB427" s="64"/>
      <c r="DC427" s="61"/>
      <c r="DD427" s="98"/>
      <c r="DE427" s="64"/>
      <c r="DF427" s="98"/>
      <c r="DG427" s="64"/>
      <c r="DH427" s="61"/>
      <c r="DI427" s="61"/>
      <c r="DJ427" s="62"/>
      <c r="DK427" s="62"/>
      <c r="DL427" s="62"/>
      <c r="DM427" s="62"/>
      <c r="DN427" s="62"/>
      <c r="DO427" s="62"/>
      <c r="DP427" s="62"/>
      <c r="DQ427" s="62"/>
      <c r="DR427" s="62"/>
      <c r="DS427" s="65"/>
      <c r="DT427" s="64"/>
      <c r="DU427" s="64"/>
      <c r="DV427" s="64"/>
      <c r="DW427" s="64"/>
      <c r="DX427" s="64"/>
      <c r="DY427" s="64"/>
      <c r="DZ427" s="59"/>
      <c r="EA427" s="59"/>
      <c r="EB427" s="59"/>
      <c r="EC427" s="63"/>
      <c r="ED427" s="64"/>
      <c r="EE427" s="65"/>
      <c r="EF427" s="63"/>
      <c r="EG427" s="64"/>
      <c r="EH427" s="65"/>
      <c r="EI427" s="63"/>
      <c r="EJ427" s="64"/>
      <c r="EK427" s="65"/>
      <c r="EL427" s="59"/>
      <c r="EM427" s="62"/>
      <c r="EN427" s="62"/>
      <c r="EO427" s="62"/>
      <c r="EP427" s="62"/>
      <c r="EQ427" s="62"/>
      <c r="ER427" s="62"/>
      <c r="ES427" s="62"/>
      <c r="ET427" s="62"/>
      <c r="EU427" s="62"/>
      <c r="EV427" s="62"/>
      <c r="EW427" s="62"/>
      <c r="EX427" s="62"/>
      <c r="EY427" s="61"/>
      <c r="EZ427" s="61"/>
      <c r="FA427" s="61"/>
      <c r="FB427" s="59"/>
      <c r="FC427" s="59"/>
      <c r="FD427" s="59"/>
      <c r="FE427" s="59"/>
      <c r="FF427" s="59"/>
      <c r="FG427" s="59"/>
      <c r="FH427" s="59"/>
      <c r="FI427" s="59"/>
      <c r="FJ427" s="59"/>
      <c r="FK427" s="59"/>
      <c r="FL427" s="59"/>
      <c r="FM427" s="59"/>
      <c r="FN427" s="59"/>
      <c r="FO427" s="59"/>
      <c r="FP427" s="59"/>
      <c r="FQ427" s="59"/>
      <c r="FR427" s="59"/>
      <c r="FS427" s="59"/>
      <c r="FT427" s="59"/>
      <c r="FU427" s="59"/>
      <c r="FV427" s="59"/>
      <c r="FW427" s="59"/>
      <c r="FX427" s="59"/>
      <c r="FY427" s="59"/>
      <c r="FZ427" s="59"/>
      <c r="GA427" s="59"/>
      <c r="GB427" s="59"/>
      <c r="GC427" s="59"/>
      <c r="GD427" s="59"/>
      <c r="GE427" s="59"/>
      <c r="GF427" s="59"/>
      <c r="GG427" s="59"/>
      <c r="GH427" s="59"/>
      <c r="GI427" s="59"/>
      <c r="GJ427" s="59"/>
      <c r="GK427" s="59"/>
      <c r="GL427" s="59"/>
      <c r="GM427" s="59"/>
      <c r="GN427" s="59"/>
      <c r="GO427" s="59"/>
      <c r="GP427" s="59"/>
      <c r="GQ427" s="59"/>
      <c r="GR427" s="59"/>
      <c r="GS427" s="59"/>
      <c r="GT427" s="59"/>
      <c r="GU427" s="59"/>
      <c r="GV427" s="59"/>
      <c r="GW427" s="59"/>
      <c r="GX427" s="59"/>
      <c r="GY427" s="59"/>
      <c r="GZ427" s="59"/>
      <c r="HA427" s="59"/>
      <c r="HB427" s="59"/>
      <c r="HC427" s="59"/>
      <c r="HD427" s="59"/>
      <c r="HE427" s="59"/>
      <c r="HF427" s="59"/>
      <c r="HG427" s="59"/>
      <c r="HH427" s="59"/>
      <c r="HI427" s="59"/>
      <c r="HJ427" s="59"/>
      <c r="HK427" s="59"/>
      <c r="HL427" s="59"/>
      <c r="HM427" s="59"/>
      <c r="HN427" s="59"/>
      <c r="HO427" s="59"/>
      <c r="HP427" s="59"/>
      <c r="HQ427" s="59"/>
      <c r="HR427" s="59"/>
      <c r="HS427" s="59"/>
      <c r="HT427" s="59"/>
      <c r="HU427" s="59"/>
      <c r="HV427" s="59"/>
      <c r="HW427" s="59"/>
      <c r="HX427" s="59"/>
      <c r="HY427" s="59"/>
      <c r="HZ427" s="59"/>
      <c r="IA427" s="59"/>
      <c r="IB427" s="59"/>
      <c r="IC427" s="59"/>
      <c r="ID427" s="59"/>
      <c r="IE427" s="59"/>
      <c r="IF427" s="59"/>
    </row>
    <row r="428" spans="1:240">
      <c r="A428" s="62"/>
      <c r="B428" s="62"/>
      <c r="C428" s="62"/>
      <c r="D428" s="62"/>
      <c r="E428" s="62"/>
      <c r="F428" s="61"/>
      <c r="G428" s="62"/>
      <c r="H428" s="64"/>
      <c r="I428" s="98"/>
      <c r="J428" s="64"/>
      <c r="K428" s="98"/>
      <c r="L428" s="64"/>
      <c r="M428" s="98"/>
      <c r="N428" s="64"/>
      <c r="O428" s="98"/>
      <c r="P428" s="64"/>
      <c r="Q428" s="61"/>
      <c r="R428" s="98"/>
      <c r="S428" s="64"/>
      <c r="T428" s="98"/>
      <c r="U428" s="64"/>
      <c r="V428" s="61"/>
      <c r="W428" s="61"/>
      <c r="X428" s="62"/>
      <c r="Y428" s="62"/>
      <c r="Z428" s="62"/>
      <c r="AA428" s="62"/>
      <c r="AB428" s="62"/>
      <c r="AC428" s="62"/>
      <c r="AD428" s="62"/>
      <c r="AE428" s="62"/>
      <c r="AF428" s="65"/>
      <c r="AG428" s="65"/>
      <c r="AH428" s="64"/>
      <c r="AI428" s="64"/>
      <c r="AJ428" s="64"/>
      <c r="AK428" s="64"/>
      <c r="AL428" s="64"/>
      <c r="AM428" s="64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62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98"/>
      <c r="CZ428" s="64"/>
      <c r="DA428" s="98"/>
      <c r="DB428" s="64"/>
      <c r="DC428" s="61"/>
      <c r="DD428" s="98"/>
      <c r="DE428" s="64"/>
      <c r="DF428" s="98"/>
      <c r="DG428" s="64"/>
      <c r="DH428" s="61"/>
      <c r="DI428" s="61"/>
      <c r="DJ428" s="62"/>
      <c r="DK428" s="62"/>
      <c r="DL428" s="62"/>
      <c r="DM428" s="62"/>
      <c r="DN428" s="62"/>
      <c r="DO428" s="62"/>
      <c r="DP428" s="62"/>
      <c r="DQ428" s="62"/>
      <c r="DR428" s="62"/>
      <c r="DS428" s="65"/>
      <c r="DT428" s="64"/>
      <c r="DU428" s="64"/>
      <c r="DV428" s="64"/>
      <c r="DW428" s="64"/>
      <c r="DX428" s="64"/>
      <c r="DY428" s="64"/>
      <c r="DZ428" s="59"/>
      <c r="EA428" s="59"/>
      <c r="EB428" s="59"/>
      <c r="EC428" s="63"/>
      <c r="ED428" s="64"/>
      <c r="EE428" s="65"/>
      <c r="EF428" s="63"/>
      <c r="EG428" s="64"/>
      <c r="EH428" s="65"/>
      <c r="EI428" s="63"/>
      <c r="EJ428" s="64"/>
      <c r="EK428" s="65"/>
      <c r="EL428" s="59"/>
      <c r="EM428" s="62"/>
      <c r="EN428" s="62"/>
      <c r="EO428" s="62"/>
      <c r="EP428" s="62"/>
      <c r="EQ428" s="62"/>
      <c r="ER428" s="62"/>
      <c r="ES428" s="62"/>
      <c r="ET428" s="62"/>
      <c r="EU428" s="62"/>
      <c r="EV428" s="62"/>
      <c r="EW428" s="62"/>
      <c r="EX428" s="62"/>
      <c r="EY428" s="61"/>
      <c r="EZ428" s="61"/>
      <c r="FA428" s="61"/>
      <c r="FB428" s="59"/>
      <c r="FC428" s="59"/>
      <c r="FD428" s="59"/>
      <c r="FE428" s="59"/>
      <c r="FF428" s="59"/>
      <c r="FG428" s="59"/>
      <c r="FH428" s="59"/>
      <c r="FI428" s="59"/>
      <c r="FJ428" s="59"/>
      <c r="FK428" s="59"/>
      <c r="FL428" s="59"/>
      <c r="FM428" s="59"/>
      <c r="FN428" s="59"/>
      <c r="FO428" s="59"/>
      <c r="FP428" s="59"/>
      <c r="FQ428" s="59"/>
      <c r="FR428" s="59"/>
      <c r="FS428" s="59"/>
      <c r="FT428" s="59"/>
      <c r="FU428" s="59"/>
      <c r="FV428" s="59"/>
      <c r="FW428" s="59"/>
      <c r="FX428" s="59"/>
      <c r="FY428" s="59"/>
      <c r="FZ428" s="59"/>
      <c r="GA428" s="59"/>
      <c r="GB428" s="59"/>
      <c r="GC428" s="59"/>
      <c r="GD428" s="59"/>
      <c r="GE428" s="59"/>
      <c r="GF428" s="59"/>
      <c r="GG428" s="59"/>
      <c r="GH428" s="59"/>
      <c r="GI428" s="59"/>
      <c r="GJ428" s="59"/>
      <c r="GK428" s="59"/>
      <c r="GL428" s="59"/>
      <c r="GM428" s="59"/>
      <c r="GN428" s="59"/>
      <c r="GO428" s="59"/>
      <c r="GP428" s="59"/>
      <c r="GQ428" s="59"/>
      <c r="GR428" s="59"/>
      <c r="GS428" s="59"/>
      <c r="GT428" s="59"/>
      <c r="GU428" s="59"/>
      <c r="GV428" s="59"/>
      <c r="GW428" s="59"/>
      <c r="GX428" s="59"/>
      <c r="GY428" s="59"/>
      <c r="GZ428" s="59"/>
      <c r="HA428" s="59"/>
      <c r="HB428" s="59"/>
      <c r="HC428" s="59"/>
      <c r="HD428" s="59"/>
      <c r="HE428" s="59"/>
      <c r="HF428" s="59"/>
      <c r="HG428" s="59"/>
      <c r="HH428" s="59"/>
      <c r="HI428" s="59"/>
      <c r="HJ428" s="59"/>
      <c r="HK428" s="59"/>
      <c r="HL428" s="59"/>
      <c r="HM428" s="59"/>
      <c r="HN428" s="59"/>
      <c r="HO428" s="59"/>
      <c r="HP428" s="59"/>
      <c r="HQ428" s="59"/>
      <c r="HR428" s="59"/>
      <c r="HS428" s="59"/>
      <c r="HT428" s="59"/>
      <c r="HU428" s="59"/>
      <c r="HV428" s="59"/>
      <c r="HW428" s="59"/>
      <c r="HX428" s="59"/>
      <c r="HY428" s="59"/>
      <c r="HZ428" s="59"/>
      <c r="IA428" s="59"/>
      <c r="IB428" s="59"/>
      <c r="IC428" s="59"/>
      <c r="ID428" s="59"/>
      <c r="IE428" s="59"/>
      <c r="IF428" s="59"/>
    </row>
    <row r="429" spans="1:240">
      <c r="A429" s="62"/>
      <c r="B429" s="62"/>
      <c r="C429" s="62"/>
      <c r="D429" s="62"/>
      <c r="E429" s="62"/>
      <c r="F429" s="61"/>
      <c r="G429" s="62"/>
      <c r="H429" s="64"/>
      <c r="I429" s="98"/>
      <c r="J429" s="64"/>
      <c r="K429" s="98"/>
      <c r="L429" s="64"/>
      <c r="M429" s="98"/>
      <c r="N429" s="64"/>
      <c r="O429" s="98"/>
      <c r="P429" s="64"/>
      <c r="Q429" s="61"/>
      <c r="R429" s="98"/>
      <c r="S429" s="64"/>
      <c r="T429" s="98"/>
      <c r="U429" s="64"/>
      <c r="V429" s="61"/>
      <c r="W429" s="61"/>
      <c r="X429" s="62"/>
      <c r="Y429" s="62"/>
      <c r="Z429" s="62"/>
      <c r="AA429" s="62"/>
      <c r="AB429" s="62"/>
      <c r="AC429" s="62"/>
      <c r="AD429" s="62"/>
      <c r="AE429" s="62"/>
      <c r="AF429" s="65"/>
      <c r="AG429" s="65"/>
      <c r="AH429" s="64"/>
      <c r="AI429" s="64"/>
      <c r="AJ429" s="64"/>
      <c r="AK429" s="64"/>
      <c r="AL429" s="64"/>
      <c r="AM429" s="64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62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98"/>
      <c r="CZ429" s="64"/>
      <c r="DA429" s="98"/>
      <c r="DB429" s="64"/>
      <c r="DC429" s="61"/>
      <c r="DD429" s="98"/>
      <c r="DE429" s="64"/>
      <c r="DF429" s="98"/>
      <c r="DG429" s="64"/>
      <c r="DH429" s="61"/>
      <c r="DI429" s="61"/>
      <c r="DJ429" s="62"/>
      <c r="DK429" s="62"/>
      <c r="DL429" s="62"/>
      <c r="DM429" s="62"/>
      <c r="DN429" s="62"/>
      <c r="DO429" s="62"/>
      <c r="DP429" s="62"/>
      <c r="DQ429" s="62"/>
      <c r="DR429" s="62"/>
      <c r="DS429" s="65"/>
      <c r="DT429" s="64"/>
      <c r="DU429" s="64"/>
      <c r="DV429" s="64"/>
      <c r="DW429" s="64"/>
      <c r="DX429" s="64"/>
      <c r="DY429" s="64"/>
      <c r="DZ429" s="59"/>
      <c r="EA429" s="59"/>
      <c r="EB429" s="59"/>
      <c r="EC429" s="63"/>
      <c r="ED429" s="64"/>
      <c r="EE429" s="65"/>
      <c r="EF429" s="63"/>
      <c r="EG429" s="64"/>
      <c r="EH429" s="65"/>
      <c r="EI429" s="63"/>
      <c r="EJ429" s="64"/>
      <c r="EK429" s="65"/>
      <c r="EL429" s="59"/>
      <c r="EM429" s="62"/>
      <c r="EN429" s="62"/>
      <c r="EO429" s="62"/>
      <c r="EP429" s="62"/>
      <c r="EQ429" s="62"/>
      <c r="ER429" s="62"/>
      <c r="ES429" s="62"/>
      <c r="ET429" s="62"/>
      <c r="EU429" s="62"/>
      <c r="EV429" s="62"/>
      <c r="EW429" s="62"/>
      <c r="EX429" s="62"/>
      <c r="EY429" s="61"/>
      <c r="EZ429" s="61"/>
      <c r="FA429" s="61"/>
      <c r="FB429" s="59"/>
      <c r="FC429" s="59"/>
      <c r="FD429" s="59"/>
      <c r="FE429" s="59"/>
      <c r="FF429" s="59"/>
      <c r="FG429" s="59"/>
      <c r="FH429" s="59"/>
      <c r="FI429" s="59"/>
      <c r="FJ429" s="59"/>
      <c r="FK429" s="59"/>
      <c r="FL429" s="59"/>
      <c r="FM429" s="59"/>
      <c r="FN429" s="59"/>
      <c r="FO429" s="59"/>
      <c r="FP429" s="59"/>
      <c r="FQ429" s="59"/>
      <c r="FR429" s="59"/>
      <c r="FS429" s="59"/>
      <c r="FT429" s="59"/>
      <c r="FU429" s="59"/>
      <c r="FV429" s="59"/>
      <c r="FW429" s="59"/>
      <c r="FX429" s="59"/>
      <c r="FY429" s="59"/>
      <c r="FZ429" s="59"/>
      <c r="GA429" s="59"/>
      <c r="GB429" s="59"/>
      <c r="GC429" s="59"/>
      <c r="GD429" s="59"/>
      <c r="GE429" s="59"/>
      <c r="GF429" s="59"/>
      <c r="GG429" s="59"/>
      <c r="GH429" s="59"/>
      <c r="GI429" s="59"/>
      <c r="GJ429" s="59"/>
      <c r="GK429" s="59"/>
      <c r="GL429" s="59"/>
      <c r="GM429" s="59"/>
      <c r="GN429" s="59"/>
      <c r="GO429" s="59"/>
      <c r="GP429" s="59"/>
      <c r="GQ429" s="59"/>
      <c r="GR429" s="59"/>
      <c r="GS429" s="59"/>
      <c r="GT429" s="59"/>
      <c r="GU429" s="59"/>
      <c r="GV429" s="59"/>
      <c r="GW429" s="59"/>
      <c r="GX429" s="59"/>
      <c r="GY429" s="59"/>
      <c r="GZ429" s="59"/>
      <c r="HA429" s="59"/>
      <c r="HB429" s="59"/>
      <c r="HC429" s="59"/>
      <c r="HD429" s="59"/>
      <c r="HE429" s="59"/>
      <c r="HF429" s="59"/>
      <c r="HG429" s="59"/>
      <c r="HH429" s="59"/>
      <c r="HI429" s="59"/>
      <c r="HJ429" s="59"/>
      <c r="HK429" s="59"/>
      <c r="HL429" s="59"/>
      <c r="HM429" s="59"/>
      <c r="HN429" s="59"/>
      <c r="HO429" s="59"/>
      <c r="HP429" s="59"/>
      <c r="HQ429" s="59"/>
      <c r="HR429" s="59"/>
      <c r="HS429" s="59"/>
      <c r="HT429" s="59"/>
      <c r="HU429" s="59"/>
      <c r="HV429" s="59"/>
      <c r="HW429" s="59"/>
      <c r="HX429" s="59"/>
      <c r="HY429" s="59"/>
      <c r="HZ429" s="59"/>
      <c r="IA429" s="59"/>
      <c r="IB429" s="59"/>
      <c r="IC429" s="59"/>
      <c r="ID429" s="59"/>
      <c r="IE429" s="59"/>
      <c r="IF429" s="59"/>
    </row>
    <row r="430" spans="1:240">
      <c r="A430" s="62"/>
      <c r="B430" s="62"/>
      <c r="C430" s="62"/>
      <c r="D430" s="62"/>
      <c r="E430" s="62"/>
      <c r="F430" s="61"/>
      <c r="G430" s="62"/>
      <c r="H430" s="64"/>
      <c r="I430" s="98"/>
      <c r="J430" s="64"/>
      <c r="K430" s="98"/>
      <c r="L430" s="64"/>
      <c r="M430" s="98"/>
      <c r="N430" s="64"/>
      <c r="O430" s="98"/>
      <c r="P430" s="64"/>
      <c r="Q430" s="61"/>
      <c r="R430" s="98"/>
      <c r="S430" s="64"/>
      <c r="T430" s="98"/>
      <c r="U430" s="64"/>
      <c r="V430" s="61"/>
      <c r="W430" s="61"/>
      <c r="X430" s="62"/>
      <c r="Y430" s="62"/>
      <c r="Z430" s="62"/>
      <c r="AA430" s="62"/>
      <c r="AB430" s="62"/>
      <c r="AC430" s="62"/>
      <c r="AD430" s="62"/>
      <c r="AE430" s="62"/>
      <c r="AF430" s="65"/>
      <c r="AG430" s="65"/>
      <c r="AH430" s="64"/>
      <c r="AI430" s="64"/>
      <c r="AJ430" s="64"/>
      <c r="AK430" s="64"/>
      <c r="AL430" s="64"/>
      <c r="AM430" s="64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62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98"/>
      <c r="CZ430" s="64"/>
      <c r="DA430" s="98"/>
      <c r="DB430" s="64"/>
      <c r="DC430" s="61"/>
      <c r="DD430" s="98"/>
      <c r="DE430" s="64"/>
      <c r="DF430" s="98"/>
      <c r="DG430" s="64"/>
      <c r="DH430" s="61"/>
      <c r="DI430" s="61"/>
      <c r="DJ430" s="62"/>
      <c r="DK430" s="62"/>
      <c r="DL430" s="62"/>
      <c r="DM430" s="62"/>
      <c r="DN430" s="62"/>
      <c r="DO430" s="62"/>
      <c r="DP430" s="62"/>
      <c r="DQ430" s="62"/>
      <c r="DR430" s="62"/>
      <c r="DS430" s="65"/>
      <c r="DT430" s="64"/>
      <c r="DU430" s="64"/>
      <c r="DV430" s="64"/>
      <c r="DW430" s="64"/>
      <c r="DX430" s="64"/>
      <c r="DY430" s="64"/>
      <c r="DZ430" s="59"/>
      <c r="EA430" s="59"/>
      <c r="EB430" s="59"/>
      <c r="EC430" s="63"/>
      <c r="ED430" s="64"/>
      <c r="EE430" s="65"/>
      <c r="EF430" s="63"/>
      <c r="EG430" s="64"/>
      <c r="EH430" s="65"/>
      <c r="EI430" s="63"/>
      <c r="EJ430" s="64"/>
      <c r="EK430" s="65"/>
      <c r="EL430" s="59"/>
      <c r="EM430" s="62"/>
      <c r="EN430" s="62"/>
      <c r="EO430" s="62"/>
      <c r="EP430" s="62"/>
      <c r="EQ430" s="62"/>
      <c r="ER430" s="62"/>
      <c r="ES430" s="62"/>
      <c r="ET430" s="62"/>
      <c r="EU430" s="62"/>
      <c r="EV430" s="62"/>
      <c r="EW430" s="62"/>
      <c r="EX430" s="62"/>
      <c r="EY430" s="61"/>
      <c r="EZ430" s="61"/>
      <c r="FA430" s="61"/>
      <c r="FB430" s="59"/>
      <c r="FC430" s="59"/>
      <c r="FD430" s="59"/>
      <c r="FE430" s="59"/>
      <c r="FF430" s="59"/>
      <c r="FG430" s="59"/>
      <c r="FH430" s="59"/>
      <c r="FI430" s="59"/>
      <c r="FJ430" s="59"/>
      <c r="FK430" s="59"/>
      <c r="FL430" s="59"/>
      <c r="FM430" s="59"/>
      <c r="FN430" s="59"/>
      <c r="FO430" s="59"/>
      <c r="FP430" s="59"/>
      <c r="FQ430" s="59"/>
      <c r="FR430" s="59"/>
      <c r="FS430" s="59"/>
      <c r="FT430" s="59"/>
      <c r="FU430" s="59"/>
      <c r="FV430" s="59"/>
      <c r="FW430" s="59"/>
      <c r="FX430" s="59"/>
      <c r="FY430" s="59"/>
      <c r="FZ430" s="59"/>
      <c r="GA430" s="59"/>
      <c r="GB430" s="59"/>
      <c r="GC430" s="59"/>
      <c r="GD430" s="59"/>
      <c r="GE430" s="59"/>
      <c r="GF430" s="59"/>
      <c r="GG430" s="59"/>
      <c r="GH430" s="59"/>
      <c r="GI430" s="59"/>
      <c r="GJ430" s="59"/>
      <c r="GK430" s="59"/>
      <c r="GL430" s="59"/>
      <c r="GM430" s="59"/>
      <c r="GN430" s="59"/>
      <c r="GO430" s="59"/>
      <c r="GP430" s="59"/>
      <c r="GQ430" s="59"/>
      <c r="GR430" s="59"/>
      <c r="GS430" s="59"/>
      <c r="GT430" s="59"/>
      <c r="GU430" s="59"/>
      <c r="GV430" s="59"/>
      <c r="GW430" s="59"/>
      <c r="GX430" s="59"/>
      <c r="GY430" s="59"/>
      <c r="GZ430" s="59"/>
      <c r="HA430" s="59"/>
      <c r="HB430" s="59"/>
      <c r="HC430" s="59"/>
      <c r="HD430" s="59"/>
      <c r="HE430" s="59"/>
      <c r="HF430" s="59"/>
      <c r="HG430" s="59"/>
      <c r="HH430" s="59"/>
      <c r="HI430" s="59"/>
      <c r="HJ430" s="59"/>
      <c r="HK430" s="59"/>
      <c r="HL430" s="59"/>
      <c r="HM430" s="59"/>
      <c r="HN430" s="59"/>
      <c r="HO430" s="59"/>
      <c r="HP430" s="59"/>
      <c r="HQ430" s="59"/>
      <c r="HR430" s="59"/>
      <c r="HS430" s="59"/>
      <c r="HT430" s="59"/>
      <c r="HU430" s="59"/>
      <c r="HV430" s="59"/>
      <c r="HW430" s="59"/>
      <c r="HX430" s="59"/>
      <c r="HY430" s="59"/>
      <c r="HZ430" s="59"/>
      <c r="IA430" s="59"/>
      <c r="IB430" s="59"/>
      <c r="IC430" s="59"/>
      <c r="ID430" s="59"/>
      <c r="IE430" s="59"/>
      <c r="IF430" s="59"/>
    </row>
    <row r="431" spans="1:240">
      <c r="A431" s="62"/>
      <c r="B431" s="62"/>
      <c r="C431" s="62"/>
      <c r="D431" s="62"/>
      <c r="E431" s="62"/>
      <c r="F431" s="61"/>
      <c r="G431" s="62"/>
      <c r="H431" s="64"/>
      <c r="I431" s="98"/>
      <c r="J431" s="64"/>
      <c r="K431" s="98"/>
      <c r="L431" s="64"/>
      <c r="M431" s="98"/>
      <c r="N431" s="64"/>
      <c r="O431" s="98"/>
      <c r="P431" s="64"/>
      <c r="Q431" s="61"/>
      <c r="R431" s="98"/>
      <c r="S431" s="64"/>
      <c r="T431" s="98"/>
      <c r="U431" s="64"/>
      <c r="V431" s="61"/>
      <c r="W431" s="61"/>
      <c r="X431" s="62"/>
      <c r="Y431" s="62"/>
      <c r="Z431" s="62"/>
      <c r="AA431" s="62"/>
      <c r="AB431" s="62"/>
      <c r="AC431" s="62"/>
      <c r="AD431" s="62"/>
      <c r="AE431" s="62"/>
      <c r="AF431" s="65"/>
      <c r="AG431" s="65"/>
      <c r="AH431" s="64"/>
      <c r="AI431" s="64"/>
      <c r="AJ431" s="64"/>
      <c r="AK431" s="64"/>
      <c r="AL431" s="64"/>
      <c r="AM431" s="64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62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98"/>
      <c r="CZ431" s="64"/>
      <c r="DA431" s="98"/>
      <c r="DB431" s="64"/>
      <c r="DC431" s="61"/>
      <c r="DD431" s="98"/>
      <c r="DE431" s="64"/>
      <c r="DF431" s="98"/>
      <c r="DG431" s="64"/>
      <c r="DH431" s="61"/>
      <c r="DI431" s="61"/>
      <c r="DJ431" s="62"/>
      <c r="DK431" s="62"/>
      <c r="DL431" s="62"/>
      <c r="DM431" s="62"/>
      <c r="DN431" s="62"/>
      <c r="DO431" s="62"/>
      <c r="DP431" s="62"/>
      <c r="DQ431" s="62"/>
      <c r="DR431" s="62"/>
      <c r="DS431" s="65"/>
      <c r="DT431" s="64"/>
      <c r="DU431" s="64"/>
      <c r="DV431" s="64"/>
      <c r="DW431" s="64"/>
      <c r="DX431" s="64"/>
      <c r="DY431" s="64"/>
      <c r="DZ431" s="59"/>
      <c r="EA431" s="59"/>
      <c r="EB431" s="59"/>
      <c r="EC431" s="63"/>
      <c r="ED431" s="64"/>
      <c r="EE431" s="65"/>
      <c r="EF431" s="63"/>
      <c r="EG431" s="64"/>
      <c r="EH431" s="65"/>
      <c r="EI431" s="63"/>
      <c r="EJ431" s="64"/>
      <c r="EK431" s="65"/>
      <c r="EL431" s="59"/>
      <c r="EM431" s="62"/>
      <c r="EN431" s="62"/>
      <c r="EO431" s="62"/>
      <c r="EP431" s="62"/>
      <c r="EQ431" s="62"/>
      <c r="ER431" s="62"/>
      <c r="ES431" s="62"/>
      <c r="ET431" s="62"/>
      <c r="EU431" s="62"/>
      <c r="EV431" s="62"/>
      <c r="EW431" s="62"/>
      <c r="EX431" s="62"/>
      <c r="EY431" s="61"/>
      <c r="EZ431" s="61"/>
      <c r="FA431" s="61"/>
      <c r="FB431" s="59"/>
      <c r="FC431" s="59"/>
      <c r="FD431" s="59"/>
      <c r="FE431" s="59"/>
      <c r="FF431" s="59"/>
      <c r="FG431" s="59"/>
      <c r="FH431" s="59"/>
      <c r="FI431" s="59"/>
      <c r="FJ431" s="59"/>
      <c r="FK431" s="59"/>
      <c r="FL431" s="59"/>
      <c r="FM431" s="59"/>
      <c r="FN431" s="59"/>
      <c r="FO431" s="59"/>
      <c r="FP431" s="59"/>
      <c r="FQ431" s="59"/>
      <c r="FR431" s="59"/>
      <c r="FS431" s="59"/>
      <c r="FT431" s="59"/>
      <c r="FU431" s="59"/>
      <c r="FV431" s="59"/>
      <c r="FW431" s="59"/>
      <c r="FX431" s="59"/>
      <c r="FY431" s="59"/>
      <c r="FZ431" s="59"/>
      <c r="GA431" s="59"/>
      <c r="GB431" s="59"/>
      <c r="GC431" s="59"/>
      <c r="GD431" s="59"/>
      <c r="GE431" s="59"/>
      <c r="GF431" s="59"/>
      <c r="GG431" s="59"/>
      <c r="GH431" s="59"/>
      <c r="GI431" s="59"/>
      <c r="GJ431" s="59"/>
      <c r="GK431" s="59"/>
      <c r="GL431" s="59"/>
      <c r="GM431" s="59"/>
      <c r="GN431" s="59"/>
      <c r="GO431" s="59"/>
      <c r="GP431" s="59"/>
      <c r="GQ431" s="59"/>
      <c r="GR431" s="59"/>
      <c r="GS431" s="59"/>
      <c r="GT431" s="59"/>
      <c r="GU431" s="59"/>
      <c r="GV431" s="59"/>
      <c r="GW431" s="59"/>
      <c r="GX431" s="59"/>
      <c r="GY431" s="59"/>
      <c r="GZ431" s="59"/>
      <c r="HA431" s="59"/>
      <c r="HB431" s="59"/>
      <c r="HC431" s="59"/>
      <c r="HD431" s="59"/>
      <c r="HE431" s="59"/>
      <c r="HF431" s="59"/>
      <c r="HG431" s="59"/>
      <c r="HH431" s="59"/>
      <c r="HI431" s="59"/>
      <c r="HJ431" s="59"/>
      <c r="HK431" s="59"/>
      <c r="HL431" s="59"/>
      <c r="HM431" s="59"/>
      <c r="HN431" s="59"/>
      <c r="HO431" s="59"/>
      <c r="HP431" s="59"/>
      <c r="HQ431" s="59"/>
      <c r="HR431" s="59"/>
      <c r="HS431" s="59"/>
      <c r="HT431" s="59"/>
      <c r="HU431" s="59"/>
      <c r="HV431" s="59"/>
      <c r="HW431" s="59"/>
      <c r="HX431" s="59"/>
      <c r="HY431" s="59"/>
      <c r="HZ431" s="59"/>
      <c r="IA431" s="59"/>
      <c r="IB431" s="59"/>
      <c r="IC431" s="59"/>
      <c r="ID431" s="59"/>
      <c r="IE431" s="59"/>
      <c r="IF431" s="59"/>
    </row>
    <row r="432" spans="1:240">
      <c r="A432" s="62"/>
      <c r="B432" s="62"/>
      <c r="C432" s="62"/>
      <c r="D432" s="62"/>
      <c r="E432" s="62"/>
      <c r="F432" s="61"/>
      <c r="G432" s="62"/>
      <c r="H432" s="64"/>
      <c r="I432" s="98"/>
      <c r="J432" s="64"/>
      <c r="K432" s="98"/>
      <c r="L432" s="64"/>
      <c r="M432" s="98"/>
      <c r="N432" s="64"/>
      <c r="O432" s="98"/>
      <c r="P432" s="64"/>
      <c r="Q432" s="61"/>
      <c r="R432" s="98"/>
      <c r="S432" s="64"/>
      <c r="T432" s="98"/>
      <c r="U432" s="64"/>
      <c r="V432" s="61"/>
      <c r="W432" s="61"/>
      <c r="X432" s="62"/>
      <c r="Y432" s="62"/>
      <c r="Z432" s="62"/>
      <c r="AA432" s="62"/>
      <c r="AB432" s="62"/>
      <c r="AC432" s="62"/>
      <c r="AD432" s="62"/>
      <c r="AE432" s="62"/>
      <c r="AF432" s="65"/>
      <c r="AG432" s="65"/>
      <c r="AH432" s="64"/>
      <c r="AI432" s="64"/>
      <c r="AJ432" s="64"/>
      <c r="AK432" s="64"/>
      <c r="AL432" s="64"/>
      <c r="AM432" s="64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62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98"/>
      <c r="CZ432" s="64"/>
      <c r="DA432" s="98"/>
      <c r="DB432" s="64"/>
      <c r="DC432" s="61"/>
      <c r="DD432" s="98"/>
      <c r="DE432" s="64"/>
      <c r="DF432" s="98"/>
      <c r="DG432" s="64"/>
      <c r="DH432" s="61"/>
      <c r="DI432" s="61"/>
      <c r="DJ432" s="62"/>
      <c r="DK432" s="62"/>
      <c r="DL432" s="62"/>
      <c r="DM432" s="62"/>
      <c r="DN432" s="62"/>
      <c r="DO432" s="62"/>
      <c r="DP432" s="62"/>
      <c r="DQ432" s="62"/>
      <c r="DR432" s="62"/>
      <c r="DS432" s="65"/>
      <c r="DT432" s="64"/>
      <c r="DU432" s="64"/>
      <c r="DV432" s="64"/>
      <c r="DW432" s="64"/>
      <c r="DX432" s="64"/>
      <c r="DY432" s="64"/>
      <c r="DZ432" s="59"/>
      <c r="EA432" s="59"/>
      <c r="EB432" s="59"/>
      <c r="EC432" s="63"/>
      <c r="ED432" s="64"/>
      <c r="EE432" s="65"/>
      <c r="EF432" s="63"/>
      <c r="EG432" s="64"/>
      <c r="EH432" s="65"/>
      <c r="EI432" s="63"/>
      <c r="EJ432" s="64"/>
      <c r="EK432" s="65"/>
      <c r="EL432" s="59"/>
      <c r="EM432" s="62"/>
      <c r="EN432" s="62"/>
      <c r="EO432" s="62"/>
      <c r="EP432" s="62"/>
      <c r="EQ432" s="62"/>
      <c r="ER432" s="62"/>
      <c r="ES432" s="62"/>
      <c r="ET432" s="62"/>
      <c r="EU432" s="62"/>
      <c r="EV432" s="62"/>
      <c r="EW432" s="62"/>
      <c r="EX432" s="62"/>
      <c r="EY432" s="61"/>
      <c r="EZ432" s="61"/>
      <c r="FA432" s="61"/>
      <c r="FB432" s="59"/>
      <c r="FC432" s="59"/>
      <c r="FD432" s="59"/>
      <c r="FE432" s="59"/>
      <c r="FF432" s="59"/>
      <c r="FG432" s="59"/>
      <c r="FH432" s="59"/>
      <c r="FI432" s="59"/>
      <c r="FJ432" s="59"/>
      <c r="FK432" s="59"/>
      <c r="FL432" s="59"/>
      <c r="FM432" s="59"/>
      <c r="FN432" s="59"/>
      <c r="FO432" s="59"/>
      <c r="FP432" s="59"/>
      <c r="FQ432" s="59"/>
      <c r="FR432" s="59"/>
      <c r="FS432" s="59"/>
      <c r="FT432" s="59"/>
      <c r="FU432" s="59"/>
      <c r="FV432" s="59"/>
      <c r="FW432" s="59"/>
      <c r="FX432" s="59"/>
      <c r="FY432" s="59"/>
      <c r="FZ432" s="59"/>
      <c r="GA432" s="59"/>
      <c r="GB432" s="59"/>
      <c r="GC432" s="59"/>
      <c r="GD432" s="59"/>
      <c r="GE432" s="59"/>
      <c r="GF432" s="59"/>
      <c r="GG432" s="59"/>
      <c r="GH432" s="59"/>
      <c r="GI432" s="59"/>
      <c r="GJ432" s="59"/>
      <c r="GK432" s="59"/>
      <c r="GL432" s="59"/>
      <c r="GM432" s="59"/>
      <c r="GN432" s="59"/>
      <c r="GO432" s="59"/>
      <c r="GP432" s="59"/>
      <c r="GQ432" s="59"/>
      <c r="GR432" s="59"/>
      <c r="GS432" s="59"/>
      <c r="GT432" s="59"/>
      <c r="GU432" s="59"/>
      <c r="GV432" s="59"/>
      <c r="GW432" s="59"/>
      <c r="GX432" s="59"/>
      <c r="GY432" s="59"/>
      <c r="GZ432" s="59"/>
      <c r="HA432" s="59"/>
      <c r="HB432" s="59"/>
      <c r="HC432" s="59"/>
      <c r="HD432" s="59"/>
      <c r="HE432" s="59"/>
      <c r="HF432" s="59"/>
      <c r="HG432" s="59"/>
      <c r="HH432" s="59"/>
      <c r="HI432" s="59"/>
      <c r="HJ432" s="59"/>
      <c r="HK432" s="59"/>
      <c r="HL432" s="59"/>
      <c r="HM432" s="59"/>
      <c r="HN432" s="59"/>
      <c r="HO432" s="59"/>
      <c r="HP432" s="59"/>
      <c r="HQ432" s="59"/>
      <c r="HR432" s="59"/>
      <c r="HS432" s="59"/>
      <c r="HT432" s="59"/>
      <c r="HU432" s="59"/>
      <c r="HV432" s="59"/>
      <c r="HW432" s="59"/>
      <c r="HX432" s="59"/>
      <c r="HY432" s="59"/>
      <c r="HZ432" s="59"/>
      <c r="IA432" s="59"/>
      <c r="IB432" s="59"/>
      <c r="IC432" s="59"/>
      <c r="ID432" s="59"/>
      <c r="IE432" s="59"/>
      <c r="IF432" s="59"/>
    </row>
    <row r="433" spans="1:240">
      <c r="A433" s="62"/>
      <c r="B433" s="62"/>
      <c r="C433" s="62"/>
      <c r="D433" s="62"/>
      <c r="E433" s="62"/>
      <c r="F433" s="61"/>
      <c r="G433" s="62"/>
      <c r="H433" s="64"/>
      <c r="I433" s="98"/>
      <c r="J433" s="64"/>
      <c r="K433" s="98"/>
      <c r="L433" s="64"/>
      <c r="M433" s="98"/>
      <c r="N433" s="64"/>
      <c r="O433" s="98"/>
      <c r="P433" s="64"/>
      <c r="Q433" s="61"/>
      <c r="R433" s="98"/>
      <c r="S433" s="64"/>
      <c r="T433" s="98"/>
      <c r="U433" s="64"/>
      <c r="V433" s="61"/>
      <c r="W433" s="61"/>
      <c r="X433" s="62"/>
      <c r="Y433" s="62"/>
      <c r="Z433" s="62"/>
      <c r="AA433" s="62"/>
      <c r="AB433" s="62"/>
      <c r="AC433" s="62"/>
      <c r="AD433" s="62"/>
      <c r="AE433" s="62"/>
      <c r="AF433" s="65"/>
      <c r="AG433" s="65"/>
      <c r="AH433" s="64"/>
      <c r="AI433" s="64"/>
      <c r="AJ433" s="64"/>
      <c r="AK433" s="64"/>
      <c r="AL433" s="64"/>
      <c r="AM433" s="64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62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98"/>
      <c r="CZ433" s="64"/>
      <c r="DA433" s="98"/>
      <c r="DB433" s="64"/>
      <c r="DC433" s="61"/>
      <c r="DD433" s="98"/>
      <c r="DE433" s="64"/>
      <c r="DF433" s="98"/>
      <c r="DG433" s="64"/>
      <c r="DH433" s="61"/>
      <c r="DI433" s="61"/>
      <c r="DJ433" s="62"/>
      <c r="DK433" s="62"/>
      <c r="DL433" s="62"/>
      <c r="DM433" s="62"/>
      <c r="DN433" s="62"/>
      <c r="DO433" s="62"/>
      <c r="DP433" s="62"/>
      <c r="DQ433" s="62"/>
      <c r="DR433" s="62"/>
      <c r="DS433" s="65"/>
      <c r="DT433" s="64"/>
      <c r="DU433" s="64"/>
      <c r="DV433" s="64"/>
      <c r="DW433" s="64"/>
      <c r="DX433" s="64"/>
      <c r="DY433" s="64"/>
      <c r="DZ433" s="59"/>
      <c r="EA433" s="59"/>
      <c r="EB433" s="59"/>
      <c r="EC433" s="63"/>
      <c r="ED433" s="64"/>
      <c r="EE433" s="65"/>
      <c r="EF433" s="63"/>
      <c r="EG433" s="64"/>
      <c r="EH433" s="65"/>
      <c r="EI433" s="63"/>
      <c r="EJ433" s="64"/>
      <c r="EK433" s="65"/>
      <c r="EL433" s="59"/>
      <c r="EM433" s="62"/>
      <c r="EN433" s="62"/>
      <c r="EO433" s="62"/>
      <c r="EP433" s="62"/>
      <c r="EQ433" s="62"/>
      <c r="ER433" s="62"/>
      <c r="ES433" s="62"/>
      <c r="ET433" s="62"/>
      <c r="EU433" s="62"/>
      <c r="EV433" s="62"/>
      <c r="EW433" s="62"/>
      <c r="EX433" s="62"/>
      <c r="EY433" s="61"/>
      <c r="EZ433" s="61"/>
      <c r="FA433" s="61"/>
      <c r="FB433" s="59"/>
      <c r="FC433" s="59"/>
      <c r="FD433" s="59"/>
      <c r="FE433" s="59"/>
      <c r="FF433" s="59"/>
      <c r="FG433" s="59"/>
      <c r="FH433" s="59"/>
      <c r="FI433" s="59"/>
      <c r="FJ433" s="59"/>
      <c r="FK433" s="59"/>
      <c r="FL433" s="59"/>
      <c r="FM433" s="59"/>
      <c r="FN433" s="59"/>
      <c r="FO433" s="59"/>
      <c r="FP433" s="59"/>
      <c r="FQ433" s="59"/>
      <c r="FR433" s="59"/>
      <c r="FS433" s="59"/>
      <c r="FT433" s="59"/>
      <c r="FU433" s="59"/>
      <c r="FV433" s="59"/>
      <c r="FW433" s="59"/>
      <c r="FX433" s="59"/>
      <c r="FY433" s="59"/>
      <c r="FZ433" s="59"/>
      <c r="GA433" s="59"/>
      <c r="GB433" s="59"/>
      <c r="GC433" s="59"/>
      <c r="GD433" s="59"/>
      <c r="GE433" s="59"/>
      <c r="GF433" s="59"/>
      <c r="GG433" s="59"/>
      <c r="GH433" s="59"/>
      <c r="GI433" s="59"/>
      <c r="GJ433" s="59"/>
      <c r="GK433" s="59"/>
      <c r="GL433" s="59"/>
      <c r="GM433" s="59"/>
      <c r="GN433" s="59"/>
      <c r="GO433" s="59"/>
      <c r="GP433" s="59"/>
      <c r="GQ433" s="59"/>
      <c r="GR433" s="59"/>
      <c r="GS433" s="59"/>
      <c r="GT433" s="59"/>
      <c r="GU433" s="59"/>
      <c r="GV433" s="59"/>
      <c r="GW433" s="59"/>
      <c r="GX433" s="59"/>
      <c r="GY433" s="59"/>
      <c r="GZ433" s="59"/>
      <c r="HA433" s="59"/>
      <c r="HB433" s="59"/>
      <c r="HC433" s="59"/>
      <c r="HD433" s="59"/>
      <c r="HE433" s="59"/>
      <c r="HF433" s="59"/>
      <c r="HG433" s="59"/>
      <c r="HH433" s="59"/>
      <c r="HI433" s="59"/>
      <c r="HJ433" s="59"/>
      <c r="HK433" s="59"/>
      <c r="HL433" s="59"/>
      <c r="HM433" s="59"/>
      <c r="HN433" s="59"/>
      <c r="HO433" s="59"/>
      <c r="HP433" s="59"/>
      <c r="HQ433" s="59"/>
      <c r="HR433" s="59"/>
      <c r="HS433" s="59"/>
      <c r="HT433" s="59"/>
      <c r="HU433" s="59"/>
      <c r="HV433" s="59"/>
      <c r="HW433" s="59"/>
      <c r="HX433" s="59"/>
      <c r="HY433" s="59"/>
      <c r="HZ433" s="59"/>
      <c r="IA433" s="59"/>
      <c r="IB433" s="59"/>
      <c r="IC433" s="59"/>
      <c r="ID433" s="59"/>
      <c r="IE433" s="59"/>
      <c r="IF433" s="59"/>
    </row>
    <row r="434" spans="1:240">
      <c r="A434" s="62"/>
      <c r="B434" s="62"/>
      <c r="C434" s="62"/>
      <c r="D434" s="62"/>
      <c r="E434" s="62"/>
      <c r="F434" s="61"/>
      <c r="G434" s="62"/>
      <c r="H434" s="64"/>
      <c r="I434" s="98"/>
      <c r="J434" s="64"/>
      <c r="K434" s="98"/>
      <c r="L434" s="64"/>
      <c r="M434" s="98"/>
      <c r="N434" s="64"/>
      <c r="O434" s="98"/>
      <c r="P434" s="64"/>
      <c r="Q434" s="61"/>
      <c r="R434" s="98"/>
      <c r="S434" s="64"/>
      <c r="T434" s="98"/>
      <c r="U434" s="64"/>
      <c r="V434" s="61"/>
      <c r="W434" s="61"/>
      <c r="X434" s="62"/>
      <c r="Y434" s="62"/>
      <c r="Z434" s="62"/>
      <c r="AA434" s="62"/>
      <c r="AB434" s="62"/>
      <c r="AC434" s="62"/>
      <c r="AD434" s="62"/>
      <c r="AE434" s="62"/>
      <c r="AF434" s="65"/>
      <c r="AG434" s="65"/>
      <c r="AH434" s="64"/>
      <c r="AI434" s="64"/>
      <c r="AJ434" s="64"/>
      <c r="AK434" s="64"/>
      <c r="AL434" s="64"/>
      <c r="AM434" s="64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62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98"/>
      <c r="CZ434" s="64"/>
      <c r="DA434" s="98"/>
      <c r="DB434" s="64"/>
      <c r="DC434" s="61"/>
      <c r="DD434" s="98"/>
      <c r="DE434" s="64"/>
      <c r="DF434" s="98"/>
      <c r="DG434" s="64"/>
      <c r="DH434" s="61"/>
      <c r="DI434" s="61"/>
      <c r="DJ434" s="62"/>
      <c r="DK434" s="62"/>
      <c r="DL434" s="62"/>
      <c r="DM434" s="62"/>
      <c r="DN434" s="62"/>
      <c r="DO434" s="62"/>
      <c r="DP434" s="62"/>
      <c r="DQ434" s="62"/>
      <c r="DR434" s="62"/>
      <c r="DS434" s="65"/>
      <c r="DT434" s="64"/>
      <c r="DU434" s="64"/>
      <c r="DV434" s="64"/>
      <c r="DW434" s="64"/>
      <c r="DX434" s="64"/>
      <c r="DY434" s="64"/>
      <c r="DZ434" s="59"/>
      <c r="EA434" s="59"/>
      <c r="EB434" s="59"/>
      <c r="EC434" s="63"/>
      <c r="ED434" s="64"/>
      <c r="EE434" s="65"/>
      <c r="EF434" s="63"/>
      <c r="EG434" s="64"/>
      <c r="EH434" s="65"/>
      <c r="EI434" s="63"/>
      <c r="EJ434" s="64"/>
      <c r="EK434" s="65"/>
      <c r="EL434" s="59"/>
      <c r="EM434" s="62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1"/>
      <c r="EZ434" s="61"/>
      <c r="FA434" s="61"/>
      <c r="FB434" s="59"/>
      <c r="FC434" s="59"/>
      <c r="FD434" s="59"/>
      <c r="FE434" s="59"/>
      <c r="FF434" s="59"/>
      <c r="FG434" s="59"/>
      <c r="FH434" s="59"/>
      <c r="FI434" s="59"/>
      <c r="FJ434" s="59"/>
      <c r="FK434" s="59"/>
      <c r="FL434" s="59"/>
      <c r="FM434" s="59"/>
      <c r="FN434" s="59"/>
      <c r="FO434" s="59"/>
      <c r="FP434" s="59"/>
      <c r="FQ434" s="59"/>
      <c r="FR434" s="59"/>
      <c r="FS434" s="59"/>
      <c r="FT434" s="59"/>
      <c r="FU434" s="59"/>
      <c r="FV434" s="59"/>
      <c r="FW434" s="59"/>
      <c r="FX434" s="59"/>
      <c r="FY434" s="59"/>
      <c r="FZ434" s="59"/>
      <c r="GA434" s="59"/>
      <c r="GB434" s="59"/>
      <c r="GC434" s="59"/>
      <c r="GD434" s="59"/>
      <c r="GE434" s="59"/>
      <c r="GF434" s="59"/>
      <c r="GG434" s="59"/>
      <c r="GH434" s="59"/>
      <c r="GI434" s="59"/>
      <c r="GJ434" s="59"/>
      <c r="GK434" s="59"/>
      <c r="GL434" s="59"/>
      <c r="GM434" s="59"/>
      <c r="GN434" s="59"/>
      <c r="GO434" s="59"/>
      <c r="GP434" s="59"/>
      <c r="GQ434" s="59"/>
      <c r="GR434" s="59"/>
      <c r="GS434" s="59"/>
      <c r="GT434" s="59"/>
      <c r="GU434" s="59"/>
      <c r="GV434" s="59"/>
      <c r="GW434" s="59"/>
      <c r="GX434" s="59"/>
      <c r="GY434" s="59"/>
      <c r="GZ434" s="59"/>
      <c r="HA434" s="59"/>
      <c r="HB434" s="59"/>
      <c r="HC434" s="59"/>
      <c r="HD434" s="59"/>
      <c r="HE434" s="59"/>
      <c r="HF434" s="59"/>
      <c r="HG434" s="59"/>
      <c r="HH434" s="59"/>
      <c r="HI434" s="59"/>
      <c r="HJ434" s="59"/>
      <c r="HK434" s="59"/>
      <c r="HL434" s="59"/>
      <c r="HM434" s="59"/>
      <c r="HN434" s="59"/>
      <c r="HO434" s="59"/>
      <c r="HP434" s="59"/>
      <c r="HQ434" s="59"/>
      <c r="HR434" s="59"/>
      <c r="HS434" s="59"/>
      <c r="HT434" s="59"/>
      <c r="HU434" s="59"/>
      <c r="HV434" s="59"/>
      <c r="HW434" s="59"/>
      <c r="HX434" s="59"/>
      <c r="HY434" s="59"/>
      <c r="HZ434" s="59"/>
      <c r="IA434" s="59"/>
      <c r="IB434" s="59"/>
      <c r="IC434" s="59"/>
      <c r="ID434" s="59"/>
      <c r="IE434" s="59"/>
      <c r="IF434" s="59"/>
    </row>
    <row r="435" spans="1:240">
      <c r="A435" s="62"/>
      <c r="B435" s="62"/>
      <c r="C435" s="62"/>
      <c r="D435" s="62"/>
      <c r="E435" s="62"/>
      <c r="F435" s="61"/>
      <c r="G435" s="62"/>
      <c r="H435" s="64"/>
      <c r="I435" s="98"/>
      <c r="J435" s="64"/>
      <c r="K435" s="98"/>
      <c r="L435" s="64"/>
      <c r="M435" s="98"/>
      <c r="N435" s="64"/>
      <c r="O435" s="98"/>
      <c r="P435" s="64"/>
      <c r="Q435" s="61"/>
      <c r="R435" s="98"/>
      <c r="S435" s="64"/>
      <c r="T435" s="98"/>
      <c r="U435" s="64"/>
      <c r="V435" s="61"/>
      <c r="W435" s="61"/>
      <c r="X435" s="62"/>
      <c r="Y435" s="62"/>
      <c r="Z435" s="62"/>
      <c r="AA435" s="62"/>
      <c r="AB435" s="62"/>
      <c r="AC435" s="62"/>
      <c r="AD435" s="62"/>
      <c r="AE435" s="62"/>
      <c r="AF435" s="65"/>
      <c r="AG435" s="65"/>
      <c r="AH435" s="64"/>
      <c r="AI435" s="64"/>
      <c r="AJ435" s="64"/>
      <c r="AK435" s="64"/>
      <c r="AL435" s="64"/>
      <c r="AM435" s="64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62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98"/>
      <c r="CZ435" s="64"/>
      <c r="DA435" s="98"/>
      <c r="DB435" s="64"/>
      <c r="DC435" s="61"/>
      <c r="DD435" s="98"/>
      <c r="DE435" s="64"/>
      <c r="DF435" s="98"/>
      <c r="DG435" s="64"/>
      <c r="DH435" s="61"/>
      <c r="DI435" s="61"/>
      <c r="DJ435" s="62"/>
      <c r="DK435" s="62"/>
      <c r="DL435" s="62"/>
      <c r="DM435" s="62"/>
      <c r="DN435" s="62"/>
      <c r="DO435" s="62"/>
      <c r="DP435" s="62"/>
      <c r="DQ435" s="62"/>
      <c r="DR435" s="62"/>
      <c r="DS435" s="65"/>
      <c r="DT435" s="64"/>
      <c r="DU435" s="64"/>
      <c r="DV435" s="64"/>
      <c r="DW435" s="64"/>
      <c r="DX435" s="64"/>
      <c r="DY435" s="64"/>
      <c r="DZ435" s="59"/>
      <c r="EA435" s="59"/>
      <c r="EB435" s="59"/>
      <c r="EC435" s="63"/>
      <c r="ED435" s="64"/>
      <c r="EE435" s="65"/>
      <c r="EF435" s="63"/>
      <c r="EG435" s="64"/>
      <c r="EH435" s="65"/>
      <c r="EI435" s="63"/>
      <c r="EJ435" s="64"/>
      <c r="EK435" s="65"/>
      <c r="EL435" s="59"/>
      <c r="EM435" s="62"/>
      <c r="EN435" s="62"/>
      <c r="EO435" s="62"/>
      <c r="EP435" s="62"/>
      <c r="EQ435" s="62"/>
      <c r="ER435" s="62"/>
      <c r="ES435" s="62"/>
      <c r="ET435" s="62"/>
      <c r="EU435" s="62"/>
      <c r="EV435" s="62"/>
      <c r="EW435" s="62"/>
      <c r="EX435" s="62"/>
      <c r="EY435" s="61"/>
      <c r="EZ435" s="61"/>
      <c r="FA435" s="61"/>
      <c r="FB435" s="59"/>
      <c r="FC435" s="59"/>
      <c r="FD435" s="59"/>
      <c r="FE435" s="59"/>
      <c r="FF435" s="59"/>
      <c r="FG435" s="59"/>
      <c r="FH435" s="59"/>
      <c r="FI435" s="59"/>
      <c r="FJ435" s="59"/>
      <c r="FK435" s="59"/>
      <c r="FL435" s="59"/>
      <c r="FM435" s="59"/>
      <c r="FN435" s="59"/>
      <c r="FO435" s="59"/>
      <c r="FP435" s="59"/>
      <c r="FQ435" s="59"/>
      <c r="FR435" s="59"/>
      <c r="FS435" s="59"/>
      <c r="FT435" s="59"/>
      <c r="FU435" s="59"/>
      <c r="FV435" s="59"/>
      <c r="FW435" s="59"/>
      <c r="FX435" s="59"/>
      <c r="FY435" s="59"/>
      <c r="FZ435" s="59"/>
      <c r="GA435" s="59"/>
      <c r="GB435" s="59"/>
      <c r="GC435" s="59"/>
      <c r="GD435" s="59"/>
      <c r="GE435" s="59"/>
      <c r="GF435" s="59"/>
      <c r="GG435" s="59"/>
      <c r="GH435" s="59"/>
      <c r="GI435" s="59"/>
      <c r="GJ435" s="59"/>
      <c r="GK435" s="59"/>
      <c r="GL435" s="59"/>
      <c r="GM435" s="59"/>
      <c r="GN435" s="59"/>
      <c r="GO435" s="59"/>
      <c r="GP435" s="59"/>
      <c r="GQ435" s="59"/>
      <c r="GR435" s="59"/>
      <c r="GS435" s="59"/>
      <c r="GT435" s="59"/>
      <c r="GU435" s="59"/>
      <c r="GV435" s="59"/>
      <c r="GW435" s="59"/>
      <c r="GX435" s="59"/>
      <c r="GY435" s="59"/>
      <c r="GZ435" s="59"/>
      <c r="HA435" s="59"/>
      <c r="HB435" s="59"/>
      <c r="HC435" s="59"/>
      <c r="HD435" s="59"/>
      <c r="HE435" s="59"/>
      <c r="HF435" s="59"/>
      <c r="HG435" s="59"/>
      <c r="HH435" s="59"/>
      <c r="HI435" s="59"/>
      <c r="HJ435" s="59"/>
      <c r="HK435" s="59"/>
      <c r="HL435" s="59"/>
      <c r="HM435" s="59"/>
      <c r="HN435" s="59"/>
      <c r="HO435" s="59"/>
      <c r="HP435" s="59"/>
      <c r="HQ435" s="59"/>
      <c r="HR435" s="59"/>
      <c r="HS435" s="59"/>
      <c r="HT435" s="59"/>
      <c r="HU435" s="59"/>
      <c r="HV435" s="59"/>
      <c r="HW435" s="59"/>
      <c r="HX435" s="59"/>
      <c r="HY435" s="59"/>
      <c r="HZ435" s="59"/>
      <c r="IA435" s="59"/>
      <c r="IB435" s="59"/>
      <c r="IC435" s="59"/>
      <c r="ID435" s="59"/>
      <c r="IE435" s="59"/>
      <c r="IF435" s="59"/>
    </row>
    <row r="436" spans="1:240">
      <c r="A436" s="62"/>
      <c r="B436" s="62"/>
      <c r="C436" s="62"/>
      <c r="D436" s="62"/>
      <c r="E436" s="62"/>
      <c r="F436" s="61"/>
      <c r="G436" s="62"/>
      <c r="H436" s="64"/>
      <c r="I436" s="98"/>
      <c r="J436" s="64"/>
      <c r="K436" s="98"/>
      <c r="L436" s="64"/>
      <c r="M436" s="98"/>
      <c r="N436" s="64"/>
      <c r="O436" s="98"/>
      <c r="P436" s="64"/>
      <c r="Q436" s="61"/>
      <c r="R436" s="98"/>
      <c r="S436" s="64"/>
      <c r="T436" s="98"/>
      <c r="U436" s="64"/>
      <c r="V436" s="61"/>
      <c r="W436" s="61"/>
      <c r="X436" s="62"/>
      <c r="Y436" s="62"/>
      <c r="Z436" s="62"/>
      <c r="AA436" s="62"/>
      <c r="AB436" s="62"/>
      <c r="AC436" s="62"/>
      <c r="AD436" s="62"/>
      <c r="AE436" s="62"/>
      <c r="AF436" s="65"/>
      <c r="AG436" s="65"/>
      <c r="AH436" s="64"/>
      <c r="AI436" s="64"/>
      <c r="AJ436" s="64"/>
      <c r="AK436" s="64"/>
      <c r="AL436" s="64"/>
      <c r="AM436" s="64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62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98"/>
      <c r="CZ436" s="64"/>
      <c r="DA436" s="98"/>
      <c r="DB436" s="64"/>
      <c r="DC436" s="61"/>
      <c r="DD436" s="98"/>
      <c r="DE436" s="64"/>
      <c r="DF436" s="98"/>
      <c r="DG436" s="64"/>
      <c r="DH436" s="61"/>
      <c r="DI436" s="61"/>
      <c r="DJ436" s="62"/>
      <c r="DK436" s="62"/>
      <c r="DL436" s="62"/>
      <c r="DM436" s="62"/>
      <c r="DN436" s="62"/>
      <c r="DO436" s="62"/>
      <c r="DP436" s="62"/>
      <c r="DQ436" s="62"/>
      <c r="DR436" s="62"/>
      <c r="DS436" s="65"/>
      <c r="DT436" s="64"/>
      <c r="DU436" s="64"/>
      <c r="DV436" s="64"/>
      <c r="DW436" s="64"/>
      <c r="DX436" s="64"/>
      <c r="DY436" s="64"/>
      <c r="DZ436" s="59"/>
      <c r="EA436" s="59"/>
      <c r="EB436" s="59"/>
      <c r="EC436" s="63"/>
      <c r="ED436" s="64"/>
      <c r="EE436" s="65"/>
      <c r="EF436" s="63"/>
      <c r="EG436" s="64"/>
      <c r="EH436" s="65"/>
      <c r="EI436" s="63"/>
      <c r="EJ436" s="64"/>
      <c r="EK436" s="65"/>
      <c r="EL436" s="59"/>
      <c r="EM436" s="62"/>
      <c r="EN436" s="62"/>
      <c r="EO436" s="62"/>
      <c r="EP436" s="62"/>
      <c r="EQ436" s="62"/>
      <c r="ER436" s="62"/>
      <c r="ES436" s="62"/>
      <c r="ET436" s="62"/>
      <c r="EU436" s="62"/>
      <c r="EV436" s="62"/>
      <c r="EW436" s="62"/>
      <c r="EX436" s="62"/>
      <c r="EY436" s="61"/>
      <c r="EZ436" s="61"/>
      <c r="FA436" s="61"/>
      <c r="FB436" s="59"/>
      <c r="FC436" s="59"/>
      <c r="FD436" s="59"/>
      <c r="FE436" s="59"/>
      <c r="FF436" s="59"/>
      <c r="FG436" s="59"/>
      <c r="FH436" s="59"/>
      <c r="FI436" s="59"/>
      <c r="FJ436" s="59"/>
      <c r="FK436" s="59"/>
      <c r="FL436" s="59"/>
      <c r="FM436" s="59"/>
      <c r="FN436" s="59"/>
      <c r="FO436" s="59"/>
      <c r="FP436" s="59"/>
      <c r="FQ436" s="59"/>
      <c r="FR436" s="59"/>
      <c r="FS436" s="59"/>
      <c r="FT436" s="59"/>
      <c r="FU436" s="59"/>
      <c r="FV436" s="59"/>
      <c r="FW436" s="59"/>
      <c r="FX436" s="59"/>
      <c r="FY436" s="59"/>
      <c r="FZ436" s="59"/>
      <c r="GA436" s="59"/>
      <c r="GB436" s="59"/>
      <c r="GC436" s="59"/>
      <c r="GD436" s="59"/>
      <c r="GE436" s="59"/>
      <c r="GF436" s="59"/>
      <c r="GG436" s="59"/>
      <c r="GH436" s="59"/>
      <c r="GI436" s="59"/>
      <c r="GJ436" s="59"/>
      <c r="GK436" s="59"/>
      <c r="GL436" s="59"/>
      <c r="GM436" s="59"/>
      <c r="GN436" s="59"/>
      <c r="GO436" s="59"/>
      <c r="GP436" s="59"/>
      <c r="GQ436" s="59"/>
      <c r="GR436" s="59"/>
      <c r="GS436" s="59"/>
      <c r="GT436" s="59"/>
      <c r="GU436" s="59"/>
      <c r="GV436" s="59"/>
      <c r="GW436" s="59"/>
      <c r="GX436" s="59"/>
      <c r="GY436" s="59"/>
      <c r="GZ436" s="59"/>
      <c r="HA436" s="59"/>
      <c r="HB436" s="59"/>
      <c r="HC436" s="59"/>
      <c r="HD436" s="59"/>
      <c r="HE436" s="59"/>
      <c r="HF436" s="59"/>
      <c r="HG436" s="59"/>
      <c r="HH436" s="59"/>
      <c r="HI436" s="59"/>
      <c r="HJ436" s="59"/>
      <c r="HK436" s="59"/>
      <c r="HL436" s="59"/>
      <c r="HM436" s="59"/>
      <c r="HN436" s="59"/>
      <c r="HO436" s="59"/>
      <c r="HP436" s="59"/>
      <c r="HQ436" s="59"/>
      <c r="HR436" s="59"/>
      <c r="HS436" s="59"/>
      <c r="HT436" s="59"/>
      <c r="HU436" s="59"/>
      <c r="HV436" s="59"/>
      <c r="HW436" s="59"/>
      <c r="HX436" s="59"/>
      <c r="HY436" s="59"/>
      <c r="HZ436" s="59"/>
      <c r="IA436" s="59"/>
      <c r="IB436" s="59"/>
      <c r="IC436" s="59"/>
      <c r="ID436" s="59"/>
      <c r="IE436" s="59"/>
      <c r="IF436" s="59"/>
    </row>
    <row r="437" spans="1:240">
      <c r="A437" s="62"/>
      <c r="B437" s="62"/>
      <c r="C437" s="62"/>
      <c r="D437" s="62"/>
      <c r="E437" s="62"/>
      <c r="F437" s="61"/>
      <c r="G437" s="62"/>
      <c r="H437" s="64"/>
      <c r="I437" s="98"/>
      <c r="J437" s="64"/>
      <c r="K437" s="98"/>
      <c r="L437" s="64"/>
      <c r="M437" s="98"/>
      <c r="N437" s="64"/>
      <c r="O437" s="98"/>
      <c r="P437" s="64"/>
      <c r="Q437" s="61"/>
      <c r="R437" s="98"/>
      <c r="S437" s="64"/>
      <c r="T437" s="98"/>
      <c r="U437" s="64"/>
      <c r="V437" s="61"/>
      <c r="W437" s="61"/>
      <c r="X437" s="62"/>
      <c r="Y437" s="62"/>
      <c r="Z437" s="62"/>
      <c r="AA437" s="62"/>
      <c r="AB437" s="62"/>
      <c r="AC437" s="62"/>
      <c r="AD437" s="62"/>
      <c r="AE437" s="62"/>
      <c r="AF437" s="65"/>
      <c r="AG437" s="65"/>
      <c r="AH437" s="64"/>
      <c r="AI437" s="64"/>
      <c r="AJ437" s="64"/>
      <c r="AK437" s="64"/>
      <c r="AL437" s="64"/>
      <c r="AM437" s="64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62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98"/>
      <c r="CZ437" s="64"/>
      <c r="DA437" s="98"/>
      <c r="DB437" s="64"/>
      <c r="DC437" s="61"/>
      <c r="DD437" s="98"/>
      <c r="DE437" s="64"/>
      <c r="DF437" s="98"/>
      <c r="DG437" s="64"/>
      <c r="DH437" s="61"/>
      <c r="DI437" s="61"/>
      <c r="DJ437" s="62"/>
      <c r="DK437" s="62"/>
      <c r="DL437" s="62"/>
      <c r="DM437" s="62"/>
      <c r="DN437" s="62"/>
      <c r="DO437" s="62"/>
      <c r="DP437" s="62"/>
      <c r="DQ437" s="62"/>
      <c r="DR437" s="62"/>
      <c r="DS437" s="65"/>
      <c r="DT437" s="64"/>
      <c r="DU437" s="64"/>
      <c r="DV437" s="64"/>
      <c r="DW437" s="64"/>
      <c r="DX437" s="64"/>
      <c r="DY437" s="64"/>
      <c r="DZ437" s="59"/>
      <c r="EA437" s="59"/>
      <c r="EB437" s="59"/>
      <c r="EC437" s="63"/>
      <c r="ED437" s="64"/>
      <c r="EE437" s="65"/>
      <c r="EF437" s="63"/>
      <c r="EG437" s="64"/>
      <c r="EH437" s="65"/>
      <c r="EI437" s="63"/>
      <c r="EJ437" s="64"/>
      <c r="EK437" s="65"/>
      <c r="EL437" s="59"/>
      <c r="EM437" s="62"/>
      <c r="EN437" s="62"/>
      <c r="EO437" s="62"/>
      <c r="EP437" s="62"/>
      <c r="EQ437" s="62"/>
      <c r="ER437" s="62"/>
      <c r="ES437" s="62"/>
      <c r="ET437" s="62"/>
      <c r="EU437" s="62"/>
      <c r="EV437" s="62"/>
      <c r="EW437" s="62"/>
      <c r="EX437" s="62"/>
      <c r="EY437" s="61"/>
      <c r="EZ437" s="61"/>
      <c r="FA437" s="61"/>
      <c r="FB437" s="59"/>
      <c r="FC437" s="59"/>
      <c r="FD437" s="59"/>
      <c r="FE437" s="59"/>
      <c r="FF437" s="59"/>
      <c r="FG437" s="59"/>
      <c r="FH437" s="59"/>
      <c r="FI437" s="59"/>
      <c r="FJ437" s="59"/>
      <c r="FK437" s="59"/>
      <c r="FL437" s="59"/>
      <c r="FM437" s="59"/>
      <c r="FN437" s="59"/>
      <c r="FO437" s="59"/>
      <c r="FP437" s="59"/>
      <c r="FQ437" s="59"/>
      <c r="FR437" s="59"/>
      <c r="FS437" s="59"/>
      <c r="FT437" s="59"/>
      <c r="FU437" s="59"/>
      <c r="FV437" s="59"/>
      <c r="FW437" s="59"/>
      <c r="FX437" s="59"/>
      <c r="FY437" s="59"/>
      <c r="FZ437" s="59"/>
      <c r="GA437" s="59"/>
      <c r="GB437" s="59"/>
      <c r="GC437" s="59"/>
      <c r="GD437" s="59"/>
      <c r="GE437" s="59"/>
      <c r="GF437" s="59"/>
      <c r="GG437" s="59"/>
      <c r="GH437" s="59"/>
      <c r="GI437" s="59"/>
      <c r="GJ437" s="59"/>
      <c r="GK437" s="59"/>
      <c r="GL437" s="59"/>
      <c r="GM437" s="59"/>
      <c r="GN437" s="59"/>
      <c r="GO437" s="59"/>
      <c r="GP437" s="59"/>
      <c r="GQ437" s="59"/>
      <c r="GR437" s="59"/>
      <c r="GS437" s="59"/>
      <c r="GT437" s="59"/>
      <c r="GU437" s="59"/>
      <c r="GV437" s="59"/>
      <c r="GW437" s="59"/>
      <c r="GX437" s="59"/>
      <c r="GY437" s="59"/>
      <c r="GZ437" s="59"/>
      <c r="HA437" s="59"/>
      <c r="HB437" s="59"/>
      <c r="HC437" s="59"/>
      <c r="HD437" s="59"/>
      <c r="HE437" s="59"/>
      <c r="HF437" s="59"/>
      <c r="HG437" s="59"/>
      <c r="HH437" s="59"/>
      <c r="HI437" s="59"/>
      <c r="HJ437" s="59"/>
      <c r="HK437" s="59"/>
      <c r="HL437" s="59"/>
      <c r="HM437" s="59"/>
      <c r="HN437" s="59"/>
      <c r="HO437" s="59"/>
      <c r="HP437" s="59"/>
      <c r="HQ437" s="59"/>
      <c r="HR437" s="59"/>
      <c r="HS437" s="59"/>
      <c r="HT437" s="59"/>
      <c r="HU437" s="59"/>
      <c r="HV437" s="59"/>
      <c r="HW437" s="59"/>
      <c r="HX437" s="59"/>
      <c r="HY437" s="59"/>
      <c r="HZ437" s="59"/>
      <c r="IA437" s="59"/>
      <c r="IB437" s="59"/>
      <c r="IC437" s="59"/>
      <c r="ID437" s="59"/>
      <c r="IE437" s="59"/>
      <c r="IF437" s="59"/>
    </row>
    <row r="438" spans="1:240">
      <c r="A438" s="62"/>
      <c r="B438" s="62"/>
      <c r="C438" s="62"/>
      <c r="D438" s="62"/>
      <c r="E438" s="62"/>
      <c r="F438" s="61"/>
      <c r="G438" s="62"/>
      <c r="H438" s="64"/>
      <c r="I438" s="98"/>
      <c r="J438" s="64"/>
      <c r="K438" s="98"/>
      <c r="L438" s="64"/>
      <c r="M438" s="98"/>
      <c r="N438" s="64"/>
      <c r="O438" s="98"/>
      <c r="P438" s="64"/>
      <c r="Q438" s="61"/>
      <c r="R438" s="98"/>
      <c r="S438" s="64"/>
      <c r="T438" s="98"/>
      <c r="U438" s="64"/>
      <c r="V438" s="61"/>
      <c r="W438" s="61"/>
      <c r="X438" s="62"/>
      <c r="Y438" s="62"/>
      <c r="Z438" s="62"/>
      <c r="AA438" s="62"/>
      <c r="AB438" s="62"/>
      <c r="AC438" s="62"/>
      <c r="AD438" s="62"/>
      <c r="AE438" s="62"/>
      <c r="AF438" s="65"/>
      <c r="AG438" s="65"/>
      <c r="AH438" s="64"/>
      <c r="AI438" s="64"/>
      <c r="AJ438" s="64"/>
      <c r="AK438" s="64"/>
      <c r="AL438" s="64"/>
      <c r="AM438" s="64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62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98"/>
      <c r="CZ438" s="64"/>
      <c r="DA438" s="98"/>
      <c r="DB438" s="64"/>
      <c r="DC438" s="61"/>
      <c r="DD438" s="98"/>
      <c r="DE438" s="64"/>
      <c r="DF438" s="98"/>
      <c r="DG438" s="64"/>
      <c r="DH438" s="61"/>
      <c r="DI438" s="61"/>
      <c r="DJ438" s="62"/>
      <c r="DK438" s="62"/>
      <c r="DL438" s="62"/>
      <c r="DM438" s="62"/>
      <c r="DN438" s="62"/>
      <c r="DO438" s="62"/>
      <c r="DP438" s="62"/>
      <c r="DQ438" s="62"/>
      <c r="DR438" s="62"/>
      <c r="DS438" s="65"/>
      <c r="DT438" s="64"/>
      <c r="DU438" s="64"/>
      <c r="DV438" s="64"/>
      <c r="DW438" s="64"/>
      <c r="DX438" s="64"/>
      <c r="DY438" s="64"/>
      <c r="DZ438" s="59"/>
      <c r="EA438" s="59"/>
      <c r="EB438" s="59"/>
      <c r="EC438" s="63"/>
      <c r="ED438" s="64"/>
      <c r="EE438" s="65"/>
      <c r="EF438" s="63"/>
      <c r="EG438" s="64"/>
      <c r="EH438" s="65"/>
      <c r="EI438" s="63"/>
      <c r="EJ438" s="64"/>
      <c r="EK438" s="65"/>
      <c r="EL438" s="59"/>
      <c r="EM438" s="62"/>
      <c r="EN438" s="62"/>
      <c r="EO438" s="62"/>
      <c r="EP438" s="62"/>
      <c r="EQ438" s="62"/>
      <c r="ER438" s="62"/>
      <c r="ES438" s="62"/>
      <c r="ET438" s="62"/>
      <c r="EU438" s="62"/>
      <c r="EV438" s="62"/>
      <c r="EW438" s="62"/>
      <c r="EX438" s="62"/>
      <c r="EY438" s="61"/>
      <c r="EZ438" s="61"/>
      <c r="FA438" s="61"/>
      <c r="FB438" s="59"/>
      <c r="FC438" s="59"/>
      <c r="FD438" s="59"/>
      <c r="FE438" s="59"/>
      <c r="FF438" s="59"/>
      <c r="FG438" s="59"/>
      <c r="FH438" s="59"/>
      <c r="FI438" s="59"/>
      <c r="FJ438" s="59"/>
      <c r="FK438" s="59"/>
      <c r="FL438" s="59"/>
      <c r="FM438" s="59"/>
      <c r="FN438" s="59"/>
      <c r="FO438" s="59"/>
      <c r="FP438" s="59"/>
      <c r="FQ438" s="59"/>
      <c r="FR438" s="59"/>
      <c r="FS438" s="59"/>
      <c r="FT438" s="59"/>
      <c r="FU438" s="59"/>
      <c r="FV438" s="59"/>
      <c r="FW438" s="59"/>
      <c r="FX438" s="59"/>
      <c r="FY438" s="59"/>
      <c r="FZ438" s="59"/>
      <c r="GA438" s="59"/>
      <c r="GB438" s="59"/>
      <c r="GC438" s="59"/>
      <c r="GD438" s="59"/>
      <c r="GE438" s="59"/>
      <c r="GF438" s="59"/>
      <c r="GG438" s="59"/>
      <c r="GH438" s="59"/>
      <c r="GI438" s="59"/>
      <c r="GJ438" s="59"/>
      <c r="GK438" s="59"/>
      <c r="GL438" s="59"/>
      <c r="GM438" s="59"/>
      <c r="GN438" s="59"/>
      <c r="GO438" s="59"/>
      <c r="GP438" s="59"/>
      <c r="GQ438" s="59"/>
      <c r="GR438" s="59"/>
      <c r="GS438" s="59"/>
      <c r="GT438" s="59"/>
      <c r="GU438" s="59"/>
      <c r="GV438" s="59"/>
      <c r="GW438" s="59"/>
      <c r="GX438" s="59"/>
      <c r="GY438" s="59"/>
      <c r="GZ438" s="59"/>
      <c r="HA438" s="59"/>
      <c r="HB438" s="59"/>
      <c r="HC438" s="59"/>
      <c r="HD438" s="59"/>
      <c r="HE438" s="59"/>
      <c r="HF438" s="59"/>
      <c r="HG438" s="59"/>
      <c r="HH438" s="59"/>
      <c r="HI438" s="59"/>
      <c r="HJ438" s="59"/>
      <c r="HK438" s="59"/>
      <c r="HL438" s="59"/>
      <c r="HM438" s="59"/>
      <c r="HN438" s="59"/>
      <c r="HO438" s="59"/>
      <c r="HP438" s="59"/>
      <c r="HQ438" s="59"/>
      <c r="HR438" s="59"/>
      <c r="HS438" s="59"/>
      <c r="HT438" s="59"/>
      <c r="HU438" s="59"/>
      <c r="HV438" s="59"/>
      <c r="HW438" s="59"/>
      <c r="HX438" s="59"/>
      <c r="HY438" s="59"/>
      <c r="HZ438" s="59"/>
      <c r="IA438" s="59"/>
      <c r="IB438" s="59"/>
      <c r="IC438" s="59"/>
      <c r="ID438" s="59"/>
      <c r="IE438" s="59"/>
      <c r="IF438" s="59"/>
    </row>
    <row r="439" spans="1:240">
      <c r="A439" s="62"/>
      <c r="B439" s="62"/>
      <c r="C439" s="62"/>
      <c r="D439" s="62"/>
      <c r="E439" s="62"/>
      <c r="F439" s="61"/>
      <c r="G439" s="62"/>
      <c r="H439" s="64"/>
      <c r="I439" s="98"/>
      <c r="J439" s="64"/>
      <c r="K439" s="98"/>
      <c r="L439" s="64"/>
      <c r="M439" s="98"/>
      <c r="N439" s="64"/>
      <c r="O439" s="98"/>
      <c r="P439" s="64"/>
      <c r="Q439" s="61"/>
      <c r="R439" s="98"/>
      <c r="S439" s="64"/>
      <c r="T439" s="98"/>
      <c r="U439" s="64"/>
      <c r="V439" s="61"/>
      <c r="W439" s="61"/>
      <c r="X439" s="62"/>
      <c r="Y439" s="62"/>
      <c r="Z439" s="62"/>
      <c r="AA439" s="62"/>
      <c r="AB439" s="62"/>
      <c r="AC439" s="62"/>
      <c r="AD439" s="62"/>
      <c r="AE439" s="62"/>
      <c r="AF439" s="65"/>
      <c r="AG439" s="65"/>
      <c r="AH439" s="64"/>
      <c r="AI439" s="64"/>
      <c r="AJ439" s="64"/>
      <c r="AK439" s="64"/>
      <c r="AL439" s="64"/>
      <c r="AM439" s="64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62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98"/>
      <c r="CZ439" s="64"/>
      <c r="DA439" s="98"/>
      <c r="DB439" s="64"/>
      <c r="DC439" s="61"/>
      <c r="DD439" s="98"/>
      <c r="DE439" s="64"/>
      <c r="DF439" s="98"/>
      <c r="DG439" s="64"/>
      <c r="DH439" s="61"/>
      <c r="DI439" s="61"/>
      <c r="DJ439" s="62"/>
      <c r="DK439" s="62"/>
      <c r="DL439" s="62"/>
      <c r="DM439" s="62"/>
      <c r="DN439" s="62"/>
      <c r="DO439" s="62"/>
      <c r="DP439" s="62"/>
      <c r="DQ439" s="62"/>
      <c r="DR439" s="62"/>
      <c r="DS439" s="65"/>
      <c r="DT439" s="64"/>
      <c r="DU439" s="64"/>
      <c r="DV439" s="64"/>
      <c r="DW439" s="64"/>
      <c r="DX439" s="64"/>
      <c r="DY439" s="64"/>
      <c r="DZ439" s="59"/>
      <c r="EA439" s="59"/>
      <c r="EB439" s="59"/>
      <c r="EC439" s="63"/>
      <c r="ED439" s="64"/>
      <c r="EE439" s="65"/>
      <c r="EF439" s="63"/>
      <c r="EG439" s="64"/>
      <c r="EH439" s="65"/>
      <c r="EI439" s="63"/>
      <c r="EJ439" s="64"/>
      <c r="EK439" s="65"/>
      <c r="EL439" s="59"/>
      <c r="EM439" s="62"/>
      <c r="EN439" s="62"/>
      <c r="EO439" s="62"/>
      <c r="EP439" s="62"/>
      <c r="EQ439" s="62"/>
      <c r="ER439" s="62"/>
      <c r="ES439" s="62"/>
      <c r="ET439" s="62"/>
      <c r="EU439" s="62"/>
      <c r="EV439" s="62"/>
      <c r="EW439" s="62"/>
      <c r="EX439" s="62"/>
      <c r="EY439" s="61"/>
      <c r="EZ439" s="61"/>
      <c r="FA439" s="61"/>
      <c r="FB439" s="59"/>
      <c r="FC439" s="59"/>
      <c r="FD439" s="59"/>
      <c r="FE439" s="59"/>
      <c r="FF439" s="59"/>
      <c r="FG439" s="59"/>
      <c r="FH439" s="59"/>
      <c r="FI439" s="59"/>
      <c r="FJ439" s="59"/>
      <c r="FK439" s="59"/>
      <c r="FL439" s="59"/>
      <c r="FM439" s="59"/>
      <c r="FN439" s="59"/>
      <c r="FO439" s="59"/>
      <c r="FP439" s="59"/>
      <c r="FQ439" s="59"/>
      <c r="FR439" s="59"/>
      <c r="FS439" s="59"/>
      <c r="FT439" s="59"/>
      <c r="FU439" s="59"/>
      <c r="FV439" s="59"/>
      <c r="FW439" s="59"/>
      <c r="FX439" s="59"/>
      <c r="FY439" s="59"/>
      <c r="FZ439" s="59"/>
      <c r="GA439" s="59"/>
      <c r="GB439" s="59"/>
      <c r="GC439" s="59"/>
      <c r="GD439" s="59"/>
      <c r="GE439" s="59"/>
      <c r="GF439" s="59"/>
      <c r="GG439" s="59"/>
      <c r="GH439" s="59"/>
      <c r="GI439" s="59"/>
      <c r="GJ439" s="59"/>
      <c r="GK439" s="59"/>
      <c r="GL439" s="59"/>
      <c r="GM439" s="59"/>
      <c r="GN439" s="59"/>
      <c r="GO439" s="59"/>
      <c r="GP439" s="59"/>
      <c r="GQ439" s="59"/>
      <c r="GR439" s="59"/>
      <c r="GS439" s="59"/>
      <c r="GT439" s="59"/>
      <c r="GU439" s="59"/>
      <c r="GV439" s="59"/>
      <c r="GW439" s="59"/>
      <c r="GX439" s="59"/>
      <c r="GY439" s="59"/>
      <c r="GZ439" s="59"/>
      <c r="HA439" s="59"/>
      <c r="HB439" s="59"/>
      <c r="HC439" s="59"/>
      <c r="HD439" s="59"/>
      <c r="HE439" s="59"/>
      <c r="HF439" s="59"/>
      <c r="HG439" s="59"/>
      <c r="HH439" s="59"/>
      <c r="HI439" s="59"/>
      <c r="HJ439" s="59"/>
      <c r="HK439" s="59"/>
      <c r="HL439" s="59"/>
      <c r="HM439" s="59"/>
      <c r="HN439" s="59"/>
      <c r="HO439" s="59"/>
      <c r="HP439" s="59"/>
      <c r="HQ439" s="59"/>
      <c r="HR439" s="59"/>
      <c r="HS439" s="59"/>
      <c r="HT439" s="59"/>
      <c r="HU439" s="59"/>
      <c r="HV439" s="59"/>
      <c r="HW439" s="59"/>
      <c r="HX439" s="59"/>
      <c r="HY439" s="59"/>
      <c r="HZ439" s="59"/>
      <c r="IA439" s="59"/>
      <c r="IB439" s="59"/>
      <c r="IC439" s="59"/>
      <c r="ID439" s="59"/>
      <c r="IE439" s="59"/>
      <c r="IF439" s="59"/>
    </row>
    <row r="440" spans="1:240">
      <c r="A440" s="62"/>
      <c r="B440" s="62"/>
      <c r="C440" s="62"/>
      <c r="D440" s="62"/>
      <c r="E440" s="62"/>
      <c r="F440" s="61"/>
      <c r="G440" s="62"/>
      <c r="H440" s="64"/>
      <c r="I440" s="98"/>
      <c r="J440" s="64"/>
      <c r="K440" s="98"/>
      <c r="L440" s="64"/>
      <c r="M440" s="98"/>
      <c r="N440" s="64"/>
      <c r="O440" s="98"/>
      <c r="P440" s="64"/>
      <c r="Q440" s="61"/>
      <c r="R440" s="98"/>
      <c r="S440" s="64"/>
      <c r="T440" s="98"/>
      <c r="U440" s="64"/>
      <c r="V440" s="61"/>
      <c r="W440" s="61"/>
      <c r="X440" s="62"/>
      <c r="Y440" s="62"/>
      <c r="Z440" s="62"/>
      <c r="AA440" s="62"/>
      <c r="AB440" s="62"/>
      <c r="AC440" s="62"/>
      <c r="AD440" s="62"/>
      <c r="AE440" s="62"/>
      <c r="AF440" s="65"/>
      <c r="AG440" s="65"/>
      <c r="AH440" s="64"/>
      <c r="AI440" s="64"/>
      <c r="AJ440" s="64"/>
      <c r="AK440" s="64"/>
      <c r="AL440" s="64"/>
      <c r="AM440" s="64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62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98"/>
      <c r="CZ440" s="64"/>
      <c r="DA440" s="98"/>
      <c r="DB440" s="64"/>
      <c r="DC440" s="61"/>
      <c r="DD440" s="98"/>
      <c r="DE440" s="64"/>
      <c r="DF440" s="98"/>
      <c r="DG440" s="64"/>
      <c r="DH440" s="61"/>
      <c r="DI440" s="61"/>
      <c r="DJ440" s="62"/>
      <c r="DK440" s="62"/>
      <c r="DL440" s="62"/>
      <c r="DM440" s="62"/>
      <c r="DN440" s="62"/>
      <c r="DO440" s="62"/>
      <c r="DP440" s="62"/>
      <c r="DQ440" s="62"/>
      <c r="DR440" s="62"/>
      <c r="DS440" s="65"/>
      <c r="DT440" s="64"/>
      <c r="DU440" s="64"/>
      <c r="DV440" s="64"/>
      <c r="DW440" s="64"/>
      <c r="DX440" s="64"/>
      <c r="DY440" s="64"/>
      <c r="DZ440" s="59"/>
      <c r="EA440" s="59"/>
      <c r="EB440" s="59"/>
      <c r="EC440" s="63"/>
      <c r="ED440" s="64"/>
      <c r="EE440" s="65"/>
      <c r="EF440" s="63"/>
      <c r="EG440" s="64"/>
      <c r="EH440" s="65"/>
      <c r="EI440" s="63"/>
      <c r="EJ440" s="64"/>
      <c r="EK440" s="65"/>
      <c r="EL440" s="59"/>
      <c r="EM440" s="62"/>
      <c r="EN440" s="62"/>
      <c r="EO440" s="62"/>
      <c r="EP440" s="62"/>
      <c r="EQ440" s="62"/>
      <c r="ER440" s="62"/>
      <c r="ES440" s="62"/>
      <c r="ET440" s="62"/>
      <c r="EU440" s="62"/>
      <c r="EV440" s="62"/>
      <c r="EW440" s="62"/>
      <c r="EX440" s="62"/>
      <c r="EY440" s="61"/>
      <c r="EZ440" s="61"/>
      <c r="FA440" s="61"/>
      <c r="FB440" s="59"/>
      <c r="FC440" s="59"/>
      <c r="FD440" s="59"/>
      <c r="FE440" s="59"/>
      <c r="FF440" s="59"/>
      <c r="FG440" s="59"/>
      <c r="FH440" s="59"/>
      <c r="FI440" s="59"/>
      <c r="FJ440" s="59"/>
      <c r="FK440" s="59"/>
      <c r="FL440" s="59"/>
      <c r="FM440" s="59"/>
      <c r="FN440" s="59"/>
      <c r="FO440" s="59"/>
      <c r="FP440" s="59"/>
      <c r="FQ440" s="59"/>
      <c r="FR440" s="59"/>
      <c r="FS440" s="59"/>
      <c r="FT440" s="59"/>
      <c r="FU440" s="59"/>
      <c r="FV440" s="59"/>
      <c r="FW440" s="59"/>
      <c r="FX440" s="59"/>
      <c r="FY440" s="59"/>
      <c r="FZ440" s="59"/>
      <c r="GA440" s="59"/>
      <c r="GB440" s="59"/>
      <c r="GC440" s="59"/>
      <c r="GD440" s="59"/>
      <c r="GE440" s="59"/>
      <c r="GF440" s="59"/>
      <c r="GG440" s="59"/>
      <c r="GH440" s="59"/>
      <c r="GI440" s="59"/>
      <c r="GJ440" s="59"/>
      <c r="GK440" s="59"/>
      <c r="GL440" s="59"/>
      <c r="GM440" s="59"/>
      <c r="GN440" s="59"/>
      <c r="GO440" s="59"/>
      <c r="GP440" s="59"/>
      <c r="GQ440" s="59"/>
      <c r="GR440" s="59"/>
      <c r="GS440" s="59"/>
      <c r="GT440" s="59"/>
      <c r="GU440" s="59"/>
      <c r="GV440" s="59"/>
      <c r="GW440" s="59"/>
      <c r="GX440" s="59"/>
      <c r="GY440" s="59"/>
      <c r="GZ440" s="59"/>
      <c r="HA440" s="59"/>
      <c r="HB440" s="59"/>
      <c r="HC440" s="59"/>
      <c r="HD440" s="59"/>
      <c r="HE440" s="59"/>
      <c r="HF440" s="59"/>
      <c r="HG440" s="59"/>
      <c r="HH440" s="59"/>
      <c r="HI440" s="59"/>
      <c r="HJ440" s="59"/>
      <c r="HK440" s="59"/>
      <c r="HL440" s="59"/>
      <c r="HM440" s="59"/>
      <c r="HN440" s="59"/>
      <c r="HO440" s="59"/>
      <c r="HP440" s="59"/>
      <c r="HQ440" s="59"/>
      <c r="HR440" s="59"/>
      <c r="HS440" s="59"/>
      <c r="HT440" s="59"/>
      <c r="HU440" s="59"/>
      <c r="HV440" s="59"/>
      <c r="HW440" s="59"/>
      <c r="HX440" s="59"/>
      <c r="HY440" s="59"/>
      <c r="HZ440" s="59"/>
      <c r="IA440" s="59"/>
      <c r="IB440" s="59"/>
      <c r="IC440" s="59"/>
      <c r="ID440" s="59"/>
      <c r="IE440" s="59"/>
      <c r="IF440" s="59"/>
    </row>
    <row r="441" spans="1:240">
      <c r="A441" s="62"/>
      <c r="B441" s="62"/>
      <c r="C441" s="62"/>
      <c r="D441" s="62"/>
      <c r="E441" s="62"/>
      <c r="F441" s="61"/>
      <c r="G441" s="62"/>
      <c r="H441" s="64"/>
      <c r="I441" s="98"/>
      <c r="J441" s="64"/>
      <c r="K441" s="98"/>
      <c r="L441" s="64"/>
      <c r="M441" s="98"/>
      <c r="N441" s="64"/>
      <c r="O441" s="98"/>
      <c r="P441" s="64"/>
      <c r="Q441" s="61"/>
      <c r="R441" s="98"/>
      <c r="S441" s="64"/>
      <c r="T441" s="98"/>
      <c r="U441" s="64"/>
      <c r="V441" s="61"/>
      <c r="W441" s="61"/>
      <c r="X441" s="62"/>
      <c r="Y441" s="62"/>
      <c r="Z441" s="62"/>
      <c r="AA441" s="62"/>
      <c r="AB441" s="62"/>
      <c r="AC441" s="62"/>
      <c r="AD441" s="62"/>
      <c r="AE441" s="62"/>
      <c r="AF441" s="65"/>
      <c r="AG441" s="65"/>
      <c r="AH441" s="64"/>
      <c r="AI441" s="64"/>
      <c r="AJ441" s="64"/>
      <c r="AK441" s="64"/>
      <c r="AL441" s="64"/>
      <c r="AM441" s="64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62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98"/>
      <c r="CZ441" s="64"/>
      <c r="DA441" s="98"/>
      <c r="DB441" s="64"/>
      <c r="DC441" s="61"/>
      <c r="DD441" s="98"/>
      <c r="DE441" s="64"/>
      <c r="DF441" s="98"/>
      <c r="DG441" s="64"/>
      <c r="DH441" s="61"/>
      <c r="DI441" s="61"/>
      <c r="DJ441" s="62"/>
      <c r="DK441" s="62"/>
      <c r="DL441" s="62"/>
      <c r="DM441" s="62"/>
      <c r="DN441" s="62"/>
      <c r="DO441" s="62"/>
      <c r="DP441" s="62"/>
      <c r="DQ441" s="62"/>
      <c r="DR441" s="62"/>
      <c r="DS441" s="65"/>
      <c r="DT441" s="64"/>
      <c r="DU441" s="64"/>
      <c r="DV441" s="64"/>
      <c r="DW441" s="64"/>
      <c r="DX441" s="64"/>
      <c r="DY441" s="64"/>
      <c r="DZ441" s="59"/>
      <c r="EA441" s="59"/>
      <c r="EB441" s="59"/>
      <c r="EC441" s="63"/>
      <c r="ED441" s="64"/>
      <c r="EE441" s="65"/>
      <c r="EF441" s="63"/>
      <c r="EG441" s="64"/>
      <c r="EH441" s="65"/>
      <c r="EI441" s="63"/>
      <c r="EJ441" s="64"/>
      <c r="EK441" s="65"/>
      <c r="EL441" s="59"/>
      <c r="EM441" s="62"/>
      <c r="EN441" s="62"/>
      <c r="EO441" s="62"/>
      <c r="EP441" s="62"/>
      <c r="EQ441" s="62"/>
      <c r="ER441" s="62"/>
      <c r="ES441" s="62"/>
      <c r="ET441" s="62"/>
      <c r="EU441" s="62"/>
      <c r="EV441" s="62"/>
      <c r="EW441" s="62"/>
      <c r="EX441" s="62"/>
      <c r="EY441" s="61"/>
      <c r="EZ441" s="61"/>
      <c r="FA441" s="61"/>
      <c r="FB441" s="59"/>
      <c r="FC441" s="59"/>
      <c r="FD441" s="59"/>
      <c r="FE441" s="59"/>
      <c r="FF441" s="59"/>
      <c r="FG441" s="59"/>
      <c r="FH441" s="59"/>
      <c r="FI441" s="59"/>
      <c r="FJ441" s="59"/>
      <c r="FK441" s="59"/>
      <c r="FL441" s="59"/>
      <c r="FM441" s="59"/>
      <c r="FN441" s="59"/>
      <c r="FO441" s="59"/>
      <c r="FP441" s="59"/>
      <c r="FQ441" s="59"/>
      <c r="FR441" s="59"/>
      <c r="FS441" s="59"/>
      <c r="FT441" s="59"/>
      <c r="FU441" s="59"/>
      <c r="FV441" s="59"/>
      <c r="FW441" s="59"/>
      <c r="FX441" s="59"/>
      <c r="FY441" s="59"/>
      <c r="FZ441" s="59"/>
      <c r="GA441" s="59"/>
      <c r="GB441" s="59"/>
      <c r="GC441" s="59"/>
      <c r="GD441" s="59"/>
      <c r="GE441" s="59"/>
      <c r="GF441" s="59"/>
      <c r="GG441" s="59"/>
      <c r="GH441" s="59"/>
      <c r="GI441" s="59"/>
      <c r="GJ441" s="59"/>
      <c r="GK441" s="59"/>
      <c r="GL441" s="59"/>
      <c r="GM441" s="59"/>
      <c r="GN441" s="59"/>
      <c r="GO441" s="59"/>
      <c r="GP441" s="59"/>
      <c r="GQ441" s="59"/>
      <c r="GR441" s="59"/>
      <c r="GS441" s="59"/>
      <c r="GT441" s="59"/>
      <c r="GU441" s="59"/>
      <c r="GV441" s="59"/>
      <c r="GW441" s="59"/>
      <c r="GX441" s="59"/>
      <c r="GY441" s="59"/>
      <c r="GZ441" s="59"/>
      <c r="HA441" s="59"/>
      <c r="HB441" s="59"/>
      <c r="HC441" s="59"/>
      <c r="HD441" s="59"/>
      <c r="HE441" s="59"/>
      <c r="HF441" s="59"/>
      <c r="HG441" s="59"/>
      <c r="HH441" s="59"/>
      <c r="HI441" s="59"/>
      <c r="HJ441" s="59"/>
      <c r="HK441" s="59"/>
      <c r="HL441" s="59"/>
      <c r="HM441" s="59"/>
      <c r="HN441" s="59"/>
      <c r="HO441" s="59"/>
      <c r="HP441" s="59"/>
      <c r="HQ441" s="59"/>
      <c r="HR441" s="59"/>
      <c r="HS441" s="59"/>
      <c r="HT441" s="59"/>
      <c r="HU441" s="59"/>
      <c r="HV441" s="59"/>
      <c r="HW441" s="59"/>
      <c r="HX441" s="59"/>
      <c r="HY441" s="59"/>
      <c r="HZ441" s="59"/>
      <c r="IA441" s="59"/>
      <c r="IB441" s="59"/>
      <c r="IC441" s="59"/>
      <c r="ID441" s="59"/>
      <c r="IE441" s="59"/>
      <c r="IF441" s="59"/>
    </row>
    <row r="442" spans="1:240">
      <c r="A442" s="62"/>
      <c r="B442" s="62"/>
      <c r="C442" s="62"/>
      <c r="D442" s="62"/>
      <c r="E442" s="62"/>
      <c r="F442" s="61"/>
      <c r="G442" s="62"/>
      <c r="H442" s="64"/>
      <c r="I442" s="98"/>
      <c r="J442" s="64"/>
      <c r="K442" s="98"/>
      <c r="L442" s="64"/>
      <c r="M442" s="98"/>
      <c r="N442" s="64"/>
      <c r="O442" s="98"/>
      <c r="P442" s="64"/>
      <c r="Q442" s="61"/>
      <c r="R442" s="98"/>
      <c r="S442" s="64"/>
      <c r="T442" s="98"/>
      <c r="U442" s="64"/>
      <c r="V442" s="61"/>
      <c r="W442" s="61"/>
      <c r="X442" s="62"/>
      <c r="Y442" s="62"/>
      <c r="Z442" s="62"/>
      <c r="AA442" s="62"/>
      <c r="AB442" s="62"/>
      <c r="AC442" s="62"/>
      <c r="AD442" s="62"/>
      <c r="AE442" s="62"/>
      <c r="AF442" s="65"/>
      <c r="AG442" s="65"/>
      <c r="AH442" s="64"/>
      <c r="AI442" s="64"/>
      <c r="AJ442" s="64"/>
      <c r="AK442" s="64"/>
      <c r="AL442" s="64"/>
      <c r="AM442" s="64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62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98"/>
      <c r="CZ442" s="64"/>
      <c r="DA442" s="98"/>
      <c r="DB442" s="64"/>
      <c r="DC442" s="61"/>
      <c r="DD442" s="98"/>
      <c r="DE442" s="64"/>
      <c r="DF442" s="98"/>
      <c r="DG442" s="64"/>
      <c r="DH442" s="61"/>
      <c r="DI442" s="61"/>
      <c r="DJ442" s="62"/>
      <c r="DK442" s="62"/>
      <c r="DL442" s="62"/>
      <c r="DM442" s="62"/>
      <c r="DN442" s="62"/>
      <c r="DO442" s="62"/>
      <c r="DP442" s="62"/>
      <c r="DQ442" s="62"/>
      <c r="DR442" s="62"/>
      <c r="DS442" s="65"/>
      <c r="DT442" s="64"/>
      <c r="DU442" s="64"/>
      <c r="DV442" s="64"/>
      <c r="DW442" s="64"/>
      <c r="DX442" s="64"/>
      <c r="DY442" s="64"/>
      <c r="DZ442" s="59"/>
      <c r="EA442" s="59"/>
      <c r="EB442" s="59"/>
      <c r="EC442" s="63"/>
      <c r="ED442" s="64"/>
      <c r="EE442" s="65"/>
      <c r="EF442" s="63"/>
      <c r="EG442" s="64"/>
      <c r="EH442" s="65"/>
      <c r="EI442" s="63"/>
      <c r="EJ442" s="64"/>
      <c r="EK442" s="65"/>
      <c r="EL442" s="59"/>
      <c r="EM442" s="62"/>
      <c r="EN442" s="62"/>
      <c r="EO442" s="62"/>
      <c r="EP442" s="62"/>
      <c r="EQ442" s="62"/>
      <c r="ER442" s="62"/>
      <c r="ES442" s="62"/>
      <c r="ET442" s="62"/>
      <c r="EU442" s="62"/>
      <c r="EV442" s="62"/>
      <c r="EW442" s="62"/>
      <c r="EX442" s="62"/>
      <c r="EY442" s="61"/>
      <c r="EZ442" s="61"/>
      <c r="FA442" s="61"/>
      <c r="FB442" s="59"/>
      <c r="FC442" s="59"/>
      <c r="FD442" s="59"/>
      <c r="FE442" s="59"/>
      <c r="FF442" s="59"/>
      <c r="FG442" s="59"/>
      <c r="FH442" s="59"/>
      <c r="FI442" s="59"/>
      <c r="FJ442" s="59"/>
      <c r="FK442" s="59"/>
      <c r="FL442" s="59"/>
      <c r="FM442" s="59"/>
      <c r="FN442" s="59"/>
      <c r="FO442" s="59"/>
      <c r="FP442" s="59"/>
      <c r="FQ442" s="59"/>
      <c r="FR442" s="59"/>
      <c r="FS442" s="59"/>
      <c r="FT442" s="59"/>
      <c r="FU442" s="59"/>
      <c r="FV442" s="59"/>
      <c r="FW442" s="59"/>
      <c r="FX442" s="59"/>
      <c r="FY442" s="59"/>
      <c r="FZ442" s="59"/>
      <c r="GA442" s="59"/>
      <c r="GB442" s="59"/>
      <c r="GC442" s="59"/>
      <c r="GD442" s="59"/>
      <c r="GE442" s="59"/>
      <c r="GF442" s="59"/>
      <c r="GG442" s="59"/>
      <c r="GH442" s="59"/>
      <c r="GI442" s="59"/>
      <c r="GJ442" s="59"/>
      <c r="GK442" s="59"/>
      <c r="GL442" s="59"/>
      <c r="GM442" s="59"/>
      <c r="GN442" s="59"/>
      <c r="GO442" s="59"/>
      <c r="GP442" s="59"/>
      <c r="GQ442" s="59"/>
      <c r="GR442" s="59"/>
      <c r="GS442" s="59"/>
      <c r="GT442" s="59"/>
      <c r="GU442" s="59"/>
      <c r="GV442" s="59"/>
      <c r="GW442" s="59"/>
      <c r="GX442" s="59"/>
      <c r="GY442" s="59"/>
      <c r="GZ442" s="59"/>
      <c r="HA442" s="59"/>
      <c r="HB442" s="59"/>
      <c r="HC442" s="59"/>
      <c r="HD442" s="59"/>
      <c r="HE442" s="59"/>
      <c r="HF442" s="59"/>
      <c r="HG442" s="59"/>
      <c r="HH442" s="59"/>
      <c r="HI442" s="59"/>
      <c r="HJ442" s="59"/>
      <c r="HK442" s="59"/>
      <c r="HL442" s="59"/>
      <c r="HM442" s="59"/>
      <c r="HN442" s="59"/>
      <c r="HO442" s="59"/>
      <c r="HP442" s="59"/>
      <c r="HQ442" s="59"/>
      <c r="HR442" s="59"/>
      <c r="HS442" s="59"/>
      <c r="HT442" s="59"/>
      <c r="HU442" s="59"/>
      <c r="HV442" s="59"/>
      <c r="HW442" s="59"/>
      <c r="HX442" s="59"/>
      <c r="HY442" s="59"/>
      <c r="HZ442" s="59"/>
      <c r="IA442" s="59"/>
      <c r="IB442" s="59"/>
      <c r="IC442" s="59"/>
      <c r="ID442" s="59"/>
      <c r="IE442" s="59"/>
      <c r="IF442" s="59"/>
    </row>
    <row r="443" spans="1:240">
      <c r="A443" s="62"/>
      <c r="B443" s="62"/>
      <c r="C443" s="62"/>
      <c r="D443" s="62"/>
      <c r="E443" s="62"/>
      <c r="F443" s="61"/>
      <c r="G443" s="62"/>
      <c r="H443" s="64"/>
      <c r="I443" s="98"/>
      <c r="J443" s="64"/>
      <c r="K443" s="98"/>
      <c r="L443" s="64"/>
      <c r="M443" s="98"/>
      <c r="N443" s="64"/>
      <c r="O443" s="98"/>
      <c r="P443" s="64"/>
      <c r="Q443" s="61"/>
      <c r="R443" s="98"/>
      <c r="S443" s="64"/>
      <c r="T443" s="98"/>
      <c r="U443" s="64"/>
      <c r="V443" s="61"/>
      <c r="W443" s="61"/>
      <c r="X443" s="62"/>
      <c r="Y443" s="62"/>
      <c r="Z443" s="62"/>
      <c r="AA443" s="62"/>
      <c r="AB443" s="62"/>
      <c r="AC443" s="62"/>
      <c r="AD443" s="62"/>
      <c r="AE443" s="62"/>
      <c r="AF443" s="65"/>
      <c r="AG443" s="65"/>
      <c r="AH443" s="64"/>
      <c r="AI443" s="64"/>
      <c r="AJ443" s="64"/>
      <c r="AK443" s="64"/>
      <c r="AL443" s="64"/>
      <c r="AM443" s="64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62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98"/>
      <c r="CZ443" s="64"/>
      <c r="DA443" s="98"/>
      <c r="DB443" s="64"/>
      <c r="DC443" s="61"/>
      <c r="DD443" s="98"/>
      <c r="DE443" s="64"/>
      <c r="DF443" s="98"/>
      <c r="DG443" s="64"/>
      <c r="DH443" s="61"/>
      <c r="DI443" s="61"/>
      <c r="DJ443" s="62"/>
      <c r="DK443" s="62"/>
      <c r="DL443" s="62"/>
      <c r="DM443" s="62"/>
      <c r="DN443" s="62"/>
      <c r="DO443" s="62"/>
      <c r="DP443" s="62"/>
      <c r="DQ443" s="62"/>
      <c r="DR443" s="62"/>
      <c r="DS443" s="65"/>
      <c r="DT443" s="64"/>
      <c r="DU443" s="64"/>
      <c r="DV443" s="64"/>
      <c r="DW443" s="64"/>
      <c r="DX443" s="64"/>
      <c r="DY443" s="64"/>
      <c r="DZ443" s="59"/>
      <c r="EA443" s="59"/>
      <c r="EB443" s="59"/>
      <c r="EC443" s="63"/>
      <c r="ED443" s="64"/>
      <c r="EE443" s="65"/>
      <c r="EF443" s="63"/>
      <c r="EG443" s="64"/>
      <c r="EH443" s="65"/>
      <c r="EI443" s="63"/>
      <c r="EJ443" s="64"/>
      <c r="EK443" s="65"/>
      <c r="EL443" s="59"/>
      <c r="EM443" s="62"/>
      <c r="EN443" s="62"/>
      <c r="EO443" s="62"/>
      <c r="EP443" s="62"/>
      <c r="EQ443" s="62"/>
      <c r="ER443" s="62"/>
      <c r="ES443" s="62"/>
      <c r="ET443" s="62"/>
      <c r="EU443" s="62"/>
      <c r="EV443" s="62"/>
      <c r="EW443" s="62"/>
      <c r="EX443" s="62"/>
      <c r="EY443" s="61"/>
      <c r="EZ443" s="61"/>
      <c r="FA443" s="61"/>
      <c r="FB443" s="59"/>
      <c r="FC443" s="59"/>
      <c r="FD443" s="59"/>
      <c r="FE443" s="59"/>
      <c r="FF443" s="59"/>
      <c r="FG443" s="59"/>
      <c r="FH443" s="59"/>
      <c r="FI443" s="59"/>
      <c r="FJ443" s="59"/>
      <c r="FK443" s="59"/>
      <c r="FL443" s="59"/>
      <c r="FM443" s="59"/>
      <c r="FN443" s="59"/>
      <c r="FO443" s="59"/>
      <c r="FP443" s="59"/>
      <c r="FQ443" s="59"/>
      <c r="FR443" s="59"/>
      <c r="FS443" s="59"/>
      <c r="FT443" s="59"/>
      <c r="FU443" s="59"/>
      <c r="FV443" s="59"/>
      <c r="FW443" s="59"/>
      <c r="FX443" s="59"/>
      <c r="FY443" s="59"/>
      <c r="FZ443" s="59"/>
      <c r="GA443" s="59"/>
      <c r="GB443" s="59"/>
      <c r="GC443" s="59"/>
      <c r="GD443" s="59"/>
      <c r="GE443" s="59"/>
      <c r="GF443" s="59"/>
      <c r="GG443" s="59"/>
      <c r="GH443" s="59"/>
      <c r="GI443" s="59"/>
      <c r="GJ443" s="59"/>
      <c r="GK443" s="59"/>
      <c r="GL443" s="59"/>
      <c r="GM443" s="59"/>
      <c r="GN443" s="59"/>
      <c r="GO443" s="59"/>
      <c r="GP443" s="59"/>
      <c r="GQ443" s="59"/>
      <c r="GR443" s="59"/>
      <c r="GS443" s="59"/>
      <c r="GT443" s="59"/>
      <c r="GU443" s="59"/>
      <c r="GV443" s="59"/>
      <c r="GW443" s="59"/>
      <c r="GX443" s="59"/>
      <c r="GY443" s="59"/>
      <c r="GZ443" s="59"/>
      <c r="HA443" s="59"/>
      <c r="HB443" s="59"/>
      <c r="HC443" s="59"/>
      <c r="HD443" s="59"/>
      <c r="HE443" s="59"/>
      <c r="HF443" s="59"/>
      <c r="HG443" s="59"/>
      <c r="HH443" s="59"/>
      <c r="HI443" s="59"/>
      <c r="HJ443" s="59"/>
      <c r="HK443" s="59"/>
      <c r="HL443" s="59"/>
      <c r="HM443" s="59"/>
      <c r="HN443" s="59"/>
      <c r="HO443" s="59"/>
      <c r="HP443" s="59"/>
      <c r="HQ443" s="59"/>
      <c r="HR443" s="59"/>
      <c r="HS443" s="59"/>
      <c r="HT443" s="59"/>
      <c r="HU443" s="59"/>
      <c r="HV443" s="59"/>
      <c r="HW443" s="59"/>
      <c r="HX443" s="59"/>
      <c r="HY443" s="59"/>
      <c r="HZ443" s="59"/>
      <c r="IA443" s="59"/>
      <c r="IB443" s="59"/>
      <c r="IC443" s="59"/>
      <c r="ID443" s="59"/>
      <c r="IE443" s="59"/>
      <c r="IF443" s="59"/>
    </row>
    <row r="444" spans="1:240">
      <c r="A444" s="62"/>
      <c r="B444" s="62"/>
      <c r="C444" s="62"/>
      <c r="D444" s="62"/>
      <c r="E444" s="62"/>
      <c r="F444" s="61"/>
      <c r="G444" s="62"/>
      <c r="H444" s="64"/>
      <c r="I444" s="98"/>
      <c r="J444" s="64"/>
      <c r="K444" s="98"/>
      <c r="L444" s="64"/>
      <c r="M444" s="98"/>
      <c r="N444" s="64"/>
      <c r="O444" s="98"/>
      <c r="P444" s="64"/>
      <c r="Q444" s="61"/>
      <c r="R444" s="98"/>
      <c r="S444" s="64"/>
      <c r="T444" s="98"/>
      <c r="U444" s="64"/>
      <c r="V444" s="61"/>
      <c r="W444" s="61"/>
      <c r="X444" s="62"/>
      <c r="Y444" s="62"/>
      <c r="Z444" s="62"/>
      <c r="AA444" s="62"/>
      <c r="AB444" s="62"/>
      <c r="AC444" s="62"/>
      <c r="AD444" s="62"/>
      <c r="AE444" s="62"/>
      <c r="AF444" s="65"/>
      <c r="AG444" s="65"/>
      <c r="AH444" s="64"/>
      <c r="AI444" s="64"/>
      <c r="AJ444" s="64"/>
      <c r="AK444" s="64"/>
      <c r="AL444" s="64"/>
      <c r="AM444" s="64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62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98"/>
      <c r="CZ444" s="64"/>
      <c r="DA444" s="98"/>
      <c r="DB444" s="64"/>
      <c r="DC444" s="61"/>
      <c r="DD444" s="98"/>
      <c r="DE444" s="64"/>
      <c r="DF444" s="98"/>
      <c r="DG444" s="64"/>
      <c r="DH444" s="61"/>
      <c r="DI444" s="61"/>
      <c r="DJ444" s="62"/>
      <c r="DK444" s="62"/>
      <c r="DL444" s="62"/>
      <c r="DM444" s="62"/>
      <c r="DN444" s="62"/>
      <c r="DO444" s="62"/>
      <c r="DP444" s="62"/>
      <c r="DQ444" s="62"/>
      <c r="DR444" s="62"/>
      <c r="DS444" s="65"/>
      <c r="DT444" s="64"/>
      <c r="DU444" s="64"/>
      <c r="DV444" s="64"/>
      <c r="DW444" s="64"/>
      <c r="DX444" s="64"/>
      <c r="DY444" s="64"/>
      <c r="DZ444" s="59"/>
      <c r="EA444" s="59"/>
      <c r="EB444" s="59"/>
      <c r="EC444" s="63"/>
      <c r="ED444" s="64"/>
      <c r="EE444" s="65"/>
      <c r="EF444" s="63"/>
      <c r="EG444" s="64"/>
      <c r="EH444" s="65"/>
      <c r="EI444" s="63"/>
      <c r="EJ444" s="64"/>
      <c r="EK444" s="65"/>
      <c r="EL444" s="59"/>
      <c r="EM444" s="62"/>
      <c r="EN444" s="62"/>
      <c r="EO444" s="62"/>
      <c r="EP444" s="62"/>
      <c r="EQ444" s="62"/>
      <c r="ER444" s="62"/>
      <c r="ES444" s="62"/>
      <c r="ET444" s="62"/>
      <c r="EU444" s="62"/>
      <c r="EV444" s="62"/>
      <c r="EW444" s="62"/>
      <c r="EX444" s="62"/>
      <c r="EY444" s="61"/>
      <c r="EZ444" s="61"/>
      <c r="FA444" s="61"/>
      <c r="FB444" s="59"/>
      <c r="FC444" s="59"/>
      <c r="FD444" s="59"/>
      <c r="FE444" s="59"/>
      <c r="FF444" s="59"/>
      <c r="FG444" s="59"/>
      <c r="FH444" s="59"/>
      <c r="FI444" s="59"/>
      <c r="FJ444" s="59"/>
      <c r="FK444" s="59"/>
      <c r="FL444" s="59"/>
      <c r="FM444" s="59"/>
      <c r="FN444" s="59"/>
      <c r="FO444" s="59"/>
      <c r="FP444" s="59"/>
      <c r="FQ444" s="59"/>
      <c r="FR444" s="59"/>
      <c r="FS444" s="59"/>
      <c r="FT444" s="59"/>
      <c r="FU444" s="59"/>
      <c r="FV444" s="59"/>
      <c r="FW444" s="59"/>
      <c r="FX444" s="59"/>
      <c r="FY444" s="59"/>
      <c r="FZ444" s="59"/>
      <c r="GA444" s="59"/>
      <c r="GB444" s="59"/>
      <c r="GC444" s="59"/>
      <c r="GD444" s="59"/>
      <c r="GE444" s="59"/>
      <c r="GF444" s="59"/>
      <c r="GG444" s="59"/>
      <c r="GH444" s="59"/>
      <c r="GI444" s="59"/>
      <c r="GJ444" s="59"/>
      <c r="GK444" s="59"/>
      <c r="GL444" s="59"/>
      <c r="GM444" s="59"/>
      <c r="GN444" s="59"/>
      <c r="GO444" s="59"/>
      <c r="GP444" s="59"/>
      <c r="GQ444" s="59"/>
      <c r="GR444" s="59"/>
      <c r="GS444" s="59"/>
      <c r="GT444" s="59"/>
      <c r="GU444" s="59"/>
      <c r="GV444" s="59"/>
      <c r="GW444" s="59"/>
      <c r="GX444" s="59"/>
      <c r="GY444" s="59"/>
      <c r="GZ444" s="59"/>
      <c r="HA444" s="59"/>
      <c r="HB444" s="59"/>
      <c r="HC444" s="59"/>
      <c r="HD444" s="59"/>
      <c r="HE444" s="59"/>
      <c r="HF444" s="59"/>
      <c r="HG444" s="59"/>
      <c r="HH444" s="59"/>
      <c r="HI444" s="59"/>
      <c r="HJ444" s="59"/>
      <c r="HK444" s="59"/>
      <c r="HL444" s="59"/>
      <c r="HM444" s="59"/>
      <c r="HN444" s="59"/>
      <c r="HO444" s="59"/>
      <c r="HP444" s="59"/>
      <c r="HQ444" s="59"/>
      <c r="HR444" s="59"/>
      <c r="HS444" s="59"/>
      <c r="HT444" s="59"/>
      <c r="HU444" s="59"/>
      <c r="HV444" s="59"/>
      <c r="HW444" s="59"/>
      <c r="HX444" s="59"/>
      <c r="HY444" s="59"/>
      <c r="HZ444" s="59"/>
      <c r="IA444" s="59"/>
      <c r="IB444" s="59"/>
      <c r="IC444" s="59"/>
      <c r="ID444" s="59"/>
      <c r="IE444" s="59"/>
      <c r="IF444" s="59"/>
    </row>
    <row r="445" spans="1:240">
      <c r="A445" s="62"/>
      <c r="B445" s="62"/>
      <c r="C445" s="62"/>
      <c r="D445" s="62"/>
      <c r="E445" s="62"/>
      <c r="F445" s="61"/>
      <c r="G445" s="62"/>
      <c r="H445" s="64"/>
      <c r="I445" s="98"/>
      <c r="J445" s="64"/>
      <c r="K445" s="98"/>
      <c r="L445" s="64"/>
      <c r="M445" s="98"/>
      <c r="N445" s="64"/>
      <c r="O445" s="98"/>
      <c r="P445" s="64"/>
      <c r="Q445" s="61"/>
      <c r="R445" s="98"/>
      <c r="S445" s="64"/>
      <c r="T445" s="98"/>
      <c r="U445" s="64"/>
      <c r="V445" s="61"/>
      <c r="W445" s="61"/>
      <c r="X445" s="62"/>
      <c r="Y445" s="62"/>
      <c r="Z445" s="62"/>
      <c r="AA445" s="62"/>
      <c r="AB445" s="62"/>
      <c r="AC445" s="62"/>
      <c r="AD445" s="62"/>
      <c r="AE445" s="62"/>
      <c r="AF445" s="65"/>
      <c r="AG445" s="65"/>
      <c r="AH445" s="64"/>
      <c r="AI445" s="64"/>
      <c r="AJ445" s="64"/>
      <c r="AK445" s="64"/>
      <c r="AL445" s="64"/>
      <c r="AM445" s="64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62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98"/>
      <c r="CZ445" s="64"/>
      <c r="DA445" s="98"/>
      <c r="DB445" s="64"/>
      <c r="DC445" s="61"/>
      <c r="DD445" s="98"/>
      <c r="DE445" s="64"/>
      <c r="DF445" s="98"/>
      <c r="DG445" s="64"/>
      <c r="DH445" s="61"/>
      <c r="DI445" s="61"/>
      <c r="DJ445" s="62"/>
      <c r="DK445" s="62"/>
      <c r="DL445" s="62"/>
      <c r="DM445" s="62"/>
      <c r="DN445" s="62"/>
      <c r="DO445" s="62"/>
      <c r="DP445" s="62"/>
      <c r="DQ445" s="62"/>
      <c r="DR445" s="62"/>
      <c r="DS445" s="65"/>
      <c r="DT445" s="64"/>
      <c r="DU445" s="64"/>
      <c r="DV445" s="64"/>
      <c r="DW445" s="64"/>
      <c r="DX445" s="64"/>
      <c r="DY445" s="64"/>
      <c r="DZ445" s="59"/>
      <c r="EA445" s="59"/>
      <c r="EB445" s="59"/>
      <c r="EC445" s="63"/>
      <c r="ED445" s="64"/>
      <c r="EE445" s="65"/>
      <c r="EF445" s="63"/>
      <c r="EG445" s="64"/>
      <c r="EH445" s="65"/>
      <c r="EI445" s="63"/>
      <c r="EJ445" s="64"/>
      <c r="EK445" s="65"/>
      <c r="EL445" s="59"/>
      <c r="EM445" s="62"/>
      <c r="EN445" s="62"/>
      <c r="EO445" s="62"/>
      <c r="EP445" s="62"/>
      <c r="EQ445" s="62"/>
      <c r="ER445" s="62"/>
      <c r="ES445" s="62"/>
      <c r="ET445" s="62"/>
      <c r="EU445" s="62"/>
      <c r="EV445" s="62"/>
      <c r="EW445" s="62"/>
      <c r="EX445" s="62"/>
      <c r="EY445" s="61"/>
      <c r="EZ445" s="61"/>
      <c r="FA445" s="61"/>
      <c r="FB445" s="59"/>
      <c r="FC445" s="59"/>
      <c r="FD445" s="59"/>
      <c r="FE445" s="59"/>
      <c r="FF445" s="59"/>
      <c r="FG445" s="59"/>
      <c r="FH445" s="59"/>
      <c r="FI445" s="59"/>
      <c r="FJ445" s="59"/>
      <c r="FK445" s="59"/>
      <c r="FL445" s="59"/>
      <c r="FM445" s="59"/>
      <c r="FN445" s="59"/>
      <c r="FO445" s="59"/>
      <c r="FP445" s="59"/>
      <c r="FQ445" s="59"/>
      <c r="FR445" s="59"/>
      <c r="FS445" s="59"/>
      <c r="FT445" s="59"/>
      <c r="FU445" s="59"/>
      <c r="FV445" s="59"/>
      <c r="FW445" s="59"/>
      <c r="FX445" s="59"/>
      <c r="FY445" s="59"/>
      <c r="FZ445" s="59"/>
      <c r="GA445" s="59"/>
      <c r="GB445" s="59"/>
      <c r="GC445" s="59"/>
      <c r="GD445" s="59"/>
      <c r="GE445" s="59"/>
      <c r="GF445" s="59"/>
      <c r="GG445" s="59"/>
      <c r="GH445" s="59"/>
      <c r="GI445" s="59"/>
      <c r="GJ445" s="59"/>
      <c r="GK445" s="59"/>
      <c r="GL445" s="59"/>
      <c r="GM445" s="59"/>
      <c r="GN445" s="59"/>
      <c r="GO445" s="59"/>
      <c r="GP445" s="59"/>
      <c r="GQ445" s="59"/>
      <c r="GR445" s="59"/>
      <c r="GS445" s="59"/>
      <c r="GT445" s="59"/>
      <c r="GU445" s="59"/>
      <c r="GV445" s="59"/>
      <c r="GW445" s="59"/>
      <c r="GX445" s="59"/>
      <c r="GY445" s="59"/>
      <c r="GZ445" s="59"/>
      <c r="HA445" s="59"/>
      <c r="HB445" s="59"/>
      <c r="HC445" s="59"/>
      <c r="HD445" s="59"/>
      <c r="HE445" s="59"/>
      <c r="HF445" s="59"/>
      <c r="HG445" s="59"/>
      <c r="HH445" s="59"/>
      <c r="HI445" s="59"/>
      <c r="HJ445" s="59"/>
      <c r="HK445" s="59"/>
      <c r="HL445" s="59"/>
      <c r="HM445" s="59"/>
      <c r="HN445" s="59"/>
      <c r="HO445" s="59"/>
      <c r="HP445" s="59"/>
      <c r="HQ445" s="59"/>
      <c r="HR445" s="59"/>
      <c r="HS445" s="59"/>
      <c r="HT445" s="59"/>
      <c r="HU445" s="59"/>
      <c r="HV445" s="59"/>
      <c r="HW445" s="59"/>
      <c r="HX445" s="59"/>
      <c r="HY445" s="59"/>
      <c r="HZ445" s="59"/>
      <c r="IA445" s="59"/>
      <c r="IB445" s="59"/>
      <c r="IC445" s="59"/>
      <c r="ID445" s="59"/>
      <c r="IE445" s="59"/>
      <c r="IF445" s="59"/>
    </row>
    <row r="446" spans="1:240">
      <c r="A446" s="62"/>
      <c r="B446" s="62"/>
      <c r="C446" s="62"/>
      <c r="D446" s="62"/>
      <c r="E446" s="62"/>
      <c r="F446" s="61"/>
      <c r="G446" s="62"/>
      <c r="H446" s="64"/>
      <c r="I446" s="98"/>
      <c r="J446" s="64"/>
      <c r="K446" s="98"/>
      <c r="L446" s="64"/>
      <c r="M446" s="98"/>
      <c r="N446" s="64"/>
      <c r="O446" s="98"/>
      <c r="P446" s="64"/>
      <c r="Q446" s="61"/>
      <c r="R446" s="98"/>
      <c r="S446" s="64"/>
      <c r="T446" s="98"/>
      <c r="U446" s="64"/>
      <c r="V446" s="61"/>
      <c r="W446" s="61"/>
      <c r="X446" s="62"/>
      <c r="Y446" s="62"/>
      <c r="Z446" s="62"/>
      <c r="AA446" s="62"/>
      <c r="AB446" s="62"/>
      <c r="AC446" s="62"/>
      <c r="AD446" s="62"/>
      <c r="AE446" s="62"/>
      <c r="AF446" s="65"/>
      <c r="AG446" s="65"/>
      <c r="AH446" s="64"/>
      <c r="AI446" s="64"/>
      <c r="AJ446" s="64"/>
      <c r="AK446" s="64"/>
      <c r="AL446" s="64"/>
      <c r="AM446" s="64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62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98"/>
      <c r="CZ446" s="64"/>
      <c r="DA446" s="98"/>
      <c r="DB446" s="64"/>
      <c r="DC446" s="61"/>
      <c r="DD446" s="98"/>
      <c r="DE446" s="64"/>
      <c r="DF446" s="98"/>
      <c r="DG446" s="64"/>
      <c r="DH446" s="61"/>
      <c r="DI446" s="61"/>
      <c r="DJ446" s="62"/>
      <c r="DK446" s="62"/>
      <c r="DL446" s="62"/>
      <c r="DM446" s="62"/>
      <c r="DN446" s="62"/>
      <c r="DO446" s="62"/>
      <c r="DP446" s="62"/>
      <c r="DQ446" s="62"/>
      <c r="DR446" s="62"/>
      <c r="DS446" s="65"/>
      <c r="DT446" s="64"/>
      <c r="DU446" s="64"/>
      <c r="DV446" s="64"/>
      <c r="DW446" s="64"/>
      <c r="DX446" s="64"/>
      <c r="DY446" s="64"/>
      <c r="DZ446" s="59"/>
      <c r="EA446" s="59"/>
      <c r="EB446" s="59"/>
      <c r="EC446" s="63"/>
      <c r="ED446" s="64"/>
      <c r="EE446" s="65"/>
      <c r="EF446" s="63"/>
      <c r="EG446" s="64"/>
      <c r="EH446" s="65"/>
      <c r="EI446" s="63"/>
      <c r="EJ446" s="64"/>
      <c r="EK446" s="65"/>
      <c r="EL446" s="59"/>
      <c r="EM446" s="62"/>
      <c r="EN446" s="62"/>
      <c r="EO446" s="62"/>
      <c r="EP446" s="62"/>
      <c r="EQ446" s="62"/>
      <c r="ER446" s="62"/>
      <c r="ES446" s="62"/>
      <c r="ET446" s="62"/>
      <c r="EU446" s="62"/>
      <c r="EV446" s="62"/>
      <c r="EW446" s="62"/>
      <c r="EX446" s="62"/>
      <c r="EY446" s="61"/>
      <c r="EZ446" s="61"/>
      <c r="FA446" s="61"/>
      <c r="FB446" s="59"/>
      <c r="FC446" s="59"/>
      <c r="FD446" s="59"/>
      <c r="FE446" s="59"/>
      <c r="FF446" s="59"/>
      <c r="FG446" s="59"/>
      <c r="FH446" s="59"/>
      <c r="FI446" s="59"/>
      <c r="FJ446" s="59"/>
      <c r="FK446" s="59"/>
      <c r="FL446" s="59"/>
      <c r="FM446" s="59"/>
      <c r="FN446" s="59"/>
      <c r="FO446" s="59"/>
      <c r="FP446" s="59"/>
      <c r="FQ446" s="59"/>
      <c r="FR446" s="59"/>
      <c r="FS446" s="59"/>
      <c r="FT446" s="59"/>
      <c r="FU446" s="59"/>
      <c r="FV446" s="59"/>
      <c r="FW446" s="59"/>
      <c r="FX446" s="59"/>
      <c r="FY446" s="59"/>
      <c r="FZ446" s="59"/>
      <c r="GA446" s="59"/>
      <c r="GB446" s="59"/>
      <c r="GC446" s="59"/>
      <c r="GD446" s="59"/>
      <c r="GE446" s="59"/>
      <c r="GF446" s="59"/>
      <c r="GG446" s="59"/>
      <c r="GH446" s="59"/>
      <c r="GI446" s="59"/>
      <c r="GJ446" s="59"/>
      <c r="GK446" s="59"/>
      <c r="GL446" s="59"/>
      <c r="GM446" s="59"/>
      <c r="GN446" s="59"/>
      <c r="GO446" s="59"/>
      <c r="GP446" s="59"/>
      <c r="GQ446" s="59"/>
      <c r="GR446" s="59"/>
      <c r="GS446" s="59"/>
      <c r="GT446" s="59"/>
      <c r="GU446" s="59"/>
      <c r="GV446" s="59"/>
      <c r="GW446" s="59"/>
      <c r="GX446" s="59"/>
      <c r="GY446" s="59"/>
      <c r="GZ446" s="59"/>
      <c r="HA446" s="59"/>
      <c r="HB446" s="59"/>
      <c r="HC446" s="59"/>
      <c r="HD446" s="59"/>
      <c r="HE446" s="59"/>
      <c r="HF446" s="59"/>
      <c r="HG446" s="59"/>
      <c r="HH446" s="59"/>
      <c r="HI446" s="59"/>
      <c r="HJ446" s="59"/>
      <c r="HK446" s="59"/>
      <c r="HL446" s="59"/>
      <c r="HM446" s="59"/>
      <c r="HN446" s="59"/>
      <c r="HO446" s="59"/>
      <c r="HP446" s="59"/>
      <c r="HQ446" s="59"/>
      <c r="HR446" s="59"/>
      <c r="HS446" s="59"/>
      <c r="HT446" s="59"/>
      <c r="HU446" s="59"/>
      <c r="HV446" s="59"/>
      <c r="HW446" s="59"/>
      <c r="HX446" s="59"/>
      <c r="HY446" s="59"/>
      <c r="HZ446" s="59"/>
      <c r="IA446" s="59"/>
      <c r="IB446" s="59"/>
      <c r="IC446" s="59"/>
      <c r="ID446" s="59"/>
      <c r="IE446" s="59"/>
      <c r="IF446" s="59"/>
    </row>
    <row r="447" spans="1:240">
      <c r="A447" s="62"/>
      <c r="B447" s="62"/>
      <c r="C447" s="62"/>
      <c r="D447" s="62"/>
      <c r="E447" s="62"/>
      <c r="F447" s="61"/>
      <c r="G447" s="62"/>
      <c r="H447" s="64"/>
      <c r="I447" s="98"/>
      <c r="J447" s="64"/>
      <c r="K447" s="98"/>
      <c r="L447" s="64"/>
      <c r="M447" s="98"/>
      <c r="N447" s="64"/>
      <c r="O447" s="98"/>
      <c r="P447" s="64"/>
      <c r="Q447" s="61"/>
      <c r="R447" s="98"/>
      <c r="S447" s="64"/>
      <c r="T447" s="98"/>
      <c r="U447" s="64"/>
      <c r="V447" s="61"/>
      <c r="W447" s="61"/>
      <c r="X447" s="62"/>
      <c r="Y447" s="62"/>
      <c r="Z447" s="62"/>
      <c r="AA447" s="62"/>
      <c r="AB447" s="62"/>
      <c r="AC447" s="62"/>
      <c r="AD447" s="62"/>
      <c r="AE447" s="62"/>
      <c r="AF447" s="65"/>
      <c r="AG447" s="65"/>
      <c r="AH447" s="64"/>
      <c r="AI447" s="64"/>
      <c r="AJ447" s="64"/>
      <c r="AK447" s="64"/>
      <c r="AL447" s="64"/>
      <c r="AM447" s="64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62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98"/>
      <c r="CZ447" s="64"/>
      <c r="DA447" s="98"/>
      <c r="DB447" s="64"/>
      <c r="DC447" s="61"/>
      <c r="DD447" s="98"/>
      <c r="DE447" s="64"/>
      <c r="DF447" s="98"/>
      <c r="DG447" s="64"/>
      <c r="DH447" s="61"/>
      <c r="DI447" s="61"/>
      <c r="DJ447" s="62"/>
      <c r="DK447" s="62"/>
      <c r="DL447" s="62"/>
      <c r="DM447" s="62"/>
      <c r="DN447" s="62"/>
      <c r="DO447" s="62"/>
      <c r="DP447" s="62"/>
      <c r="DQ447" s="62"/>
      <c r="DR447" s="62"/>
      <c r="DS447" s="65"/>
      <c r="DT447" s="64"/>
      <c r="DU447" s="64"/>
      <c r="DV447" s="64"/>
      <c r="DW447" s="64"/>
      <c r="DX447" s="64"/>
      <c r="DY447" s="64"/>
      <c r="DZ447" s="59"/>
      <c r="EA447" s="59"/>
      <c r="EB447" s="59"/>
      <c r="EC447" s="63"/>
      <c r="ED447" s="64"/>
      <c r="EE447" s="65"/>
      <c r="EF447" s="63"/>
      <c r="EG447" s="64"/>
      <c r="EH447" s="65"/>
      <c r="EI447" s="63"/>
      <c r="EJ447" s="64"/>
      <c r="EK447" s="65"/>
      <c r="EL447" s="59"/>
      <c r="EM447" s="62"/>
      <c r="EN447" s="62"/>
      <c r="EO447" s="62"/>
      <c r="EP447" s="62"/>
      <c r="EQ447" s="62"/>
      <c r="ER447" s="62"/>
      <c r="ES447" s="62"/>
      <c r="ET447" s="62"/>
      <c r="EU447" s="62"/>
      <c r="EV447" s="62"/>
      <c r="EW447" s="62"/>
      <c r="EX447" s="62"/>
      <c r="EY447" s="61"/>
      <c r="EZ447" s="61"/>
      <c r="FA447" s="61"/>
      <c r="FB447" s="59"/>
      <c r="FC447" s="59"/>
      <c r="FD447" s="59"/>
      <c r="FE447" s="59"/>
      <c r="FF447" s="59"/>
      <c r="FG447" s="59"/>
      <c r="FH447" s="59"/>
      <c r="FI447" s="59"/>
      <c r="FJ447" s="59"/>
      <c r="FK447" s="59"/>
      <c r="FL447" s="59"/>
      <c r="FM447" s="59"/>
      <c r="FN447" s="59"/>
      <c r="FO447" s="59"/>
      <c r="FP447" s="59"/>
      <c r="FQ447" s="59"/>
      <c r="FR447" s="59"/>
      <c r="FS447" s="59"/>
      <c r="FT447" s="59"/>
      <c r="FU447" s="59"/>
      <c r="FV447" s="59"/>
      <c r="FW447" s="59"/>
      <c r="FX447" s="59"/>
      <c r="FY447" s="59"/>
      <c r="FZ447" s="59"/>
      <c r="GA447" s="59"/>
      <c r="GB447" s="59"/>
      <c r="GC447" s="59"/>
      <c r="GD447" s="59"/>
      <c r="GE447" s="59"/>
      <c r="GF447" s="59"/>
      <c r="GG447" s="59"/>
      <c r="GH447" s="59"/>
      <c r="GI447" s="59"/>
      <c r="GJ447" s="59"/>
      <c r="GK447" s="59"/>
      <c r="GL447" s="59"/>
      <c r="GM447" s="59"/>
      <c r="GN447" s="59"/>
      <c r="GO447" s="59"/>
      <c r="GP447" s="59"/>
      <c r="GQ447" s="59"/>
      <c r="GR447" s="59"/>
      <c r="GS447" s="59"/>
      <c r="GT447" s="59"/>
      <c r="GU447" s="59"/>
      <c r="GV447" s="59"/>
      <c r="GW447" s="59"/>
      <c r="GX447" s="59"/>
      <c r="GY447" s="59"/>
      <c r="GZ447" s="59"/>
      <c r="HA447" s="59"/>
      <c r="HB447" s="59"/>
      <c r="HC447" s="59"/>
      <c r="HD447" s="59"/>
      <c r="HE447" s="59"/>
      <c r="HF447" s="59"/>
      <c r="HG447" s="59"/>
      <c r="HH447" s="59"/>
      <c r="HI447" s="59"/>
      <c r="HJ447" s="59"/>
      <c r="HK447" s="59"/>
      <c r="HL447" s="59"/>
      <c r="HM447" s="59"/>
      <c r="HN447" s="59"/>
      <c r="HO447" s="59"/>
      <c r="HP447" s="59"/>
      <c r="HQ447" s="59"/>
      <c r="HR447" s="59"/>
      <c r="HS447" s="59"/>
      <c r="HT447" s="59"/>
      <c r="HU447" s="59"/>
      <c r="HV447" s="59"/>
      <c r="HW447" s="59"/>
      <c r="HX447" s="59"/>
      <c r="HY447" s="59"/>
      <c r="HZ447" s="59"/>
      <c r="IA447" s="59"/>
      <c r="IB447" s="59"/>
      <c r="IC447" s="59"/>
      <c r="ID447" s="59"/>
      <c r="IE447" s="59"/>
      <c r="IF447" s="59"/>
    </row>
    <row r="448" spans="1:240">
      <c r="A448" s="62"/>
      <c r="B448" s="62"/>
      <c r="C448" s="62"/>
      <c r="D448" s="62"/>
      <c r="E448" s="62"/>
      <c r="F448" s="61"/>
      <c r="G448" s="62"/>
      <c r="H448" s="64"/>
      <c r="I448" s="98"/>
      <c r="J448" s="64"/>
      <c r="K448" s="98"/>
      <c r="L448" s="64"/>
      <c r="M448" s="98"/>
      <c r="N448" s="64"/>
      <c r="O448" s="98"/>
      <c r="P448" s="64"/>
      <c r="Q448" s="61"/>
      <c r="R448" s="98"/>
      <c r="S448" s="64"/>
      <c r="T448" s="98"/>
      <c r="U448" s="64"/>
      <c r="V448" s="61"/>
      <c r="W448" s="61"/>
      <c r="X448" s="62"/>
      <c r="Y448" s="62"/>
      <c r="Z448" s="62"/>
      <c r="AA448" s="62"/>
      <c r="AB448" s="62"/>
      <c r="AC448" s="62"/>
      <c r="AD448" s="62"/>
      <c r="AE448" s="62"/>
      <c r="AF448" s="65"/>
      <c r="AG448" s="65"/>
      <c r="AH448" s="64"/>
      <c r="AI448" s="64"/>
      <c r="AJ448" s="64"/>
      <c r="AK448" s="64"/>
      <c r="AL448" s="64"/>
      <c r="AM448" s="64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62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98"/>
      <c r="CZ448" s="64"/>
      <c r="DA448" s="98"/>
      <c r="DB448" s="64"/>
      <c r="DC448" s="61"/>
      <c r="DD448" s="98"/>
      <c r="DE448" s="64"/>
      <c r="DF448" s="98"/>
      <c r="DG448" s="64"/>
      <c r="DH448" s="61"/>
      <c r="DI448" s="61"/>
      <c r="DJ448" s="62"/>
      <c r="DK448" s="62"/>
      <c r="DL448" s="62"/>
      <c r="DM448" s="62"/>
      <c r="DN448" s="62"/>
      <c r="DO448" s="62"/>
      <c r="DP448" s="62"/>
      <c r="DQ448" s="62"/>
      <c r="DR448" s="62"/>
      <c r="DS448" s="65"/>
      <c r="DT448" s="64"/>
      <c r="DU448" s="64"/>
      <c r="DV448" s="64"/>
      <c r="DW448" s="64"/>
      <c r="DX448" s="64"/>
      <c r="DY448" s="64"/>
      <c r="DZ448" s="59"/>
      <c r="EA448" s="59"/>
      <c r="EB448" s="59"/>
      <c r="EC448" s="63"/>
      <c r="ED448" s="64"/>
      <c r="EE448" s="65"/>
      <c r="EF448" s="63"/>
      <c r="EG448" s="64"/>
      <c r="EH448" s="65"/>
      <c r="EI448" s="63"/>
      <c r="EJ448" s="64"/>
      <c r="EK448" s="65"/>
      <c r="EL448" s="59"/>
      <c r="EM448" s="62"/>
      <c r="EN448" s="62"/>
      <c r="EO448" s="62"/>
      <c r="EP448" s="62"/>
      <c r="EQ448" s="62"/>
      <c r="ER448" s="62"/>
      <c r="ES448" s="62"/>
      <c r="ET448" s="62"/>
      <c r="EU448" s="62"/>
      <c r="EV448" s="62"/>
      <c r="EW448" s="62"/>
      <c r="EX448" s="62"/>
      <c r="EY448" s="61"/>
      <c r="EZ448" s="61"/>
      <c r="FA448" s="61"/>
      <c r="FB448" s="59"/>
      <c r="FC448" s="59"/>
      <c r="FD448" s="59"/>
      <c r="FE448" s="59"/>
      <c r="FF448" s="59"/>
      <c r="FG448" s="59"/>
      <c r="FH448" s="59"/>
      <c r="FI448" s="59"/>
      <c r="FJ448" s="59"/>
      <c r="FK448" s="59"/>
      <c r="FL448" s="59"/>
      <c r="FM448" s="59"/>
      <c r="FN448" s="59"/>
      <c r="FO448" s="59"/>
      <c r="FP448" s="59"/>
      <c r="FQ448" s="59"/>
      <c r="FR448" s="59"/>
      <c r="FS448" s="59"/>
      <c r="FT448" s="59"/>
      <c r="FU448" s="59"/>
      <c r="FV448" s="59"/>
      <c r="FW448" s="59"/>
      <c r="FX448" s="59"/>
      <c r="FY448" s="59"/>
      <c r="FZ448" s="59"/>
      <c r="GA448" s="59"/>
      <c r="GB448" s="59"/>
      <c r="GC448" s="59"/>
      <c r="GD448" s="59"/>
      <c r="GE448" s="59"/>
      <c r="GF448" s="59"/>
      <c r="GG448" s="59"/>
      <c r="GH448" s="59"/>
      <c r="GI448" s="59"/>
      <c r="GJ448" s="59"/>
      <c r="GK448" s="59"/>
      <c r="GL448" s="59"/>
      <c r="GM448" s="59"/>
      <c r="GN448" s="59"/>
      <c r="GO448" s="59"/>
      <c r="GP448" s="59"/>
      <c r="GQ448" s="59"/>
      <c r="GR448" s="59"/>
      <c r="GS448" s="59"/>
      <c r="GT448" s="59"/>
      <c r="GU448" s="59"/>
      <c r="GV448" s="59"/>
      <c r="GW448" s="59"/>
      <c r="GX448" s="59"/>
      <c r="GY448" s="59"/>
      <c r="GZ448" s="59"/>
      <c r="HA448" s="59"/>
      <c r="HB448" s="59"/>
      <c r="HC448" s="59"/>
      <c r="HD448" s="59"/>
      <c r="HE448" s="59"/>
      <c r="HF448" s="59"/>
      <c r="HG448" s="59"/>
      <c r="HH448" s="59"/>
      <c r="HI448" s="59"/>
      <c r="HJ448" s="59"/>
      <c r="HK448" s="59"/>
      <c r="HL448" s="59"/>
      <c r="HM448" s="59"/>
      <c r="HN448" s="59"/>
      <c r="HO448" s="59"/>
      <c r="HP448" s="59"/>
      <c r="HQ448" s="59"/>
      <c r="HR448" s="59"/>
      <c r="HS448" s="59"/>
      <c r="HT448" s="59"/>
      <c r="HU448" s="59"/>
      <c r="HV448" s="59"/>
      <c r="HW448" s="59"/>
      <c r="HX448" s="59"/>
      <c r="HY448" s="59"/>
      <c r="HZ448" s="59"/>
      <c r="IA448" s="59"/>
      <c r="IB448" s="59"/>
      <c r="IC448" s="59"/>
      <c r="ID448" s="59"/>
      <c r="IE448" s="59"/>
      <c r="IF448" s="59"/>
    </row>
    <row r="449" spans="1:240">
      <c r="A449" s="62"/>
      <c r="B449" s="62"/>
      <c r="C449" s="62"/>
      <c r="D449" s="62"/>
      <c r="E449" s="62"/>
      <c r="F449" s="61"/>
      <c r="G449" s="62"/>
      <c r="H449" s="64"/>
      <c r="I449" s="98"/>
      <c r="J449" s="64"/>
      <c r="K449" s="98"/>
      <c r="L449" s="64"/>
      <c r="M449" s="98"/>
      <c r="N449" s="64"/>
      <c r="O449" s="98"/>
      <c r="P449" s="64"/>
      <c r="Q449" s="61"/>
      <c r="R449" s="98"/>
      <c r="S449" s="64"/>
      <c r="T449" s="98"/>
      <c r="U449" s="64"/>
      <c r="V449" s="61"/>
      <c r="W449" s="61"/>
      <c r="X449" s="62"/>
      <c r="Y449" s="62"/>
      <c r="Z449" s="62"/>
      <c r="AA449" s="62"/>
      <c r="AB449" s="62"/>
      <c r="AC449" s="62"/>
      <c r="AD449" s="62"/>
      <c r="AE449" s="62"/>
      <c r="AF449" s="65"/>
      <c r="AG449" s="65"/>
      <c r="AH449" s="64"/>
      <c r="AI449" s="64"/>
      <c r="AJ449" s="64"/>
      <c r="AK449" s="64"/>
      <c r="AL449" s="64"/>
      <c r="AM449" s="64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62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98"/>
      <c r="CZ449" s="64"/>
      <c r="DA449" s="98"/>
      <c r="DB449" s="64"/>
      <c r="DC449" s="61"/>
      <c r="DD449" s="98"/>
      <c r="DE449" s="64"/>
      <c r="DF449" s="98"/>
      <c r="DG449" s="64"/>
      <c r="DH449" s="61"/>
      <c r="DI449" s="61"/>
      <c r="DJ449" s="62"/>
      <c r="DK449" s="62"/>
      <c r="DL449" s="62"/>
      <c r="DM449" s="62"/>
      <c r="DN449" s="62"/>
      <c r="DO449" s="62"/>
      <c r="DP449" s="62"/>
      <c r="DQ449" s="62"/>
      <c r="DR449" s="62"/>
      <c r="DS449" s="65"/>
      <c r="DT449" s="64"/>
      <c r="DU449" s="64"/>
      <c r="DV449" s="64"/>
      <c r="DW449" s="64"/>
      <c r="DX449" s="64"/>
      <c r="DY449" s="64"/>
      <c r="DZ449" s="59"/>
      <c r="EA449" s="59"/>
      <c r="EB449" s="59"/>
      <c r="EC449" s="63"/>
      <c r="ED449" s="64"/>
      <c r="EE449" s="65"/>
      <c r="EF449" s="63"/>
      <c r="EG449" s="64"/>
      <c r="EH449" s="65"/>
      <c r="EI449" s="63"/>
      <c r="EJ449" s="64"/>
      <c r="EK449" s="65"/>
      <c r="EL449" s="59"/>
      <c r="EM449" s="62"/>
      <c r="EN449" s="62"/>
      <c r="EO449" s="62"/>
      <c r="EP449" s="62"/>
      <c r="EQ449" s="62"/>
      <c r="ER449" s="62"/>
      <c r="ES449" s="62"/>
      <c r="ET449" s="62"/>
      <c r="EU449" s="62"/>
      <c r="EV449" s="62"/>
      <c r="EW449" s="62"/>
      <c r="EX449" s="62"/>
      <c r="EY449" s="61"/>
      <c r="EZ449" s="61"/>
      <c r="FA449" s="61"/>
      <c r="FB449" s="59"/>
      <c r="FC449" s="59"/>
      <c r="FD449" s="59"/>
      <c r="FE449" s="59"/>
      <c r="FF449" s="59"/>
      <c r="FG449" s="59"/>
      <c r="FH449" s="59"/>
      <c r="FI449" s="59"/>
      <c r="FJ449" s="59"/>
      <c r="FK449" s="59"/>
      <c r="FL449" s="59"/>
      <c r="FM449" s="59"/>
      <c r="FN449" s="59"/>
      <c r="FO449" s="59"/>
      <c r="FP449" s="59"/>
      <c r="FQ449" s="59"/>
      <c r="FR449" s="59"/>
      <c r="FS449" s="59"/>
      <c r="FT449" s="59"/>
      <c r="FU449" s="59"/>
      <c r="FV449" s="59"/>
      <c r="FW449" s="59"/>
      <c r="FX449" s="59"/>
      <c r="FY449" s="59"/>
      <c r="FZ449" s="59"/>
      <c r="GA449" s="59"/>
      <c r="GB449" s="59"/>
      <c r="GC449" s="59"/>
      <c r="GD449" s="59"/>
      <c r="GE449" s="59"/>
      <c r="GF449" s="59"/>
      <c r="GG449" s="59"/>
      <c r="GH449" s="59"/>
      <c r="GI449" s="59"/>
      <c r="GJ449" s="59"/>
      <c r="GK449" s="59"/>
      <c r="GL449" s="59"/>
      <c r="GM449" s="59"/>
      <c r="GN449" s="59"/>
      <c r="GO449" s="59"/>
      <c r="GP449" s="59"/>
      <c r="GQ449" s="59"/>
      <c r="GR449" s="59"/>
      <c r="GS449" s="59"/>
      <c r="GT449" s="59"/>
      <c r="GU449" s="59"/>
      <c r="GV449" s="59"/>
      <c r="GW449" s="59"/>
      <c r="GX449" s="59"/>
      <c r="GY449" s="59"/>
      <c r="GZ449" s="59"/>
      <c r="HA449" s="59"/>
      <c r="HB449" s="59"/>
      <c r="HC449" s="59"/>
      <c r="HD449" s="59"/>
      <c r="HE449" s="59"/>
      <c r="HF449" s="59"/>
      <c r="HG449" s="59"/>
      <c r="HH449" s="59"/>
      <c r="HI449" s="59"/>
      <c r="HJ449" s="59"/>
      <c r="HK449" s="59"/>
      <c r="HL449" s="59"/>
      <c r="HM449" s="59"/>
      <c r="HN449" s="59"/>
      <c r="HO449" s="59"/>
      <c r="HP449" s="59"/>
      <c r="HQ449" s="59"/>
      <c r="HR449" s="59"/>
      <c r="HS449" s="59"/>
      <c r="HT449" s="59"/>
      <c r="HU449" s="59"/>
      <c r="HV449" s="59"/>
      <c r="HW449" s="59"/>
      <c r="HX449" s="59"/>
      <c r="HY449" s="59"/>
      <c r="HZ449" s="59"/>
      <c r="IA449" s="59"/>
      <c r="IB449" s="59"/>
      <c r="IC449" s="59"/>
      <c r="ID449" s="59"/>
      <c r="IE449" s="59"/>
      <c r="IF449" s="59"/>
    </row>
    <row r="450" spans="1:240">
      <c r="A450" s="62"/>
      <c r="B450" s="62"/>
      <c r="C450" s="62"/>
      <c r="D450" s="62"/>
      <c r="E450" s="62"/>
      <c r="F450" s="61"/>
      <c r="G450" s="62"/>
      <c r="H450" s="64"/>
      <c r="I450" s="98"/>
      <c r="J450" s="64"/>
      <c r="K450" s="98"/>
      <c r="L450" s="64"/>
      <c r="M450" s="98"/>
      <c r="N450" s="64"/>
      <c r="O450" s="98"/>
      <c r="P450" s="64"/>
      <c r="Q450" s="61"/>
      <c r="R450" s="98"/>
      <c r="S450" s="64"/>
      <c r="T450" s="98"/>
      <c r="U450" s="64"/>
      <c r="V450" s="61"/>
      <c r="W450" s="61"/>
      <c r="X450" s="62"/>
      <c r="Y450" s="62"/>
      <c r="Z450" s="62"/>
      <c r="AA450" s="62"/>
      <c r="AB450" s="62"/>
      <c r="AC450" s="62"/>
      <c r="AD450" s="62"/>
      <c r="AE450" s="62"/>
      <c r="AF450" s="65"/>
      <c r="AG450" s="65"/>
      <c r="AH450" s="64"/>
      <c r="AI450" s="64"/>
      <c r="AJ450" s="64"/>
      <c r="AK450" s="64"/>
      <c r="AL450" s="64"/>
      <c r="AM450" s="64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62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98"/>
      <c r="CZ450" s="64"/>
      <c r="DA450" s="98"/>
      <c r="DB450" s="64"/>
      <c r="DC450" s="61"/>
      <c r="DD450" s="98"/>
      <c r="DE450" s="64"/>
      <c r="DF450" s="98"/>
      <c r="DG450" s="64"/>
      <c r="DH450" s="61"/>
      <c r="DI450" s="61"/>
      <c r="DJ450" s="62"/>
      <c r="DK450" s="62"/>
      <c r="DL450" s="62"/>
      <c r="DM450" s="62"/>
      <c r="DN450" s="62"/>
      <c r="DO450" s="62"/>
      <c r="DP450" s="62"/>
      <c r="DQ450" s="62"/>
      <c r="DR450" s="62"/>
      <c r="DS450" s="65"/>
      <c r="DT450" s="64"/>
      <c r="DU450" s="64"/>
      <c r="DV450" s="64"/>
      <c r="DW450" s="64"/>
      <c r="DX450" s="64"/>
      <c r="DY450" s="64"/>
      <c r="DZ450" s="59"/>
      <c r="EA450" s="59"/>
      <c r="EB450" s="59"/>
      <c r="EC450" s="63"/>
      <c r="ED450" s="64"/>
      <c r="EE450" s="65"/>
      <c r="EF450" s="63"/>
      <c r="EG450" s="64"/>
      <c r="EH450" s="65"/>
      <c r="EI450" s="63"/>
      <c r="EJ450" s="64"/>
      <c r="EK450" s="65"/>
      <c r="EL450" s="59"/>
      <c r="EM450" s="62"/>
      <c r="EN450" s="62"/>
      <c r="EO450" s="62"/>
      <c r="EP450" s="62"/>
      <c r="EQ450" s="62"/>
      <c r="ER450" s="62"/>
      <c r="ES450" s="62"/>
      <c r="ET450" s="62"/>
      <c r="EU450" s="62"/>
      <c r="EV450" s="62"/>
      <c r="EW450" s="62"/>
      <c r="EX450" s="62"/>
      <c r="EY450" s="61"/>
      <c r="EZ450" s="61"/>
      <c r="FA450" s="61"/>
      <c r="FB450" s="59"/>
      <c r="FC450" s="59"/>
      <c r="FD450" s="59"/>
      <c r="FE450" s="59"/>
      <c r="FF450" s="59"/>
      <c r="FG450" s="59"/>
      <c r="FH450" s="59"/>
      <c r="FI450" s="59"/>
      <c r="FJ450" s="59"/>
      <c r="FK450" s="59"/>
      <c r="FL450" s="59"/>
      <c r="FM450" s="59"/>
      <c r="FN450" s="59"/>
      <c r="FO450" s="59"/>
      <c r="FP450" s="59"/>
      <c r="FQ450" s="59"/>
      <c r="FR450" s="59"/>
      <c r="FS450" s="59"/>
      <c r="FT450" s="59"/>
      <c r="FU450" s="59"/>
      <c r="FV450" s="59"/>
      <c r="FW450" s="59"/>
      <c r="FX450" s="59"/>
      <c r="FY450" s="59"/>
      <c r="FZ450" s="59"/>
      <c r="GA450" s="59"/>
      <c r="GB450" s="59"/>
      <c r="GC450" s="59"/>
      <c r="GD450" s="59"/>
      <c r="GE450" s="59"/>
      <c r="GF450" s="59"/>
      <c r="GG450" s="59"/>
      <c r="GH450" s="59"/>
      <c r="GI450" s="59"/>
      <c r="GJ450" s="59"/>
      <c r="GK450" s="59"/>
      <c r="GL450" s="59"/>
      <c r="GM450" s="59"/>
      <c r="GN450" s="59"/>
      <c r="GO450" s="59"/>
      <c r="GP450" s="59"/>
      <c r="GQ450" s="59"/>
      <c r="GR450" s="59"/>
      <c r="GS450" s="59"/>
      <c r="GT450" s="59"/>
      <c r="GU450" s="59"/>
      <c r="GV450" s="59"/>
      <c r="GW450" s="59"/>
      <c r="GX450" s="59"/>
      <c r="GY450" s="59"/>
      <c r="GZ450" s="59"/>
      <c r="HA450" s="59"/>
      <c r="HB450" s="59"/>
      <c r="HC450" s="59"/>
      <c r="HD450" s="59"/>
      <c r="HE450" s="59"/>
      <c r="HF450" s="59"/>
      <c r="HG450" s="59"/>
      <c r="HH450" s="59"/>
      <c r="HI450" s="59"/>
      <c r="HJ450" s="59"/>
      <c r="HK450" s="59"/>
      <c r="HL450" s="59"/>
      <c r="HM450" s="59"/>
      <c r="HN450" s="59"/>
      <c r="HO450" s="59"/>
      <c r="HP450" s="59"/>
      <c r="HQ450" s="59"/>
      <c r="HR450" s="59"/>
      <c r="HS450" s="59"/>
      <c r="HT450" s="59"/>
      <c r="HU450" s="59"/>
      <c r="HV450" s="59"/>
      <c r="HW450" s="59"/>
      <c r="HX450" s="59"/>
      <c r="HY450" s="59"/>
      <c r="HZ450" s="59"/>
      <c r="IA450" s="59"/>
      <c r="IB450" s="59"/>
      <c r="IC450" s="59"/>
      <c r="ID450" s="59"/>
      <c r="IE450" s="59"/>
      <c r="IF450" s="59"/>
    </row>
    <row r="451" spans="1:240">
      <c r="A451" s="62"/>
      <c r="B451" s="62"/>
      <c r="C451" s="62"/>
      <c r="D451" s="62"/>
      <c r="E451" s="62"/>
      <c r="F451" s="61"/>
      <c r="G451" s="62"/>
      <c r="H451" s="64"/>
      <c r="I451" s="98"/>
      <c r="J451" s="64"/>
      <c r="K451" s="98"/>
      <c r="L451" s="64"/>
      <c r="M451" s="98"/>
      <c r="N451" s="64"/>
      <c r="O451" s="98"/>
      <c r="P451" s="64"/>
      <c r="Q451" s="61"/>
      <c r="R451" s="98"/>
      <c r="S451" s="64"/>
      <c r="T451" s="98"/>
      <c r="U451" s="64"/>
      <c r="V451" s="61"/>
      <c r="W451" s="61"/>
      <c r="X451" s="62"/>
      <c r="Y451" s="62"/>
      <c r="Z451" s="62"/>
      <c r="AA451" s="62"/>
      <c r="AB451" s="62"/>
      <c r="AC451" s="62"/>
      <c r="AD451" s="62"/>
      <c r="AE451" s="62"/>
      <c r="AF451" s="65"/>
      <c r="AG451" s="65"/>
      <c r="AH451" s="64"/>
      <c r="AI451" s="64"/>
      <c r="AJ451" s="64"/>
      <c r="AK451" s="64"/>
      <c r="AL451" s="64"/>
      <c r="AM451" s="64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62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98"/>
      <c r="CZ451" s="64"/>
      <c r="DA451" s="98"/>
      <c r="DB451" s="64"/>
      <c r="DC451" s="61"/>
      <c r="DD451" s="98"/>
      <c r="DE451" s="64"/>
      <c r="DF451" s="98"/>
      <c r="DG451" s="64"/>
      <c r="DH451" s="61"/>
      <c r="DI451" s="61"/>
      <c r="DJ451" s="62"/>
      <c r="DK451" s="62"/>
      <c r="DL451" s="62"/>
      <c r="DM451" s="62"/>
      <c r="DN451" s="62"/>
      <c r="DO451" s="62"/>
      <c r="DP451" s="62"/>
      <c r="DQ451" s="62"/>
      <c r="DR451" s="62"/>
      <c r="DS451" s="65"/>
      <c r="DT451" s="64"/>
      <c r="DU451" s="64"/>
      <c r="DV451" s="64"/>
      <c r="DW451" s="64"/>
      <c r="DX451" s="64"/>
      <c r="DY451" s="64"/>
      <c r="DZ451" s="59"/>
      <c r="EA451" s="59"/>
      <c r="EB451" s="59"/>
      <c r="EC451" s="63"/>
      <c r="ED451" s="64"/>
      <c r="EE451" s="65"/>
      <c r="EF451" s="63"/>
      <c r="EG451" s="64"/>
      <c r="EH451" s="65"/>
      <c r="EI451" s="63"/>
      <c r="EJ451" s="64"/>
      <c r="EK451" s="65"/>
      <c r="EL451" s="59"/>
      <c r="EM451" s="62"/>
      <c r="EN451" s="62"/>
      <c r="EO451" s="62"/>
      <c r="EP451" s="62"/>
      <c r="EQ451" s="62"/>
      <c r="ER451" s="62"/>
      <c r="ES451" s="62"/>
      <c r="ET451" s="62"/>
      <c r="EU451" s="62"/>
      <c r="EV451" s="62"/>
      <c r="EW451" s="62"/>
      <c r="EX451" s="62"/>
      <c r="EY451" s="61"/>
      <c r="EZ451" s="61"/>
      <c r="FA451" s="61"/>
      <c r="FB451" s="59"/>
      <c r="FC451" s="59"/>
      <c r="FD451" s="59"/>
      <c r="FE451" s="59"/>
      <c r="FF451" s="59"/>
      <c r="FG451" s="59"/>
      <c r="FH451" s="59"/>
      <c r="FI451" s="59"/>
      <c r="FJ451" s="59"/>
      <c r="FK451" s="59"/>
      <c r="FL451" s="59"/>
      <c r="FM451" s="59"/>
      <c r="FN451" s="59"/>
      <c r="FO451" s="59"/>
      <c r="FP451" s="59"/>
      <c r="FQ451" s="59"/>
      <c r="FR451" s="59"/>
      <c r="FS451" s="59"/>
      <c r="FT451" s="59"/>
      <c r="FU451" s="59"/>
      <c r="FV451" s="59"/>
      <c r="FW451" s="59"/>
      <c r="FX451" s="59"/>
      <c r="FY451" s="59"/>
      <c r="FZ451" s="59"/>
      <c r="GA451" s="59"/>
      <c r="GB451" s="59"/>
      <c r="GC451" s="59"/>
      <c r="GD451" s="59"/>
      <c r="GE451" s="59"/>
      <c r="GF451" s="59"/>
      <c r="GG451" s="59"/>
      <c r="GH451" s="59"/>
      <c r="GI451" s="59"/>
      <c r="GJ451" s="59"/>
      <c r="GK451" s="59"/>
      <c r="GL451" s="59"/>
      <c r="GM451" s="59"/>
      <c r="GN451" s="59"/>
      <c r="GO451" s="59"/>
      <c r="GP451" s="59"/>
      <c r="GQ451" s="59"/>
      <c r="GR451" s="59"/>
      <c r="GS451" s="59"/>
      <c r="GT451" s="59"/>
      <c r="GU451" s="59"/>
      <c r="GV451" s="59"/>
      <c r="GW451" s="59"/>
      <c r="GX451" s="59"/>
      <c r="GY451" s="59"/>
      <c r="GZ451" s="59"/>
      <c r="HA451" s="59"/>
      <c r="HB451" s="59"/>
      <c r="HC451" s="59"/>
      <c r="HD451" s="59"/>
      <c r="HE451" s="59"/>
      <c r="HF451" s="59"/>
      <c r="HG451" s="59"/>
      <c r="HH451" s="59"/>
      <c r="HI451" s="59"/>
      <c r="HJ451" s="59"/>
      <c r="HK451" s="59"/>
      <c r="HL451" s="59"/>
      <c r="HM451" s="59"/>
      <c r="HN451" s="59"/>
      <c r="HO451" s="59"/>
      <c r="HP451" s="59"/>
      <c r="HQ451" s="59"/>
      <c r="HR451" s="59"/>
      <c r="HS451" s="59"/>
      <c r="HT451" s="59"/>
      <c r="HU451" s="59"/>
      <c r="HV451" s="59"/>
      <c r="HW451" s="59"/>
      <c r="HX451" s="59"/>
      <c r="HY451" s="59"/>
      <c r="HZ451" s="59"/>
      <c r="IA451" s="59"/>
      <c r="IB451" s="59"/>
      <c r="IC451" s="59"/>
      <c r="ID451" s="59"/>
      <c r="IE451" s="59"/>
      <c r="IF451" s="59"/>
    </row>
    <row r="452" spans="1:240">
      <c r="A452" s="62"/>
      <c r="B452" s="62"/>
      <c r="C452" s="62"/>
      <c r="D452" s="62"/>
      <c r="E452" s="62"/>
      <c r="F452" s="61"/>
      <c r="G452" s="62"/>
      <c r="H452" s="64"/>
      <c r="I452" s="98"/>
      <c r="J452" s="64"/>
      <c r="K452" s="98"/>
      <c r="L452" s="64"/>
      <c r="M452" s="98"/>
      <c r="N452" s="64"/>
      <c r="O452" s="98"/>
      <c r="P452" s="64"/>
      <c r="Q452" s="61"/>
      <c r="R452" s="98"/>
      <c r="S452" s="64"/>
      <c r="T452" s="98"/>
      <c r="U452" s="64"/>
      <c r="V452" s="61"/>
      <c r="W452" s="61"/>
      <c r="X452" s="62"/>
      <c r="Y452" s="62"/>
      <c r="Z452" s="62"/>
      <c r="AA452" s="62"/>
      <c r="AB452" s="62"/>
      <c r="AC452" s="62"/>
      <c r="AD452" s="62"/>
      <c r="AE452" s="62"/>
      <c r="AF452" s="65"/>
      <c r="AG452" s="65"/>
      <c r="AH452" s="64"/>
      <c r="AI452" s="64"/>
      <c r="AJ452" s="64"/>
      <c r="AK452" s="64"/>
      <c r="AL452" s="64"/>
      <c r="AM452" s="64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62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98"/>
      <c r="CZ452" s="64"/>
      <c r="DA452" s="98"/>
      <c r="DB452" s="64"/>
      <c r="DC452" s="61"/>
      <c r="DD452" s="98"/>
      <c r="DE452" s="64"/>
      <c r="DF452" s="98"/>
      <c r="DG452" s="64"/>
      <c r="DH452" s="61"/>
      <c r="DI452" s="61"/>
      <c r="DJ452" s="62"/>
      <c r="DK452" s="62"/>
      <c r="DL452" s="62"/>
      <c r="DM452" s="62"/>
      <c r="DN452" s="62"/>
      <c r="DO452" s="62"/>
      <c r="DP452" s="62"/>
      <c r="DQ452" s="62"/>
      <c r="DR452" s="62"/>
      <c r="DS452" s="65"/>
      <c r="DT452" s="64"/>
      <c r="DU452" s="64"/>
      <c r="DV452" s="64"/>
      <c r="DW452" s="64"/>
      <c r="DX452" s="64"/>
      <c r="DY452" s="64"/>
      <c r="DZ452" s="59"/>
      <c r="EA452" s="59"/>
      <c r="EB452" s="59"/>
      <c r="EC452" s="63"/>
      <c r="ED452" s="64"/>
      <c r="EE452" s="65"/>
      <c r="EF452" s="63"/>
      <c r="EG452" s="64"/>
      <c r="EH452" s="65"/>
      <c r="EI452" s="63"/>
      <c r="EJ452" s="64"/>
      <c r="EK452" s="65"/>
      <c r="EL452" s="59"/>
      <c r="EM452" s="62"/>
      <c r="EN452" s="62"/>
      <c r="EO452" s="62"/>
      <c r="EP452" s="62"/>
      <c r="EQ452" s="62"/>
      <c r="ER452" s="62"/>
      <c r="ES452" s="62"/>
      <c r="ET452" s="62"/>
      <c r="EU452" s="62"/>
      <c r="EV452" s="62"/>
      <c r="EW452" s="62"/>
      <c r="EX452" s="62"/>
      <c r="EY452" s="61"/>
      <c r="EZ452" s="61"/>
      <c r="FA452" s="61"/>
      <c r="FB452" s="59"/>
      <c r="FC452" s="59"/>
      <c r="FD452" s="59"/>
      <c r="FE452" s="59"/>
      <c r="FF452" s="59"/>
      <c r="FG452" s="59"/>
      <c r="FH452" s="59"/>
      <c r="FI452" s="59"/>
      <c r="FJ452" s="59"/>
      <c r="FK452" s="59"/>
      <c r="FL452" s="59"/>
      <c r="FM452" s="59"/>
      <c r="FN452" s="59"/>
      <c r="FO452" s="59"/>
      <c r="FP452" s="59"/>
      <c r="FQ452" s="59"/>
      <c r="FR452" s="59"/>
      <c r="FS452" s="59"/>
      <c r="FT452" s="59"/>
      <c r="FU452" s="59"/>
      <c r="FV452" s="59"/>
      <c r="FW452" s="59"/>
      <c r="FX452" s="59"/>
      <c r="FY452" s="59"/>
      <c r="FZ452" s="59"/>
      <c r="GA452" s="59"/>
      <c r="GB452" s="59"/>
      <c r="GC452" s="59"/>
      <c r="GD452" s="59"/>
      <c r="GE452" s="59"/>
      <c r="GF452" s="59"/>
      <c r="GG452" s="59"/>
      <c r="GH452" s="59"/>
      <c r="GI452" s="59"/>
      <c r="GJ452" s="59"/>
      <c r="GK452" s="59"/>
      <c r="GL452" s="59"/>
      <c r="GM452" s="59"/>
      <c r="GN452" s="59"/>
      <c r="GO452" s="59"/>
      <c r="GP452" s="59"/>
      <c r="GQ452" s="59"/>
      <c r="GR452" s="59"/>
      <c r="GS452" s="59"/>
      <c r="GT452" s="59"/>
      <c r="GU452" s="59"/>
      <c r="GV452" s="59"/>
      <c r="GW452" s="59"/>
      <c r="GX452" s="59"/>
      <c r="GY452" s="59"/>
      <c r="GZ452" s="59"/>
      <c r="HA452" s="59"/>
      <c r="HB452" s="59"/>
      <c r="HC452" s="59"/>
      <c r="HD452" s="59"/>
      <c r="HE452" s="59"/>
      <c r="HF452" s="59"/>
      <c r="HG452" s="59"/>
      <c r="HH452" s="59"/>
      <c r="HI452" s="59"/>
      <c r="HJ452" s="59"/>
      <c r="HK452" s="59"/>
      <c r="HL452" s="59"/>
      <c r="HM452" s="59"/>
      <c r="HN452" s="59"/>
      <c r="HO452" s="59"/>
      <c r="HP452" s="59"/>
      <c r="HQ452" s="59"/>
      <c r="HR452" s="59"/>
      <c r="HS452" s="59"/>
      <c r="HT452" s="59"/>
      <c r="HU452" s="59"/>
      <c r="HV452" s="59"/>
      <c r="HW452" s="59"/>
      <c r="HX452" s="59"/>
      <c r="HY452" s="59"/>
      <c r="HZ452" s="59"/>
      <c r="IA452" s="59"/>
      <c r="IB452" s="59"/>
      <c r="IC452" s="59"/>
      <c r="ID452" s="59"/>
      <c r="IE452" s="59"/>
      <c r="IF452" s="59"/>
    </row>
    <row r="453" spans="1:240">
      <c r="A453" s="62"/>
      <c r="B453" s="62"/>
      <c r="C453" s="62"/>
      <c r="D453" s="62"/>
      <c r="E453" s="62"/>
      <c r="F453" s="61"/>
      <c r="G453" s="62"/>
      <c r="H453" s="64"/>
      <c r="I453" s="98"/>
      <c r="J453" s="64"/>
      <c r="K453" s="98"/>
      <c r="L453" s="64"/>
      <c r="M453" s="98"/>
      <c r="N453" s="64"/>
      <c r="O453" s="98"/>
      <c r="P453" s="64"/>
      <c r="Q453" s="61"/>
      <c r="R453" s="98"/>
      <c r="S453" s="64"/>
      <c r="T453" s="98"/>
      <c r="U453" s="64"/>
      <c r="V453" s="61"/>
      <c r="W453" s="61"/>
      <c r="X453" s="62"/>
      <c r="Y453" s="62"/>
      <c r="Z453" s="62"/>
      <c r="AA453" s="62"/>
      <c r="AB453" s="62"/>
      <c r="AC453" s="62"/>
      <c r="AD453" s="62"/>
      <c r="AE453" s="62"/>
      <c r="AF453" s="65"/>
      <c r="AG453" s="65"/>
      <c r="AH453" s="64"/>
      <c r="AI453" s="64"/>
      <c r="AJ453" s="64"/>
      <c r="AK453" s="64"/>
      <c r="AL453" s="64"/>
      <c r="AM453" s="64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62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98"/>
      <c r="CZ453" s="64"/>
      <c r="DA453" s="98"/>
      <c r="DB453" s="64"/>
      <c r="DC453" s="61"/>
      <c r="DD453" s="98"/>
      <c r="DE453" s="64"/>
      <c r="DF453" s="98"/>
      <c r="DG453" s="64"/>
      <c r="DH453" s="61"/>
      <c r="DI453" s="61"/>
      <c r="DJ453" s="62"/>
      <c r="DK453" s="62"/>
      <c r="DL453" s="62"/>
      <c r="DM453" s="62"/>
      <c r="DN453" s="62"/>
      <c r="DO453" s="62"/>
      <c r="DP453" s="62"/>
      <c r="DQ453" s="62"/>
      <c r="DR453" s="62"/>
      <c r="DS453" s="65"/>
      <c r="DT453" s="64"/>
      <c r="DU453" s="64"/>
      <c r="DV453" s="64"/>
      <c r="DW453" s="64"/>
      <c r="DX453" s="64"/>
      <c r="DY453" s="64"/>
      <c r="DZ453" s="59"/>
      <c r="EA453" s="59"/>
      <c r="EB453" s="59"/>
      <c r="EC453" s="63"/>
      <c r="ED453" s="64"/>
      <c r="EE453" s="65"/>
      <c r="EF453" s="63"/>
      <c r="EG453" s="64"/>
      <c r="EH453" s="65"/>
      <c r="EI453" s="63"/>
      <c r="EJ453" s="64"/>
      <c r="EK453" s="65"/>
      <c r="EL453" s="59"/>
      <c r="EM453" s="62"/>
      <c r="EN453" s="62"/>
      <c r="EO453" s="62"/>
      <c r="EP453" s="62"/>
      <c r="EQ453" s="62"/>
      <c r="ER453" s="62"/>
      <c r="ES453" s="62"/>
      <c r="ET453" s="62"/>
      <c r="EU453" s="62"/>
      <c r="EV453" s="62"/>
      <c r="EW453" s="62"/>
      <c r="EX453" s="62"/>
      <c r="EY453" s="61"/>
      <c r="EZ453" s="61"/>
      <c r="FA453" s="61"/>
      <c r="FB453" s="59"/>
      <c r="FC453" s="59"/>
      <c r="FD453" s="59"/>
      <c r="FE453" s="59"/>
      <c r="FF453" s="59"/>
      <c r="FG453" s="59"/>
      <c r="FH453" s="59"/>
      <c r="FI453" s="59"/>
      <c r="FJ453" s="59"/>
      <c r="FK453" s="59"/>
      <c r="FL453" s="59"/>
      <c r="FM453" s="59"/>
      <c r="FN453" s="59"/>
      <c r="FO453" s="59"/>
      <c r="FP453" s="59"/>
      <c r="FQ453" s="59"/>
      <c r="FR453" s="59"/>
      <c r="FS453" s="59"/>
      <c r="FT453" s="59"/>
      <c r="FU453" s="59"/>
      <c r="FV453" s="59"/>
      <c r="FW453" s="59"/>
      <c r="FX453" s="59"/>
      <c r="FY453" s="59"/>
      <c r="FZ453" s="59"/>
      <c r="GA453" s="59"/>
      <c r="GB453" s="59"/>
      <c r="GC453" s="59"/>
      <c r="GD453" s="59"/>
      <c r="GE453" s="59"/>
      <c r="GF453" s="59"/>
      <c r="GG453" s="59"/>
      <c r="GH453" s="59"/>
      <c r="GI453" s="59"/>
      <c r="GJ453" s="59"/>
      <c r="GK453" s="59"/>
      <c r="GL453" s="59"/>
      <c r="GM453" s="59"/>
      <c r="GN453" s="59"/>
      <c r="GO453" s="59"/>
      <c r="GP453" s="59"/>
      <c r="GQ453" s="59"/>
      <c r="GR453" s="59"/>
      <c r="GS453" s="59"/>
      <c r="GT453" s="59"/>
      <c r="GU453" s="59"/>
      <c r="GV453" s="59"/>
      <c r="GW453" s="59"/>
      <c r="GX453" s="59"/>
      <c r="GY453" s="59"/>
      <c r="GZ453" s="59"/>
      <c r="HA453" s="59"/>
      <c r="HB453" s="59"/>
      <c r="HC453" s="59"/>
      <c r="HD453" s="59"/>
      <c r="HE453" s="59"/>
      <c r="HF453" s="59"/>
      <c r="HG453" s="59"/>
      <c r="HH453" s="59"/>
      <c r="HI453" s="59"/>
      <c r="HJ453" s="59"/>
      <c r="HK453" s="59"/>
      <c r="HL453" s="59"/>
      <c r="HM453" s="59"/>
      <c r="HN453" s="59"/>
      <c r="HO453" s="59"/>
      <c r="HP453" s="59"/>
      <c r="HQ453" s="59"/>
      <c r="HR453" s="59"/>
      <c r="HS453" s="59"/>
      <c r="HT453" s="59"/>
      <c r="HU453" s="59"/>
      <c r="HV453" s="59"/>
      <c r="HW453" s="59"/>
      <c r="HX453" s="59"/>
      <c r="HY453" s="59"/>
      <c r="HZ453" s="59"/>
      <c r="IA453" s="59"/>
      <c r="IB453" s="59"/>
      <c r="IC453" s="59"/>
      <c r="ID453" s="59"/>
      <c r="IE453" s="59"/>
      <c r="IF453" s="59"/>
    </row>
    <row r="454" spans="1:240">
      <c r="A454" s="62"/>
      <c r="B454" s="62"/>
      <c r="C454" s="62"/>
      <c r="D454" s="62"/>
      <c r="E454" s="62"/>
      <c r="F454" s="61"/>
      <c r="G454" s="62"/>
      <c r="H454" s="64"/>
      <c r="I454" s="98"/>
      <c r="J454" s="64"/>
      <c r="K454" s="98"/>
      <c r="L454" s="64"/>
      <c r="M454" s="98"/>
      <c r="N454" s="64"/>
      <c r="O454" s="98"/>
      <c r="P454" s="64"/>
      <c r="Q454" s="61"/>
      <c r="R454" s="98"/>
      <c r="S454" s="64"/>
      <c r="T454" s="98"/>
      <c r="U454" s="64"/>
      <c r="V454" s="61"/>
      <c r="W454" s="61"/>
      <c r="X454" s="62"/>
      <c r="Y454" s="62"/>
      <c r="Z454" s="62"/>
      <c r="AA454" s="62"/>
      <c r="AB454" s="62"/>
      <c r="AC454" s="62"/>
      <c r="AD454" s="62"/>
      <c r="AE454" s="62"/>
      <c r="AF454" s="65"/>
      <c r="AG454" s="65"/>
      <c r="AH454" s="64"/>
      <c r="AI454" s="64"/>
      <c r="AJ454" s="64"/>
      <c r="AK454" s="64"/>
      <c r="AL454" s="64"/>
      <c r="AM454" s="64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62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98"/>
      <c r="CZ454" s="64"/>
      <c r="DA454" s="98"/>
      <c r="DB454" s="64"/>
      <c r="DC454" s="61"/>
      <c r="DD454" s="98"/>
      <c r="DE454" s="64"/>
      <c r="DF454" s="98"/>
      <c r="DG454" s="64"/>
      <c r="DH454" s="61"/>
      <c r="DI454" s="61"/>
      <c r="DJ454" s="62"/>
      <c r="DK454" s="62"/>
      <c r="DL454" s="62"/>
      <c r="DM454" s="62"/>
      <c r="DN454" s="62"/>
      <c r="DO454" s="62"/>
      <c r="DP454" s="62"/>
      <c r="DQ454" s="62"/>
      <c r="DR454" s="62"/>
      <c r="DS454" s="65"/>
      <c r="DT454" s="64"/>
      <c r="DU454" s="64"/>
      <c r="DV454" s="64"/>
      <c r="DW454" s="64"/>
      <c r="DX454" s="64"/>
      <c r="DY454" s="64"/>
      <c r="DZ454" s="59"/>
      <c r="EA454" s="59"/>
      <c r="EB454" s="59"/>
      <c r="EC454" s="63"/>
      <c r="ED454" s="64"/>
      <c r="EE454" s="65"/>
      <c r="EF454" s="63"/>
      <c r="EG454" s="64"/>
      <c r="EH454" s="65"/>
      <c r="EI454" s="63"/>
      <c r="EJ454" s="64"/>
      <c r="EK454" s="65"/>
      <c r="EL454" s="59"/>
      <c r="EM454" s="62"/>
      <c r="EN454" s="62"/>
      <c r="EO454" s="62"/>
      <c r="EP454" s="62"/>
      <c r="EQ454" s="62"/>
      <c r="ER454" s="62"/>
      <c r="ES454" s="62"/>
      <c r="ET454" s="62"/>
      <c r="EU454" s="62"/>
      <c r="EV454" s="62"/>
      <c r="EW454" s="62"/>
      <c r="EX454" s="62"/>
      <c r="EY454" s="61"/>
      <c r="EZ454" s="61"/>
      <c r="FA454" s="61"/>
      <c r="FB454" s="59"/>
      <c r="FC454" s="59"/>
      <c r="FD454" s="59"/>
      <c r="FE454" s="59"/>
      <c r="FF454" s="59"/>
      <c r="FG454" s="59"/>
      <c r="FH454" s="59"/>
      <c r="FI454" s="59"/>
      <c r="FJ454" s="59"/>
      <c r="FK454" s="59"/>
      <c r="FL454" s="59"/>
      <c r="FM454" s="59"/>
      <c r="FN454" s="59"/>
      <c r="FO454" s="59"/>
      <c r="FP454" s="59"/>
      <c r="FQ454" s="59"/>
      <c r="FR454" s="59"/>
      <c r="FS454" s="59"/>
      <c r="FT454" s="59"/>
      <c r="FU454" s="59"/>
      <c r="FV454" s="59"/>
      <c r="FW454" s="59"/>
      <c r="FX454" s="59"/>
      <c r="FY454" s="59"/>
      <c r="FZ454" s="59"/>
      <c r="GA454" s="59"/>
      <c r="GB454" s="59"/>
      <c r="GC454" s="59"/>
      <c r="GD454" s="59"/>
      <c r="GE454" s="59"/>
      <c r="GF454" s="59"/>
      <c r="GG454" s="59"/>
      <c r="GH454" s="59"/>
      <c r="GI454" s="59"/>
      <c r="GJ454" s="59"/>
      <c r="GK454" s="59"/>
      <c r="GL454" s="59"/>
      <c r="GM454" s="59"/>
      <c r="GN454" s="59"/>
      <c r="GO454" s="59"/>
      <c r="GP454" s="59"/>
      <c r="GQ454" s="59"/>
      <c r="GR454" s="59"/>
      <c r="GS454" s="59"/>
      <c r="GT454" s="59"/>
      <c r="GU454" s="59"/>
      <c r="GV454" s="59"/>
      <c r="GW454" s="59"/>
      <c r="GX454" s="59"/>
      <c r="GY454" s="59"/>
      <c r="GZ454" s="59"/>
      <c r="HA454" s="59"/>
      <c r="HB454" s="59"/>
      <c r="HC454" s="59"/>
      <c r="HD454" s="59"/>
      <c r="HE454" s="59"/>
      <c r="HF454" s="59"/>
      <c r="HG454" s="59"/>
      <c r="HH454" s="59"/>
      <c r="HI454" s="59"/>
      <c r="HJ454" s="59"/>
      <c r="HK454" s="59"/>
      <c r="HL454" s="59"/>
      <c r="HM454" s="59"/>
      <c r="HN454" s="59"/>
      <c r="HO454" s="59"/>
      <c r="HP454" s="59"/>
      <c r="HQ454" s="59"/>
      <c r="HR454" s="59"/>
      <c r="HS454" s="59"/>
      <c r="HT454" s="59"/>
      <c r="HU454" s="59"/>
      <c r="HV454" s="59"/>
      <c r="HW454" s="59"/>
      <c r="HX454" s="59"/>
      <c r="HY454" s="59"/>
      <c r="HZ454" s="59"/>
      <c r="IA454" s="59"/>
      <c r="IB454" s="59"/>
      <c r="IC454" s="59"/>
      <c r="ID454" s="59"/>
      <c r="IE454" s="59"/>
      <c r="IF454" s="59"/>
    </row>
    <row r="455" spans="1:240">
      <c r="A455" s="62"/>
      <c r="B455" s="62"/>
      <c r="C455" s="62"/>
      <c r="D455" s="62"/>
      <c r="E455" s="62"/>
      <c r="F455" s="61"/>
      <c r="G455" s="62"/>
      <c r="H455" s="64"/>
      <c r="I455" s="98"/>
      <c r="J455" s="64"/>
      <c r="K455" s="98"/>
      <c r="L455" s="64"/>
      <c r="M455" s="98"/>
      <c r="N455" s="64"/>
      <c r="O455" s="98"/>
      <c r="P455" s="64"/>
      <c r="Q455" s="61"/>
      <c r="R455" s="98"/>
      <c r="S455" s="64"/>
      <c r="T455" s="98"/>
      <c r="U455" s="64"/>
      <c r="V455" s="61"/>
      <c r="W455" s="61"/>
      <c r="X455" s="62"/>
      <c r="Y455" s="62"/>
      <c r="Z455" s="62"/>
      <c r="AA455" s="62"/>
      <c r="AB455" s="62"/>
      <c r="AC455" s="62"/>
      <c r="AD455" s="62"/>
      <c r="AE455" s="62"/>
      <c r="AF455" s="65"/>
      <c r="AG455" s="65"/>
      <c r="AH455" s="64"/>
      <c r="AI455" s="64"/>
      <c r="AJ455" s="64"/>
      <c r="AK455" s="64"/>
      <c r="AL455" s="64"/>
      <c r="AM455" s="64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62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98"/>
      <c r="CZ455" s="64"/>
      <c r="DA455" s="98"/>
      <c r="DB455" s="64"/>
      <c r="DC455" s="61"/>
      <c r="DD455" s="98"/>
      <c r="DE455" s="64"/>
      <c r="DF455" s="98"/>
      <c r="DG455" s="64"/>
      <c r="DH455" s="61"/>
      <c r="DI455" s="61"/>
      <c r="DJ455" s="62"/>
      <c r="DK455" s="62"/>
      <c r="DL455" s="62"/>
      <c r="DM455" s="62"/>
      <c r="DN455" s="62"/>
      <c r="DO455" s="62"/>
      <c r="DP455" s="62"/>
      <c r="DQ455" s="62"/>
      <c r="DR455" s="62"/>
      <c r="DS455" s="65"/>
      <c r="DT455" s="64"/>
      <c r="DU455" s="64"/>
      <c r="DV455" s="64"/>
      <c r="DW455" s="64"/>
      <c r="DX455" s="64"/>
      <c r="DY455" s="64"/>
      <c r="DZ455" s="59"/>
      <c r="EA455" s="59"/>
      <c r="EB455" s="59"/>
      <c r="EC455" s="63"/>
      <c r="ED455" s="64"/>
      <c r="EE455" s="65"/>
      <c r="EF455" s="63"/>
      <c r="EG455" s="64"/>
      <c r="EH455" s="65"/>
      <c r="EI455" s="63"/>
      <c r="EJ455" s="64"/>
      <c r="EK455" s="65"/>
      <c r="EL455" s="59"/>
      <c r="EM455" s="62"/>
      <c r="EN455" s="62"/>
      <c r="EO455" s="62"/>
      <c r="EP455" s="62"/>
      <c r="EQ455" s="62"/>
      <c r="ER455" s="62"/>
      <c r="ES455" s="62"/>
      <c r="ET455" s="62"/>
      <c r="EU455" s="62"/>
      <c r="EV455" s="62"/>
      <c r="EW455" s="62"/>
      <c r="EX455" s="62"/>
      <c r="EY455" s="61"/>
      <c r="EZ455" s="61"/>
      <c r="FA455" s="61"/>
      <c r="FB455" s="59"/>
      <c r="FC455" s="59"/>
      <c r="FD455" s="59"/>
      <c r="FE455" s="59"/>
      <c r="FF455" s="59"/>
      <c r="FG455" s="59"/>
      <c r="FH455" s="59"/>
      <c r="FI455" s="59"/>
      <c r="FJ455" s="59"/>
      <c r="FK455" s="59"/>
      <c r="FL455" s="59"/>
      <c r="FM455" s="59"/>
      <c r="FN455" s="59"/>
      <c r="FO455" s="59"/>
      <c r="FP455" s="59"/>
      <c r="FQ455" s="59"/>
      <c r="FR455" s="59"/>
      <c r="FS455" s="59"/>
      <c r="FT455" s="59"/>
      <c r="FU455" s="59"/>
      <c r="FV455" s="59"/>
      <c r="FW455" s="59"/>
      <c r="FX455" s="59"/>
      <c r="FY455" s="59"/>
      <c r="FZ455" s="59"/>
      <c r="GA455" s="59"/>
      <c r="GB455" s="59"/>
      <c r="GC455" s="59"/>
      <c r="GD455" s="59"/>
      <c r="GE455" s="59"/>
      <c r="GF455" s="59"/>
      <c r="GG455" s="59"/>
      <c r="GH455" s="59"/>
      <c r="GI455" s="59"/>
      <c r="GJ455" s="59"/>
      <c r="GK455" s="59"/>
      <c r="GL455" s="59"/>
      <c r="GM455" s="59"/>
      <c r="GN455" s="59"/>
      <c r="GO455" s="59"/>
      <c r="GP455" s="59"/>
      <c r="GQ455" s="59"/>
      <c r="GR455" s="59"/>
      <c r="GS455" s="59"/>
      <c r="GT455" s="59"/>
      <c r="GU455" s="59"/>
      <c r="GV455" s="59"/>
      <c r="GW455" s="59"/>
      <c r="GX455" s="59"/>
      <c r="GY455" s="59"/>
      <c r="GZ455" s="59"/>
      <c r="HA455" s="59"/>
      <c r="HB455" s="59"/>
      <c r="HC455" s="59"/>
      <c r="HD455" s="59"/>
      <c r="HE455" s="59"/>
      <c r="HF455" s="59"/>
      <c r="HG455" s="59"/>
      <c r="HH455" s="59"/>
      <c r="HI455" s="59"/>
      <c r="HJ455" s="59"/>
      <c r="HK455" s="59"/>
      <c r="HL455" s="59"/>
      <c r="HM455" s="59"/>
      <c r="HN455" s="59"/>
      <c r="HO455" s="59"/>
      <c r="HP455" s="59"/>
      <c r="HQ455" s="59"/>
      <c r="HR455" s="59"/>
      <c r="HS455" s="59"/>
      <c r="HT455" s="59"/>
      <c r="HU455" s="59"/>
      <c r="HV455" s="59"/>
      <c r="HW455" s="59"/>
      <c r="HX455" s="59"/>
      <c r="HY455" s="59"/>
      <c r="HZ455" s="59"/>
      <c r="IA455" s="59"/>
      <c r="IB455" s="59"/>
      <c r="IC455" s="59"/>
      <c r="ID455" s="59"/>
      <c r="IE455" s="59"/>
      <c r="IF455" s="59"/>
    </row>
    <row r="456" spans="1:240">
      <c r="A456" s="62"/>
      <c r="B456" s="62"/>
      <c r="C456" s="62"/>
      <c r="D456" s="62"/>
      <c r="E456" s="62"/>
      <c r="F456" s="61"/>
      <c r="G456" s="62"/>
      <c r="H456" s="64"/>
      <c r="I456" s="98"/>
      <c r="J456" s="64"/>
      <c r="K456" s="98"/>
      <c r="L456" s="64"/>
      <c r="M456" s="98"/>
      <c r="N456" s="64"/>
      <c r="O456" s="98"/>
      <c r="P456" s="64"/>
      <c r="Q456" s="61"/>
      <c r="R456" s="98"/>
      <c r="S456" s="64"/>
      <c r="T456" s="98"/>
      <c r="U456" s="64"/>
      <c r="V456" s="61"/>
      <c r="W456" s="61"/>
      <c r="X456" s="62"/>
      <c r="Y456" s="62"/>
      <c r="Z456" s="62"/>
      <c r="AA456" s="62"/>
      <c r="AB456" s="62"/>
      <c r="AC456" s="62"/>
      <c r="AD456" s="62"/>
      <c r="AE456" s="62"/>
      <c r="AF456" s="65"/>
      <c r="AG456" s="65"/>
      <c r="AH456" s="64"/>
      <c r="AI456" s="64"/>
      <c r="AJ456" s="64"/>
      <c r="AK456" s="64"/>
      <c r="AL456" s="64"/>
      <c r="AM456" s="64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62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98"/>
      <c r="CZ456" s="64"/>
      <c r="DA456" s="98"/>
      <c r="DB456" s="64"/>
      <c r="DC456" s="61"/>
      <c r="DD456" s="98"/>
      <c r="DE456" s="64"/>
      <c r="DF456" s="98"/>
      <c r="DG456" s="64"/>
      <c r="DH456" s="61"/>
      <c r="DI456" s="61"/>
      <c r="DJ456" s="62"/>
      <c r="DK456" s="62"/>
      <c r="DL456" s="62"/>
      <c r="DM456" s="62"/>
      <c r="DN456" s="62"/>
      <c r="DO456" s="62"/>
      <c r="DP456" s="62"/>
      <c r="DQ456" s="62"/>
      <c r="DR456" s="62"/>
      <c r="DS456" s="65"/>
      <c r="DT456" s="64"/>
      <c r="DU456" s="64"/>
      <c r="DV456" s="64"/>
      <c r="DW456" s="64"/>
      <c r="DX456" s="64"/>
      <c r="DY456" s="64"/>
      <c r="DZ456" s="59"/>
      <c r="EA456" s="59"/>
      <c r="EB456" s="59"/>
      <c r="EC456" s="63"/>
      <c r="ED456" s="64"/>
      <c r="EE456" s="65"/>
      <c r="EF456" s="63"/>
      <c r="EG456" s="64"/>
      <c r="EH456" s="65"/>
      <c r="EI456" s="63"/>
      <c r="EJ456" s="64"/>
      <c r="EK456" s="65"/>
      <c r="EL456" s="59"/>
      <c r="EM456" s="62"/>
      <c r="EN456" s="62"/>
      <c r="EO456" s="62"/>
      <c r="EP456" s="62"/>
      <c r="EQ456" s="62"/>
      <c r="ER456" s="62"/>
      <c r="ES456" s="62"/>
      <c r="ET456" s="62"/>
      <c r="EU456" s="62"/>
      <c r="EV456" s="62"/>
      <c r="EW456" s="62"/>
      <c r="EX456" s="62"/>
      <c r="EY456" s="61"/>
      <c r="EZ456" s="61"/>
      <c r="FA456" s="61"/>
      <c r="FB456" s="59"/>
      <c r="FC456" s="59"/>
      <c r="FD456" s="59"/>
      <c r="FE456" s="59"/>
      <c r="FF456" s="59"/>
      <c r="FG456" s="59"/>
      <c r="FH456" s="59"/>
      <c r="FI456" s="59"/>
      <c r="FJ456" s="59"/>
      <c r="FK456" s="59"/>
      <c r="FL456" s="59"/>
      <c r="FM456" s="59"/>
      <c r="FN456" s="59"/>
      <c r="FO456" s="59"/>
      <c r="FP456" s="59"/>
      <c r="FQ456" s="59"/>
      <c r="FR456" s="59"/>
      <c r="FS456" s="59"/>
      <c r="FT456" s="59"/>
      <c r="FU456" s="59"/>
      <c r="FV456" s="59"/>
      <c r="FW456" s="59"/>
      <c r="FX456" s="59"/>
      <c r="FY456" s="59"/>
      <c r="FZ456" s="59"/>
      <c r="GA456" s="59"/>
      <c r="GB456" s="59"/>
      <c r="GC456" s="59"/>
      <c r="GD456" s="59"/>
      <c r="GE456" s="59"/>
      <c r="GF456" s="59"/>
      <c r="GG456" s="59"/>
      <c r="GH456" s="59"/>
      <c r="GI456" s="59"/>
      <c r="GJ456" s="59"/>
      <c r="GK456" s="59"/>
      <c r="GL456" s="59"/>
      <c r="GM456" s="59"/>
      <c r="GN456" s="59"/>
      <c r="GO456" s="59"/>
      <c r="GP456" s="59"/>
      <c r="GQ456" s="59"/>
      <c r="GR456" s="59"/>
      <c r="GS456" s="59"/>
      <c r="GT456" s="59"/>
      <c r="GU456" s="59"/>
      <c r="GV456" s="59"/>
      <c r="GW456" s="59"/>
      <c r="GX456" s="59"/>
      <c r="GY456" s="59"/>
      <c r="GZ456" s="59"/>
      <c r="HA456" s="59"/>
      <c r="HB456" s="59"/>
      <c r="HC456" s="59"/>
      <c r="HD456" s="59"/>
      <c r="HE456" s="59"/>
      <c r="HF456" s="59"/>
      <c r="HG456" s="59"/>
      <c r="HH456" s="59"/>
      <c r="HI456" s="59"/>
      <c r="HJ456" s="59"/>
      <c r="HK456" s="59"/>
      <c r="HL456" s="59"/>
      <c r="HM456" s="59"/>
      <c r="HN456" s="59"/>
      <c r="HO456" s="59"/>
      <c r="HP456" s="59"/>
      <c r="HQ456" s="59"/>
      <c r="HR456" s="59"/>
      <c r="HS456" s="59"/>
      <c r="HT456" s="59"/>
      <c r="HU456" s="59"/>
      <c r="HV456" s="59"/>
      <c r="HW456" s="59"/>
      <c r="HX456" s="59"/>
      <c r="HY456" s="59"/>
      <c r="HZ456" s="59"/>
      <c r="IA456" s="59"/>
      <c r="IB456" s="59"/>
      <c r="IC456" s="59"/>
      <c r="ID456" s="59"/>
      <c r="IE456" s="59"/>
      <c r="IF456" s="59"/>
    </row>
    <row r="457" spans="1:240">
      <c r="A457" s="62"/>
      <c r="B457" s="62"/>
      <c r="C457" s="62"/>
      <c r="D457" s="62"/>
      <c r="E457" s="62"/>
      <c r="F457" s="61"/>
      <c r="G457" s="62"/>
      <c r="H457" s="64"/>
      <c r="I457" s="98"/>
      <c r="J457" s="64"/>
      <c r="K457" s="98"/>
      <c r="L457" s="64"/>
      <c r="M457" s="98"/>
      <c r="N457" s="64"/>
      <c r="O457" s="98"/>
      <c r="P457" s="64"/>
      <c r="Q457" s="61"/>
      <c r="R457" s="98"/>
      <c r="S457" s="64"/>
      <c r="T457" s="98"/>
      <c r="U457" s="64"/>
      <c r="V457" s="61"/>
      <c r="W457" s="61"/>
      <c r="X457" s="62"/>
      <c r="Y457" s="62"/>
      <c r="Z457" s="62"/>
      <c r="AA457" s="62"/>
      <c r="AB457" s="62"/>
      <c r="AC457" s="62"/>
      <c r="AD457" s="62"/>
      <c r="AE457" s="62"/>
      <c r="AF457" s="65"/>
      <c r="AG457" s="65"/>
      <c r="AH457" s="64"/>
      <c r="AI457" s="64"/>
      <c r="AJ457" s="64"/>
      <c r="AK457" s="64"/>
      <c r="AL457" s="64"/>
      <c r="AM457" s="64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62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98"/>
      <c r="CZ457" s="64"/>
      <c r="DA457" s="98"/>
      <c r="DB457" s="64"/>
      <c r="DC457" s="61"/>
      <c r="DD457" s="98"/>
      <c r="DE457" s="64"/>
      <c r="DF457" s="98"/>
      <c r="DG457" s="64"/>
      <c r="DH457" s="61"/>
      <c r="DI457" s="61"/>
      <c r="DJ457" s="62"/>
      <c r="DK457" s="62"/>
      <c r="DL457" s="62"/>
      <c r="DM457" s="62"/>
      <c r="DN457" s="62"/>
      <c r="DO457" s="62"/>
      <c r="DP457" s="62"/>
      <c r="DQ457" s="62"/>
      <c r="DR457" s="62"/>
      <c r="DS457" s="65"/>
      <c r="DT457" s="64"/>
      <c r="DU457" s="64"/>
      <c r="DV457" s="64"/>
      <c r="DW457" s="64"/>
      <c r="DX457" s="64"/>
      <c r="DY457" s="64"/>
      <c r="DZ457" s="59"/>
      <c r="EA457" s="59"/>
      <c r="EB457" s="59"/>
      <c r="EC457" s="63"/>
      <c r="ED457" s="64"/>
      <c r="EE457" s="65"/>
      <c r="EF457" s="63"/>
      <c r="EG457" s="64"/>
      <c r="EH457" s="65"/>
      <c r="EI457" s="63"/>
      <c r="EJ457" s="64"/>
      <c r="EK457" s="65"/>
      <c r="EL457" s="59"/>
      <c r="EM457" s="62"/>
      <c r="EN457" s="62"/>
      <c r="EO457" s="62"/>
      <c r="EP457" s="62"/>
      <c r="EQ457" s="62"/>
      <c r="ER457" s="62"/>
      <c r="ES457" s="62"/>
      <c r="ET457" s="62"/>
      <c r="EU457" s="62"/>
      <c r="EV457" s="62"/>
      <c r="EW457" s="62"/>
      <c r="EX457" s="62"/>
      <c r="EY457" s="61"/>
      <c r="EZ457" s="61"/>
      <c r="FA457" s="61"/>
      <c r="FB457" s="59"/>
      <c r="FC457" s="59"/>
      <c r="FD457" s="59"/>
      <c r="FE457" s="59"/>
      <c r="FF457" s="59"/>
      <c r="FG457" s="59"/>
      <c r="FH457" s="59"/>
      <c r="FI457" s="59"/>
      <c r="FJ457" s="59"/>
      <c r="FK457" s="59"/>
      <c r="FL457" s="59"/>
      <c r="FM457" s="59"/>
      <c r="FN457" s="59"/>
      <c r="FO457" s="59"/>
      <c r="FP457" s="59"/>
      <c r="FQ457" s="59"/>
      <c r="FR457" s="59"/>
      <c r="FS457" s="59"/>
      <c r="FT457" s="59"/>
      <c r="FU457" s="59"/>
      <c r="FV457" s="59"/>
      <c r="FW457" s="59"/>
      <c r="FX457" s="59"/>
      <c r="FY457" s="59"/>
      <c r="FZ457" s="59"/>
      <c r="GA457" s="59"/>
      <c r="GB457" s="59"/>
      <c r="GC457" s="59"/>
      <c r="GD457" s="59"/>
      <c r="GE457" s="59"/>
      <c r="GF457" s="59"/>
      <c r="GG457" s="59"/>
      <c r="GH457" s="59"/>
      <c r="GI457" s="59"/>
      <c r="GJ457" s="59"/>
      <c r="GK457" s="59"/>
      <c r="GL457" s="59"/>
      <c r="GM457" s="59"/>
      <c r="GN457" s="59"/>
      <c r="GO457" s="59"/>
      <c r="GP457" s="59"/>
      <c r="GQ457" s="59"/>
      <c r="GR457" s="59"/>
      <c r="GS457" s="59"/>
      <c r="GT457" s="59"/>
      <c r="GU457" s="59"/>
      <c r="GV457" s="59"/>
      <c r="GW457" s="59"/>
      <c r="GX457" s="59"/>
      <c r="GY457" s="59"/>
      <c r="GZ457" s="59"/>
      <c r="HA457" s="59"/>
      <c r="HB457" s="59"/>
      <c r="HC457" s="59"/>
      <c r="HD457" s="59"/>
      <c r="HE457" s="59"/>
      <c r="HF457" s="59"/>
      <c r="HG457" s="59"/>
      <c r="HH457" s="59"/>
      <c r="HI457" s="59"/>
      <c r="HJ457" s="59"/>
      <c r="HK457" s="59"/>
      <c r="HL457" s="59"/>
      <c r="HM457" s="59"/>
      <c r="HN457" s="59"/>
      <c r="HO457" s="59"/>
      <c r="HP457" s="59"/>
      <c r="HQ457" s="59"/>
      <c r="HR457" s="59"/>
      <c r="HS457" s="59"/>
      <c r="HT457" s="59"/>
      <c r="HU457" s="59"/>
      <c r="HV457" s="59"/>
      <c r="HW457" s="59"/>
      <c r="HX457" s="59"/>
      <c r="HY457" s="59"/>
      <c r="HZ457" s="59"/>
      <c r="IA457" s="59"/>
      <c r="IB457" s="59"/>
      <c r="IC457" s="59"/>
      <c r="ID457" s="59"/>
      <c r="IE457" s="59"/>
      <c r="IF457" s="59"/>
    </row>
    <row r="458" spans="1:240">
      <c r="A458" s="62"/>
      <c r="B458" s="62"/>
      <c r="C458" s="62"/>
      <c r="D458" s="62"/>
      <c r="E458" s="62"/>
      <c r="F458" s="61"/>
      <c r="G458" s="62"/>
      <c r="H458" s="64"/>
      <c r="I458" s="98"/>
      <c r="J458" s="64"/>
      <c r="K458" s="98"/>
      <c r="L458" s="64"/>
      <c r="M458" s="98"/>
      <c r="N458" s="64"/>
      <c r="O458" s="98"/>
      <c r="P458" s="64"/>
      <c r="Q458" s="61"/>
      <c r="R458" s="98"/>
      <c r="S458" s="64"/>
      <c r="T458" s="98"/>
      <c r="U458" s="64"/>
      <c r="V458" s="61"/>
      <c r="W458" s="61"/>
      <c r="X458" s="62"/>
      <c r="Y458" s="62"/>
      <c r="Z458" s="62"/>
      <c r="AA458" s="62"/>
      <c r="AB458" s="62"/>
      <c r="AC458" s="62"/>
      <c r="AD458" s="62"/>
      <c r="AE458" s="62"/>
      <c r="AF458" s="65"/>
      <c r="AG458" s="65"/>
      <c r="AH458" s="64"/>
      <c r="AI458" s="64"/>
      <c r="AJ458" s="64"/>
      <c r="AK458" s="64"/>
      <c r="AL458" s="64"/>
      <c r="AM458" s="64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62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98"/>
      <c r="CZ458" s="64"/>
      <c r="DA458" s="98"/>
      <c r="DB458" s="64"/>
      <c r="DC458" s="61"/>
      <c r="DD458" s="98"/>
      <c r="DE458" s="64"/>
      <c r="DF458" s="98"/>
      <c r="DG458" s="64"/>
      <c r="DH458" s="61"/>
      <c r="DI458" s="61"/>
      <c r="DJ458" s="62"/>
      <c r="DK458" s="62"/>
      <c r="DL458" s="62"/>
      <c r="DM458" s="62"/>
      <c r="DN458" s="62"/>
      <c r="DO458" s="62"/>
      <c r="DP458" s="62"/>
      <c r="DQ458" s="62"/>
      <c r="DR458" s="62"/>
      <c r="DS458" s="65"/>
      <c r="DT458" s="64"/>
      <c r="DU458" s="64"/>
      <c r="DV458" s="64"/>
      <c r="DW458" s="64"/>
      <c r="DX458" s="64"/>
      <c r="DY458" s="64"/>
      <c r="DZ458" s="59"/>
      <c r="EA458" s="59"/>
      <c r="EB458" s="59"/>
      <c r="EC458" s="63"/>
      <c r="ED458" s="64"/>
      <c r="EE458" s="65"/>
      <c r="EF458" s="63"/>
      <c r="EG458" s="64"/>
      <c r="EH458" s="65"/>
      <c r="EI458" s="63"/>
      <c r="EJ458" s="64"/>
      <c r="EK458" s="65"/>
      <c r="EL458" s="59"/>
      <c r="EM458" s="62"/>
      <c r="EN458" s="62"/>
      <c r="EO458" s="62"/>
      <c r="EP458" s="62"/>
      <c r="EQ458" s="62"/>
      <c r="ER458" s="62"/>
      <c r="ES458" s="62"/>
      <c r="ET458" s="62"/>
      <c r="EU458" s="62"/>
      <c r="EV458" s="62"/>
      <c r="EW458" s="62"/>
      <c r="EX458" s="62"/>
      <c r="EY458" s="61"/>
      <c r="EZ458" s="61"/>
      <c r="FA458" s="61"/>
      <c r="FB458" s="59"/>
      <c r="FC458" s="59"/>
      <c r="FD458" s="59"/>
      <c r="FE458" s="59"/>
      <c r="FF458" s="59"/>
      <c r="FG458" s="59"/>
      <c r="FH458" s="59"/>
      <c r="FI458" s="59"/>
      <c r="FJ458" s="59"/>
      <c r="FK458" s="59"/>
      <c r="FL458" s="59"/>
      <c r="FM458" s="59"/>
      <c r="FN458" s="59"/>
      <c r="FO458" s="59"/>
      <c r="FP458" s="59"/>
      <c r="FQ458" s="59"/>
      <c r="FR458" s="59"/>
      <c r="FS458" s="59"/>
      <c r="FT458" s="59"/>
      <c r="FU458" s="59"/>
      <c r="FV458" s="59"/>
      <c r="FW458" s="59"/>
      <c r="FX458" s="59"/>
      <c r="FY458" s="59"/>
      <c r="FZ458" s="59"/>
      <c r="GA458" s="59"/>
      <c r="GB458" s="59"/>
      <c r="GC458" s="59"/>
      <c r="GD458" s="59"/>
      <c r="GE458" s="59"/>
      <c r="GF458" s="59"/>
      <c r="GG458" s="59"/>
      <c r="GH458" s="59"/>
      <c r="GI458" s="59"/>
      <c r="GJ458" s="59"/>
      <c r="GK458" s="59"/>
      <c r="GL458" s="59"/>
      <c r="GM458" s="59"/>
      <c r="GN458" s="59"/>
      <c r="GO458" s="59"/>
      <c r="GP458" s="59"/>
      <c r="GQ458" s="59"/>
      <c r="GR458" s="59"/>
      <c r="GS458" s="59"/>
      <c r="GT458" s="59"/>
      <c r="GU458" s="59"/>
      <c r="GV458" s="59"/>
      <c r="GW458" s="59"/>
      <c r="GX458" s="59"/>
      <c r="GY458" s="59"/>
      <c r="GZ458" s="59"/>
      <c r="HA458" s="59"/>
      <c r="HB458" s="59"/>
      <c r="HC458" s="59"/>
      <c r="HD458" s="59"/>
      <c r="HE458" s="59"/>
      <c r="HF458" s="59"/>
      <c r="HG458" s="59"/>
      <c r="HH458" s="59"/>
      <c r="HI458" s="59"/>
      <c r="HJ458" s="59"/>
      <c r="HK458" s="59"/>
      <c r="HL458" s="59"/>
      <c r="HM458" s="59"/>
      <c r="HN458" s="59"/>
      <c r="HO458" s="59"/>
      <c r="HP458" s="59"/>
      <c r="HQ458" s="59"/>
      <c r="HR458" s="59"/>
      <c r="HS458" s="59"/>
      <c r="HT458" s="59"/>
      <c r="HU458" s="59"/>
      <c r="HV458" s="59"/>
      <c r="HW458" s="59"/>
      <c r="HX458" s="59"/>
      <c r="HY458" s="59"/>
      <c r="HZ458" s="59"/>
      <c r="IA458" s="59"/>
      <c r="IB458" s="59"/>
      <c r="IC458" s="59"/>
      <c r="ID458" s="59"/>
      <c r="IE458" s="59"/>
      <c r="IF458" s="59"/>
    </row>
    <row r="459" spans="1:240">
      <c r="A459" s="62"/>
      <c r="B459" s="62"/>
      <c r="C459" s="62"/>
      <c r="D459" s="62"/>
      <c r="E459" s="62"/>
      <c r="F459" s="61"/>
      <c r="G459" s="62"/>
      <c r="H459" s="64"/>
      <c r="I459" s="98"/>
      <c r="J459" s="64"/>
      <c r="K459" s="98"/>
      <c r="L459" s="64"/>
      <c r="M459" s="98"/>
      <c r="N459" s="64"/>
      <c r="O459" s="98"/>
      <c r="P459" s="64"/>
      <c r="Q459" s="61"/>
      <c r="R459" s="98"/>
      <c r="S459" s="64"/>
      <c r="T459" s="98"/>
      <c r="U459" s="64"/>
      <c r="V459" s="61"/>
      <c r="W459" s="61"/>
      <c r="X459" s="62"/>
      <c r="Y459" s="62"/>
      <c r="Z459" s="62"/>
      <c r="AA459" s="62"/>
      <c r="AB459" s="62"/>
      <c r="AC459" s="62"/>
      <c r="AD459" s="62"/>
      <c r="AE459" s="62"/>
      <c r="AF459" s="65"/>
      <c r="AG459" s="65"/>
      <c r="AH459" s="64"/>
      <c r="AI459" s="64"/>
      <c r="AJ459" s="64"/>
      <c r="AK459" s="64"/>
      <c r="AL459" s="64"/>
      <c r="AM459" s="64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62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98"/>
      <c r="CZ459" s="64"/>
      <c r="DA459" s="98"/>
      <c r="DB459" s="64"/>
      <c r="DC459" s="61"/>
      <c r="DD459" s="98"/>
      <c r="DE459" s="64"/>
      <c r="DF459" s="98"/>
      <c r="DG459" s="64"/>
      <c r="DH459" s="61"/>
      <c r="DI459" s="61"/>
      <c r="DJ459" s="62"/>
      <c r="DK459" s="62"/>
      <c r="DL459" s="62"/>
      <c r="DM459" s="62"/>
      <c r="DN459" s="62"/>
      <c r="DO459" s="62"/>
      <c r="DP459" s="62"/>
      <c r="DQ459" s="62"/>
      <c r="DR459" s="62"/>
      <c r="DS459" s="65"/>
      <c r="DT459" s="64"/>
      <c r="DU459" s="64"/>
      <c r="DV459" s="64"/>
      <c r="DW459" s="64"/>
      <c r="DX459" s="64"/>
      <c r="DY459" s="64"/>
      <c r="DZ459" s="59"/>
      <c r="EA459" s="59"/>
      <c r="EB459" s="59"/>
      <c r="EC459" s="63"/>
      <c r="ED459" s="64"/>
      <c r="EE459" s="65"/>
      <c r="EF459" s="63"/>
      <c r="EG459" s="64"/>
      <c r="EH459" s="65"/>
      <c r="EI459" s="63"/>
      <c r="EJ459" s="64"/>
      <c r="EK459" s="65"/>
      <c r="EL459" s="59"/>
      <c r="EM459" s="62"/>
      <c r="EN459" s="62"/>
      <c r="EO459" s="62"/>
      <c r="EP459" s="62"/>
      <c r="EQ459" s="62"/>
      <c r="ER459" s="62"/>
      <c r="ES459" s="62"/>
      <c r="ET459" s="62"/>
      <c r="EU459" s="62"/>
      <c r="EV459" s="62"/>
      <c r="EW459" s="62"/>
      <c r="EX459" s="62"/>
      <c r="EY459" s="61"/>
      <c r="EZ459" s="61"/>
      <c r="FA459" s="61"/>
      <c r="FB459" s="59"/>
      <c r="FC459" s="59"/>
      <c r="FD459" s="59"/>
      <c r="FE459" s="59"/>
      <c r="FF459" s="59"/>
      <c r="FG459" s="59"/>
      <c r="FH459" s="59"/>
      <c r="FI459" s="59"/>
      <c r="FJ459" s="59"/>
      <c r="FK459" s="59"/>
      <c r="FL459" s="59"/>
      <c r="FM459" s="59"/>
      <c r="FN459" s="59"/>
      <c r="FO459" s="59"/>
      <c r="FP459" s="59"/>
      <c r="FQ459" s="59"/>
      <c r="FR459" s="59"/>
      <c r="FS459" s="59"/>
      <c r="FT459" s="59"/>
      <c r="FU459" s="59"/>
      <c r="FV459" s="59"/>
      <c r="FW459" s="59"/>
      <c r="FX459" s="59"/>
      <c r="FY459" s="59"/>
      <c r="FZ459" s="59"/>
      <c r="GA459" s="59"/>
      <c r="GB459" s="59"/>
      <c r="GC459" s="59"/>
      <c r="GD459" s="59"/>
      <c r="GE459" s="59"/>
      <c r="GF459" s="59"/>
      <c r="GG459" s="59"/>
      <c r="GH459" s="59"/>
      <c r="GI459" s="59"/>
      <c r="GJ459" s="59"/>
      <c r="GK459" s="59"/>
      <c r="GL459" s="59"/>
      <c r="GM459" s="59"/>
      <c r="GN459" s="59"/>
      <c r="GO459" s="59"/>
      <c r="GP459" s="59"/>
      <c r="GQ459" s="59"/>
      <c r="GR459" s="59"/>
      <c r="GS459" s="59"/>
      <c r="GT459" s="59"/>
      <c r="GU459" s="59"/>
      <c r="GV459" s="59"/>
      <c r="GW459" s="59"/>
      <c r="GX459" s="59"/>
      <c r="GY459" s="59"/>
      <c r="GZ459" s="59"/>
      <c r="HA459" s="59"/>
      <c r="HB459" s="59"/>
      <c r="HC459" s="59"/>
      <c r="HD459" s="59"/>
      <c r="HE459" s="59"/>
      <c r="HF459" s="59"/>
      <c r="HG459" s="59"/>
      <c r="HH459" s="59"/>
      <c r="HI459" s="59"/>
      <c r="HJ459" s="59"/>
      <c r="HK459" s="59"/>
      <c r="HL459" s="59"/>
      <c r="HM459" s="59"/>
      <c r="HN459" s="59"/>
      <c r="HO459" s="59"/>
      <c r="HP459" s="59"/>
      <c r="HQ459" s="59"/>
      <c r="HR459" s="59"/>
      <c r="HS459" s="59"/>
      <c r="HT459" s="59"/>
      <c r="HU459" s="59"/>
      <c r="HV459" s="59"/>
      <c r="HW459" s="59"/>
      <c r="HX459" s="59"/>
      <c r="HY459" s="59"/>
      <c r="HZ459" s="59"/>
      <c r="IA459" s="59"/>
      <c r="IB459" s="59"/>
      <c r="IC459" s="59"/>
      <c r="ID459" s="59"/>
      <c r="IE459" s="59"/>
      <c r="IF459" s="59"/>
    </row>
    <row r="460" spans="1:240">
      <c r="A460" s="62"/>
      <c r="B460" s="62"/>
      <c r="C460" s="62"/>
      <c r="D460" s="62"/>
      <c r="E460" s="62"/>
      <c r="F460" s="61"/>
      <c r="G460" s="62"/>
      <c r="H460" s="64"/>
      <c r="I460" s="98"/>
      <c r="J460" s="64"/>
      <c r="K460" s="98"/>
      <c r="L460" s="64"/>
      <c r="M460" s="98"/>
      <c r="N460" s="64"/>
      <c r="O460" s="98"/>
      <c r="P460" s="64"/>
      <c r="Q460" s="61"/>
      <c r="R460" s="98"/>
      <c r="S460" s="64"/>
      <c r="T460" s="98"/>
      <c r="U460" s="64"/>
      <c r="V460" s="61"/>
      <c r="W460" s="61"/>
      <c r="X460" s="62"/>
      <c r="Y460" s="62"/>
      <c r="Z460" s="62"/>
      <c r="AA460" s="62"/>
      <c r="AB460" s="62"/>
      <c r="AC460" s="62"/>
      <c r="AD460" s="62"/>
      <c r="AE460" s="62"/>
      <c r="AF460" s="65"/>
      <c r="AG460" s="65"/>
      <c r="AH460" s="64"/>
      <c r="AI460" s="64"/>
      <c r="AJ460" s="64"/>
      <c r="AK460" s="64"/>
      <c r="AL460" s="64"/>
      <c r="AM460" s="64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62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98"/>
      <c r="CZ460" s="64"/>
      <c r="DA460" s="98"/>
      <c r="DB460" s="64"/>
      <c r="DC460" s="61"/>
      <c r="DD460" s="98"/>
      <c r="DE460" s="64"/>
      <c r="DF460" s="98"/>
      <c r="DG460" s="64"/>
      <c r="DH460" s="61"/>
      <c r="DI460" s="61"/>
      <c r="DJ460" s="62"/>
      <c r="DK460" s="62"/>
      <c r="DL460" s="62"/>
      <c r="DM460" s="62"/>
      <c r="DN460" s="62"/>
      <c r="DO460" s="62"/>
      <c r="DP460" s="62"/>
      <c r="DQ460" s="62"/>
      <c r="DR460" s="62"/>
      <c r="DS460" s="65"/>
      <c r="DT460" s="64"/>
      <c r="DU460" s="64"/>
      <c r="DV460" s="64"/>
      <c r="DW460" s="64"/>
      <c r="DX460" s="64"/>
      <c r="DY460" s="64"/>
      <c r="DZ460" s="59"/>
      <c r="EA460" s="59"/>
      <c r="EB460" s="59"/>
      <c r="EC460" s="63"/>
      <c r="ED460" s="64"/>
      <c r="EE460" s="65"/>
      <c r="EF460" s="63"/>
      <c r="EG460" s="64"/>
      <c r="EH460" s="65"/>
      <c r="EI460" s="63"/>
      <c r="EJ460" s="64"/>
      <c r="EK460" s="65"/>
      <c r="EL460" s="59"/>
      <c r="EM460" s="62"/>
      <c r="EN460" s="62"/>
      <c r="EO460" s="62"/>
      <c r="EP460" s="62"/>
      <c r="EQ460" s="62"/>
      <c r="ER460" s="62"/>
      <c r="ES460" s="62"/>
      <c r="ET460" s="62"/>
      <c r="EU460" s="62"/>
      <c r="EV460" s="62"/>
      <c r="EW460" s="62"/>
      <c r="EX460" s="62"/>
      <c r="EY460" s="61"/>
      <c r="EZ460" s="61"/>
      <c r="FA460" s="61"/>
      <c r="FB460" s="59"/>
      <c r="FC460" s="59"/>
      <c r="FD460" s="59"/>
      <c r="FE460" s="59"/>
      <c r="FF460" s="59"/>
      <c r="FG460" s="59"/>
      <c r="FH460" s="59"/>
      <c r="FI460" s="59"/>
      <c r="FJ460" s="59"/>
      <c r="FK460" s="59"/>
      <c r="FL460" s="59"/>
      <c r="FM460" s="59"/>
      <c r="FN460" s="59"/>
      <c r="FO460" s="59"/>
      <c r="FP460" s="59"/>
      <c r="FQ460" s="59"/>
      <c r="FR460" s="59"/>
      <c r="FS460" s="59"/>
      <c r="FT460" s="59"/>
      <c r="FU460" s="59"/>
      <c r="FV460" s="59"/>
      <c r="FW460" s="59"/>
      <c r="FX460" s="59"/>
      <c r="FY460" s="59"/>
      <c r="FZ460" s="59"/>
      <c r="GA460" s="59"/>
      <c r="GB460" s="59"/>
      <c r="GC460" s="59"/>
      <c r="GD460" s="59"/>
      <c r="GE460" s="59"/>
      <c r="GF460" s="59"/>
      <c r="GG460" s="59"/>
      <c r="GH460" s="59"/>
      <c r="GI460" s="59"/>
      <c r="GJ460" s="59"/>
      <c r="GK460" s="59"/>
      <c r="GL460" s="59"/>
      <c r="GM460" s="59"/>
      <c r="GN460" s="59"/>
      <c r="GO460" s="59"/>
      <c r="GP460" s="59"/>
      <c r="GQ460" s="59"/>
      <c r="GR460" s="59"/>
      <c r="GS460" s="59"/>
      <c r="GT460" s="59"/>
      <c r="GU460" s="59"/>
      <c r="GV460" s="59"/>
      <c r="GW460" s="59"/>
      <c r="GX460" s="59"/>
      <c r="GY460" s="59"/>
      <c r="GZ460" s="59"/>
      <c r="HA460" s="59"/>
      <c r="HB460" s="59"/>
      <c r="HC460" s="59"/>
      <c r="HD460" s="59"/>
      <c r="HE460" s="59"/>
      <c r="HF460" s="59"/>
      <c r="HG460" s="59"/>
      <c r="HH460" s="59"/>
      <c r="HI460" s="59"/>
      <c r="HJ460" s="59"/>
      <c r="HK460" s="59"/>
      <c r="HL460" s="59"/>
      <c r="HM460" s="59"/>
      <c r="HN460" s="59"/>
      <c r="HO460" s="59"/>
      <c r="HP460" s="59"/>
      <c r="HQ460" s="59"/>
      <c r="HR460" s="59"/>
      <c r="HS460" s="59"/>
      <c r="HT460" s="59"/>
      <c r="HU460" s="59"/>
      <c r="HV460" s="59"/>
      <c r="HW460" s="59"/>
      <c r="HX460" s="59"/>
      <c r="HY460" s="59"/>
      <c r="HZ460" s="59"/>
      <c r="IA460" s="59"/>
      <c r="IB460" s="59"/>
      <c r="IC460" s="59"/>
      <c r="ID460" s="59"/>
      <c r="IE460" s="59"/>
      <c r="IF460" s="59"/>
    </row>
    <row r="461" spans="1:240">
      <c r="A461" s="62"/>
      <c r="B461" s="62"/>
      <c r="C461" s="62"/>
      <c r="D461" s="62"/>
      <c r="E461" s="62"/>
      <c r="F461" s="61"/>
      <c r="G461" s="62"/>
      <c r="H461" s="64"/>
      <c r="I461" s="98"/>
      <c r="J461" s="64"/>
      <c r="K461" s="98"/>
      <c r="L461" s="64"/>
      <c r="M461" s="98"/>
      <c r="N461" s="64"/>
      <c r="O461" s="98"/>
      <c r="P461" s="64"/>
      <c r="Q461" s="61"/>
      <c r="R461" s="98"/>
      <c r="S461" s="64"/>
      <c r="T461" s="98"/>
      <c r="U461" s="64"/>
      <c r="V461" s="61"/>
      <c r="W461" s="61"/>
      <c r="X461" s="62"/>
      <c r="Y461" s="62"/>
      <c r="Z461" s="62"/>
      <c r="AA461" s="62"/>
      <c r="AB461" s="62"/>
      <c r="AC461" s="62"/>
      <c r="AD461" s="62"/>
      <c r="AE461" s="62"/>
      <c r="AF461" s="65"/>
      <c r="AG461" s="65"/>
      <c r="AH461" s="64"/>
      <c r="AI461" s="64"/>
      <c r="AJ461" s="64"/>
      <c r="AK461" s="64"/>
      <c r="AL461" s="64"/>
      <c r="AM461" s="64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62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98"/>
      <c r="CZ461" s="64"/>
      <c r="DA461" s="98"/>
      <c r="DB461" s="64"/>
      <c r="DC461" s="61"/>
      <c r="DD461" s="98"/>
      <c r="DE461" s="64"/>
      <c r="DF461" s="98"/>
      <c r="DG461" s="64"/>
      <c r="DH461" s="61"/>
      <c r="DI461" s="61"/>
      <c r="DJ461" s="62"/>
      <c r="DK461" s="62"/>
      <c r="DL461" s="62"/>
      <c r="DM461" s="62"/>
      <c r="DN461" s="62"/>
      <c r="DO461" s="62"/>
      <c r="DP461" s="62"/>
      <c r="DQ461" s="62"/>
      <c r="DR461" s="62"/>
      <c r="DS461" s="65"/>
      <c r="DT461" s="64"/>
      <c r="DU461" s="64"/>
      <c r="DV461" s="64"/>
      <c r="DW461" s="64"/>
      <c r="DX461" s="64"/>
      <c r="DY461" s="64"/>
      <c r="DZ461" s="59"/>
      <c r="EA461" s="59"/>
      <c r="EB461" s="59"/>
      <c r="EC461" s="63"/>
      <c r="ED461" s="64"/>
      <c r="EE461" s="65"/>
      <c r="EF461" s="63"/>
      <c r="EG461" s="64"/>
      <c r="EH461" s="65"/>
      <c r="EI461" s="63"/>
      <c r="EJ461" s="64"/>
      <c r="EK461" s="65"/>
      <c r="EL461" s="59"/>
      <c r="EM461" s="62"/>
      <c r="EN461" s="62"/>
      <c r="EO461" s="62"/>
      <c r="EP461" s="62"/>
      <c r="EQ461" s="62"/>
      <c r="ER461" s="62"/>
      <c r="ES461" s="62"/>
      <c r="ET461" s="62"/>
      <c r="EU461" s="62"/>
      <c r="EV461" s="62"/>
      <c r="EW461" s="62"/>
      <c r="EX461" s="62"/>
      <c r="EY461" s="61"/>
      <c r="EZ461" s="61"/>
      <c r="FA461" s="61"/>
      <c r="FB461" s="59"/>
      <c r="FC461" s="59"/>
      <c r="FD461" s="59"/>
      <c r="FE461" s="59"/>
      <c r="FF461" s="59"/>
      <c r="FG461" s="59"/>
      <c r="FH461" s="59"/>
      <c r="FI461" s="59"/>
      <c r="FJ461" s="59"/>
      <c r="FK461" s="59"/>
      <c r="FL461" s="59"/>
      <c r="FM461" s="59"/>
      <c r="FN461" s="59"/>
      <c r="FO461" s="59"/>
      <c r="FP461" s="59"/>
      <c r="FQ461" s="59"/>
      <c r="FR461" s="59"/>
      <c r="FS461" s="59"/>
      <c r="FT461" s="59"/>
      <c r="FU461" s="59"/>
      <c r="FV461" s="59"/>
      <c r="FW461" s="59"/>
      <c r="FX461" s="59"/>
      <c r="FY461" s="59"/>
      <c r="FZ461" s="59"/>
      <c r="GA461" s="59"/>
      <c r="GB461" s="59"/>
      <c r="GC461" s="59"/>
      <c r="GD461" s="59"/>
      <c r="GE461" s="59"/>
      <c r="GF461" s="59"/>
      <c r="GG461" s="59"/>
      <c r="GH461" s="59"/>
      <c r="GI461" s="59"/>
      <c r="GJ461" s="59"/>
      <c r="GK461" s="59"/>
      <c r="GL461" s="59"/>
      <c r="GM461" s="59"/>
      <c r="GN461" s="59"/>
      <c r="GO461" s="59"/>
      <c r="GP461" s="59"/>
      <c r="GQ461" s="59"/>
      <c r="GR461" s="59"/>
      <c r="GS461" s="59"/>
      <c r="GT461" s="59"/>
      <c r="GU461" s="59"/>
      <c r="GV461" s="59"/>
      <c r="GW461" s="59"/>
      <c r="GX461" s="59"/>
      <c r="GY461" s="59"/>
      <c r="GZ461" s="59"/>
      <c r="HA461" s="59"/>
      <c r="HB461" s="59"/>
      <c r="HC461" s="59"/>
      <c r="HD461" s="59"/>
      <c r="HE461" s="59"/>
      <c r="HF461" s="59"/>
      <c r="HG461" s="59"/>
      <c r="HH461" s="59"/>
      <c r="HI461" s="59"/>
      <c r="HJ461" s="59"/>
      <c r="HK461" s="59"/>
      <c r="HL461" s="59"/>
      <c r="HM461" s="59"/>
      <c r="HN461" s="59"/>
      <c r="HO461" s="59"/>
      <c r="HP461" s="59"/>
      <c r="HQ461" s="59"/>
      <c r="HR461" s="59"/>
      <c r="HS461" s="59"/>
      <c r="HT461" s="59"/>
      <c r="HU461" s="59"/>
      <c r="HV461" s="59"/>
      <c r="HW461" s="59"/>
      <c r="HX461" s="59"/>
      <c r="HY461" s="59"/>
      <c r="HZ461" s="59"/>
      <c r="IA461" s="59"/>
      <c r="IB461" s="59"/>
      <c r="IC461" s="59"/>
      <c r="ID461" s="59"/>
      <c r="IE461" s="59"/>
      <c r="IF461" s="59"/>
    </row>
    <row r="462" spans="1:240">
      <c r="A462" s="62"/>
      <c r="B462" s="62"/>
      <c r="C462" s="62"/>
      <c r="D462" s="62"/>
      <c r="E462" s="62"/>
      <c r="F462" s="61"/>
      <c r="G462" s="62"/>
      <c r="H462" s="64"/>
      <c r="I462" s="98"/>
      <c r="J462" s="64"/>
      <c r="K462" s="98"/>
      <c r="L462" s="64"/>
      <c r="M462" s="98"/>
      <c r="N462" s="64"/>
      <c r="O462" s="98"/>
      <c r="P462" s="64"/>
      <c r="Q462" s="61"/>
      <c r="R462" s="98"/>
      <c r="S462" s="64"/>
      <c r="T462" s="98"/>
      <c r="U462" s="64"/>
      <c r="V462" s="61"/>
      <c r="W462" s="61"/>
      <c r="X462" s="62"/>
      <c r="Y462" s="62"/>
      <c r="Z462" s="62"/>
      <c r="AA462" s="62"/>
      <c r="AB462" s="62"/>
      <c r="AC462" s="62"/>
      <c r="AD462" s="62"/>
      <c r="AE462" s="62"/>
      <c r="AF462" s="65"/>
      <c r="AG462" s="65"/>
      <c r="AH462" s="64"/>
      <c r="AI462" s="64"/>
      <c r="AJ462" s="64"/>
      <c r="AK462" s="64"/>
      <c r="AL462" s="64"/>
      <c r="AM462" s="64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62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98"/>
      <c r="CZ462" s="64"/>
      <c r="DA462" s="98"/>
      <c r="DB462" s="64"/>
      <c r="DC462" s="61"/>
      <c r="DD462" s="98"/>
      <c r="DE462" s="64"/>
      <c r="DF462" s="98"/>
      <c r="DG462" s="64"/>
      <c r="DH462" s="61"/>
      <c r="DI462" s="61"/>
      <c r="DJ462" s="62"/>
      <c r="DK462" s="62"/>
      <c r="DL462" s="62"/>
      <c r="DM462" s="62"/>
      <c r="DN462" s="62"/>
      <c r="DO462" s="62"/>
      <c r="DP462" s="62"/>
      <c r="DQ462" s="62"/>
      <c r="DR462" s="62"/>
      <c r="DS462" s="65"/>
      <c r="DT462" s="64"/>
      <c r="DU462" s="64"/>
      <c r="DV462" s="64"/>
      <c r="DW462" s="64"/>
      <c r="DX462" s="64"/>
      <c r="DY462" s="64"/>
      <c r="DZ462" s="59"/>
      <c r="EA462" s="59"/>
      <c r="EB462" s="59"/>
      <c r="EC462" s="63"/>
      <c r="ED462" s="64"/>
      <c r="EE462" s="65"/>
      <c r="EF462" s="63"/>
      <c r="EG462" s="64"/>
      <c r="EH462" s="65"/>
      <c r="EI462" s="63"/>
      <c r="EJ462" s="64"/>
      <c r="EK462" s="65"/>
      <c r="EL462" s="59"/>
      <c r="EM462" s="62"/>
      <c r="EN462" s="62"/>
      <c r="EO462" s="62"/>
      <c r="EP462" s="62"/>
      <c r="EQ462" s="62"/>
      <c r="ER462" s="62"/>
      <c r="ES462" s="62"/>
      <c r="ET462" s="62"/>
      <c r="EU462" s="62"/>
      <c r="EV462" s="62"/>
      <c r="EW462" s="62"/>
      <c r="EX462" s="62"/>
      <c r="EY462" s="61"/>
      <c r="EZ462" s="61"/>
      <c r="FA462" s="61"/>
      <c r="FB462" s="59"/>
      <c r="FC462" s="59"/>
      <c r="FD462" s="59"/>
      <c r="FE462" s="59"/>
      <c r="FF462" s="59"/>
      <c r="FG462" s="59"/>
      <c r="FH462" s="59"/>
      <c r="FI462" s="59"/>
      <c r="FJ462" s="59"/>
      <c r="FK462" s="59"/>
      <c r="FL462" s="59"/>
      <c r="FM462" s="59"/>
      <c r="FN462" s="59"/>
      <c r="FO462" s="59"/>
      <c r="FP462" s="59"/>
      <c r="FQ462" s="59"/>
      <c r="FR462" s="59"/>
      <c r="FS462" s="59"/>
      <c r="FT462" s="59"/>
      <c r="FU462" s="59"/>
      <c r="FV462" s="59"/>
      <c r="FW462" s="59"/>
      <c r="FX462" s="59"/>
      <c r="FY462" s="59"/>
      <c r="FZ462" s="59"/>
      <c r="GA462" s="59"/>
      <c r="GB462" s="59"/>
      <c r="GC462" s="59"/>
      <c r="GD462" s="59"/>
      <c r="GE462" s="59"/>
      <c r="GF462" s="59"/>
      <c r="GG462" s="59"/>
      <c r="GH462" s="59"/>
      <c r="GI462" s="59"/>
      <c r="GJ462" s="59"/>
      <c r="GK462" s="59"/>
      <c r="GL462" s="59"/>
      <c r="GM462" s="59"/>
      <c r="GN462" s="59"/>
      <c r="GO462" s="59"/>
      <c r="GP462" s="59"/>
      <c r="GQ462" s="59"/>
      <c r="GR462" s="59"/>
      <c r="GS462" s="59"/>
      <c r="GT462" s="59"/>
      <c r="GU462" s="59"/>
      <c r="GV462" s="59"/>
      <c r="GW462" s="59"/>
      <c r="GX462" s="59"/>
      <c r="GY462" s="59"/>
      <c r="GZ462" s="59"/>
      <c r="HA462" s="59"/>
      <c r="HB462" s="59"/>
      <c r="HC462" s="59"/>
      <c r="HD462" s="59"/>
      <c r="HE462" s="59"/>
      <c r="HF462" s="59"/>
      <c r="HG462" s="59"/>
      <c r="HH462" s="59"/>
      <c r="HI462" s="59"/>
      <c r="HJ462" s="59"/>
      <c r="HK462" s="59"/>
      <c r="HL462" s="59"/>
      <c r="HM462" s="59"/>
      <c r="HN462" s="59"/>
      <c r="HO462" s="59"/>
      <c r="HP462" s="59"/>
      <c r="HQ462" s="59"/>
      <c r="HR462" s="59"/>
      <c r="HS462" s="59"/>
      <c r="HT462" s="59"/>
      <c r="HU462" s="59"/>
      <c r="HV462" s="59"/>
      <c r="HW462" s="59"/>
      <c r="HX462" s="59"/>
      <c r="HY462" s="59"/>
      <c r="HZ462" s="59"/>
      <c r="IA462" s="59"/>
      <c r="IB462" s="59"/>
      <c r="IC462" s="59"/>
      <c r="ID462" s="59"/>
      <c r="IE462" s="59"/>
      <c r="IF462" s="59"/>
    </row>
    <row r="463" spans="1:240">
      <c r="A463" s="62"/>
      <c r="B463" s="62"/>
      <c r="C463" s="62"/>
      <c r="D463" s="62"/>
      <c r="E463" s="62"/>
      <c r="F463" s="61"/>
      <c r="G463" s="62"/>
      <c r="H463" s="64"/>
      <c r="I463" s="98"/>
      <c r="J463" s="64"/>
      <c r="K463" s="98"/>
      <c r="L463" s="64"/>
      <c r="M463" s="98"/>
      <c r="N463" s="64"/>
      <c r="O463" s="98"/>
      <c r="P463" s="64"/>
      <c r="Q463" s="61"/>
      <c r="R463" s="98"/>
      <c r="S463" s="64"/>
      <c r="T463" s="98"/>
      <c r="U463" s="64"/>
      <c r="V463" s="61"/>
      <c r="W463" s="61"/>
      <c r="X463" s="62"/>
      <c r="Y463" s="62"/>
      <c r="Z463" s="62"/>
      <c r="AA463" s="62"/>
      <c r="AB463" s="62"/>
      <c r="AC463" s="62"/>
      <c r="AD463" s="62"/>
      <c r="AE463" s="62"/>
      <c r="AF463" s="65"/>
      <c r="AG463" s="65"/>
      <c r="AH463" s="64"/>
      <c r="AI463" s="64"/>
      <c r="AJ463" s="64"/>
      <c r="AK463" s="64"/>
      <c r="AL463" s="64"/>
      <c r="AM463" s="64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62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98"/>
      <c r="CZ463" s="64"/>
      <c r="DA463" s="98"/>
      <c r="DB463" s="64"/>
      <c r="DC463" s="61"/>
      <c r="DD463" s="98"/>
      <c r="DE463" s="64"/>
      <c r="DF463" s="98"/>
      <c r="DG463" s="64"/>
      <c r="DH463" s="61"/>
      <c r="DI463" s="61"/>
      <c r="DJ463" s="62"/>
      <c r="DK463" s="62"/>
      <c r="DL463" s="62"/>
      <c r="DM463" s="62"/>
      <c r="DN463" s="62"/>
      <c r="DO463" s="62"/>
      <c r="DP463" s="62"/>
      <c r="DQ463" s="62"/>
      <c r="DR463" s="62"/>
      <c r="DS463" s="65"/>
      <c r="DT463" s="64"/>
      <c r="DU463" s="64"/>
      <c r="DV463" s="64"/>
      <c r="DW463" s="64"/>
      <c r="DX463" s="64"/>
      <c r="DY463" s="64"/>
      <c r="DZ463" s="59"/>
      <c r="EA463" s="59"/>
      <c r="EB463" s="59"/>
      <c r="EC463" s="63"/>
      <c r="ED463" s="64"/>
      <c r="EE463" s="65"/>
      <c r="EF463" s="63"/>
      <c r="EG463" s="64"/>
      <c r="EH463" s="65"/>
      <c r="EI463" s="63"/>
      <c r="EJ463" s="64"/>
      <c r="EK463" s="65"/>
      <c r="EL463" s="59"/>
      <c r="EM463" s="62"/>
      <c r="EN463" s="62"/>
      <c r="EO463" s="62"/>
      <c r="EP463" s="62"/>
      <c r="EQ463" s="62"/>
      <c r="ER463" s="62"/>
      <c r="ES463" s="62"/>
      <c r="ET463" s="62"/>
      <c r="EU463" s="62"/>
      <c r="EV463" s="62"/>
      <c r="EW463" s="62"/>
      <c r="EX463" s="62"/>
      <c r="EY463" s="61"/>
      <c r="EZ463" s="61"/>
      <c r="FA463" s="61"/>
      <c r="FB463" s="59"/>
      <c r="FC463" s="59"/>
      <c r="FD463" s="59"/>
      <c r="FE463" s="59"/>
      <c r="FF463" s="59"/>
      <c r="FG463" s="59"/>
      <c r="FH463" s="59"/>
      <c r="FI463" s="59"/>
      <c r="FJ463" s="59"/>
      <c r="FK463" s="59"/>
      <c r="FL463" s="59"/>
      <c r="FM463" s="59"/>
      <c r="FN463" s="59"/>
      <c r="FO463" s="59"/>
      <c r="FP463" s="59"/>
      <c r="FQ463" s="59"/>
      <c r="FR463" s="59"/>
      <c r="FS463" s="59"/>
      <c r="FT463" s="59"/>
      <c r="FU463" s="59"/>
      <c r="FV463" s="59"/>
      <c r="FW463" s="59"/>
      <c r="FX463" s="59"/>
      <c r="FY463" s="59"/>
      <c r="FZ463" s="59"/>
      <c r="GA463" s="59"/>
      <c r="GB463" s="59"/>
      <c r="GC463" s="59"/>
      <c r="GD463" s="59"/>
      <c r="GE463" s="59"/>
      <c r="GF463" s="59"/>
      <c r="GG463" s="59"/>
      <c r="GH463" s="59"/>
      <c r="GI463" s="59"/>
      <c r="GJ463" s="59"/>
      <c r="GK463" s="59"/>
      <c r="GL463" s="59"/>
      <c r="GM463" s="59"/>
      <c r="GN463" s="59"/>
      <c r="GO463" s="59"/>
      <c r="GP463" s="59"/>
      <c r="GQ463" s="59"/>
      <c r="GR463" s="59"/>
      <c r="GS463" s="59"/>
      <c r="GT463" s="59"/>
      <c r="GU463" s="59"/>
      <c r="GV463" s="59"/>
      <c r="GW463" s="59"/>
      <c r="GX463" s="59"/>
      <c r="GY463" s="59"/>
      <c r="GZ463" s="59"/>
      <c r="HA463" s="59"/>
      <c r="HB463" s="59"/>
      <c r="HC463" s="59"/>
      <c r="HD463" s="59"/>
      <c r="HE463" s="59"/>
      <c r="HF463" s="59"/>
      <c r="HG463" s="59"/>
      <c r="HH463" s="59"/>
      <c r="HI463" s="59"/>
      <c r="HJ463" s="59"/>
      <c r="HK463" s="59"/>
      <c r="HL463" s="59"/>
      <c r="HM463" s="59"/>
      <c r="HN463" s="59"/>
      <c r="HO463" s="59"/>
      <c r="HP463" s="59"/>
      <c r="HQ463" s="59"/>
      <c r="HR463" s="59"/>
      <c r="HS463" s="59"/>
      <c r="HT463" s="59"/>
      <c r="HU463" s="59"/>
      <c r="HV463" s="59"/>
      <c r="HW463" s="59"/>
      <c r="HX463" s="59"/>
      <c r="HY463" s="59"/>
      <c r="HZ463" s="59"/>
      <c r="IA463" s="59"/>
      <c r="IB463" s="59"/>
      <c r="IC463" s="59"/>
      <c r="ID463" s="59"/>
      <c r="IE463" s="59"/>
      <c r="IF463" s="59"/>
    </row>
    <row r="464" spans="1:240">
      <c r="A464" s="62"/>
      <c r="B464" s="62"/>
      <c r="C464" s="62"/>
      <c r="D464" s="62"/>
      <c r="E464" s="62"/>
      <c r="F464" s="61"/>
      <c r="G464" s="62"/>
      <c r="H464" s="64"/>
      <c r="I464" s="98"/>
      <c r="J464" s="64"/>
      <c r="K464" s="98"/>
      <c r="L464" s="64"/>
      <c r="M464" s="98"/>
      <c r="N464" s="64"/>
      <c r="O464" s="98"/>
      <c r="P464" s="64"/>
      <c r="Q464" s="61"/>
      <c r="R464" s="98"/>
      <c r="S464" s="64"/>
      <c r="T464" s="98"/>
      <c r="U464" s="64"/>
      <c r="V464" s="61"/>
      <c r="W464" s="61"/>
      <c r="X464" s="62"/>
      <c r="Y464" s="62"/>
      <c r="Z464" s="62"/>
      <c r="AA464" s="62"/>
      <c r="AB464" s="62"/>
      <c r="AC464" s="62"/>
      <c r="AD464" s="62"/>
      <c r="AE464" s="62"/>
      <c r="AF464" s="65"/>
      <c r="AG464" s="65"/>
      <c r="AH464" s="64"/>
      <c r="AI464" s="64"/>
      <c r="AJ464" s="64"/>
      <c r="AK464" s="64"/>
      <c r="AL464" s="64"/>
      <c r="AM464" s="64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62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98"/>
      <c r="CZ464" s="64"/>
      <c r="DA464" s="98"/>
      <c r="DB464" s="64"/>
      <c r="DC464" s="61"/>
      <c r="DD464" s="98"/>
      <c r="DE464" s="64"/>
      <c r="DF464" s="98"/>
      <c r="DG464" s="64"/>
      <c r="DH464" s="61"/>
      <c r="DI464" s="61"/>
      <c r="DJ464" s="62"/>
      <c r="DK464" s="62"/>
      <c r="DL464" s="62"/>
      <c r="DM464" s="62"/>
      <c r="DN464" s="62"/>
      <c r="DO464" s="62"/>
      <c r="DP464" s="62"/>
      <c r="DQ464" s="62"/>
      <c r="DR464" s="62"/>
      <c r="DS464" s="65"/>
      <c r="DT464" s="64"/>
      <c r="DU464" s="64"/>
      <c r="DV464" s="64"/>
      <c r="DW464" s="64"/>
      <c r="DX464" s="64"/>
      <c r="DY464" s="64"/>
      <c r="DZ464" s="59"/>
      <c r="EA464" s="59"/>
      <c r="EB464" s="59"/>
      <c r="EC464" s="63"/>
      <c r="ED464" s="64"/>
      <c r="EE464" s="65"/>
      <c r="EF464" s="63"/>
      <c r="EG464" s="64"/>
      <c r="EH464" s="65"/>
      <c r="EI464" s="63"/>
      <c r="EJ464" s="64"/>
      <c r="EK464" s="65"/>
      <c r="EL464" s="59"/>
      <c r="EM464" s="62"/>
      <c r="EN464" s="62"/>
      <c r="EO464" s="62"/>
      <c r="EP464" s="62"/>
      <c r="EQ464" s="62"/>
      <c r="ER464" s="62"/>
      <c r="ES464" s="62"/>
      <c r="ET464" s="62"/>
      <c r="EU464" s="62"/>
      <c r="EV464" s="62"/>
      <c r="EW464" s="62"/>
      <c r="EX464" s="62"/>
      <c r="EY464" s="61"/>
      <c r="EZ464" s="61"/>
      <c r="FA464" s="61"/>
      <c r="FB464" s="59"/>
      <c r="FC464" s="59"/>
      <c r="FD464" s="59"/>
      <c r="FE464" s="59"/>
      <c r="FF464" s="59"/>
      <c r="FG464" s="59"/>
      <c r="FH464" s="59"/>
      <c r="FI464" s="59"/>
      <c r="FJ464" s="59"/>
      <c r="FK464" s="59"/>
      <c r="FL464" s="59"/>
      <c r="FM464" s="59"/>
      <c r="FN464" s="59"/>
      <c r="FO464" s="59"/>
      <c r="FP464" s="59"/>
      <c r="FQ464" s="59"/>
      <c r="FR464" s="59"/>
      <c r="FS464" s="59"/>
      <c r="FT464" s="59"/>
      <c r="FU464" s="59"/>
      <c r="FV464" s="59"/>
      <c r="FW464" s="59"/>
      <c r="FX464" s="59"/>
      <c r="FY464" s="59"/>
      <c r="FZ464" s="59"/>
      <c r="GA464" s="59"/>
      <c r="GB464" s="59"/>
      <c r="GC464" s="59"/>
      <c r="GD464" s="59"/>
      <c r="GE464" s="59"/>
      <c r="GF464" s="59"/>
      <c r="GG464" s="59"/>
      <c r="GH464" s="59"/>
      <c r="GI464" s="59"/>
      <c r="GJ464" s="59"/>
      <c r="GK464" s="59"/>
      <c r="GL464" s="59"/>
      <c r="GM464" s="59"/>
      <c r="GN464" s="59"/>
      <c r="GO464" s="59"/>
      <c r="GP464" s="59"/>
      <c r="GQ464" s="59"/>
      <c r="GR464" s="59"/>
      <c r="GS464" s="59"/>
      <c r="GT464" s="59"/>
      <c r="GU464" s="59"/>
      <c r="GV464" s="59"/>
      <c r="GW464" s="59"/>
      <c r="GX464" s="59"/>
      <c r="GY464" s="59"/>
      <c r="GZ464" s="59"/>
      <c r="HA464" s="59"/>
      <c r="HB464" s="59"/>
      <c r="HC464" s="59"/>
      <c r="HD464" s="59"/>
      <c r="HE464" s="59"/>
      <c r="HF464" s="59"/>
      <c r="HG464" s="59"/>
      <c r="HH464" s="59"/>
      <c r="HI464" s="59"/>
      <c r="HJ464" s="59"/>
      <c r="HK464" s="59"/>
      <c r="HL464" s="59"/>
      <c r="HM464" s="59"/>
      <c r="HN464" s="59"/>
      <c r="HO464" s="59"/>
      <c r="HP464" s="59"/>
      <c r="HQ464" s="59"/>
      <c r="HR464" s="59"/>
      <c r="HS464" s="59"/>
      <c r="HT464" s="59"/>
      <c r="HU464" s="59"/>
      <c r="HV464" s="59"/>
      <c r="HW464" s="59"/>
      <c r="HX464" s="59"/>
      <c r="HY464" s="59"/>
      <c r="HZ464" s="59"/>
      <c r="IA464" s="59"/>
      <c r="IB464" s="59"/>
      <c r="IC464" s="59"/>
      <c r="ID464" s="59"/>
      <c r="IE464" s="59"/>
      <c r="IF464" s="59"/>
    </row>
    <row r="465" spans="1:240">
      <c r="A465" s="62"/>
      <c r="B465" s="62"/>
      <c r="C465" s="62"/>
      <c r="D465" s="62"/>
      <c r="E465" s="62"/>
      <c r="F465" s="61"/>
      <c r="G465" s="62"/>
      <c r="H465" s="64"/>
      <c r="I465" s="98"/>
      <c r="J465" s="64"/>
      <c r="K465" s="98"/>
      <c r="L465" s="64"/>
      <c r="M465" s="98"/>
      <c r="N465" s="64"/>
      <c r="O465" s="98"/>
      <c r="P465" s="64"/>
      <c r="Q465" s="61"/>
      <c r="R465" s="98"/>
      <c r="S465" s="64"/>
      <c r="T465" s="98"/>
      <c r="U465" s="64"/>
      <c r="V465" s="61"/>
      <c r="W465" s="61"/>
      <c r="X465" s="62"/>
      <c r="Y465" s="62"/>
      <c r="Z465" s="62"/>
      <c r="AA465" s="62"/>
      <c r="AB465" s="62"/>
      <c r="AC465" s="62"/>
      <c r="AD465" s="62"/>
      <c r="AE465" s="62"/>
      <c r="AF465" s="65"/>
      <c r="AG465" s="65"/>
      <c r="AH465" s="64"/>
      <c r="AI465" s="64"/>
      <c r="AJ465" s="64"/>
      <c r="AK465" s="64"/>
      <c r="AL465" s="64"/>
      <c r="AM465" s="64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62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98"/>
      <c r="CZ465" s="64"/>
      <c r="DA465" s="98"/>
      <c r="DB465" s="64"/>
      <c r="DC465" s="61"/>
      <c r="DD465" s="98"/>
      <c r="DE465" s="64"/>
      <c r="DF465" s="98"/>
      <c r="DG465" s="64"/>
      <c r="DH465" s="61"/>
      <c r="DI465" s="61"/>
      <c r="DJ465" s="62"/>
      <c r="DK465" s="62"/>
      <c r="DL465" s="62"/>
      <c r="DM465" s="62"/>
      <c r="DN465" s="62"/>
      <c r="DO465" s="62"/>
      <c r="DP465" s="62"/>
      <c r="DQ465" s="62"/>
      <c r="DR465" s="62"/>
      <c r="DS465" s="65"/>
      <c r="DT465" s="64"/>
      <c r="DU465" s="64"/>
      <c r="DV465" s="64"/>
      <c r="DW465" s="64"/>
      <c r="DX465" s="64"/>
      <c r="DY465" s="64"/>
      <c r="DZ465" s="59"/>
      <c r="EA465" s="59"/>
      <c r="EB465" s="59"/>
      <c r="EC465" s="63"/>
      <c r="ED465" s="64"/>
      <c r="EE465" s="65"/>
      <c r="EF465" s="63"/>
      <c r="EG465" s="64"/>
      <c r="EH465" s="65"/>
      <c r="EI465" s="63"/>
      <c r="EJ465" s="64"/>
      <c r="EK465" s="65"/>
      <c r="EL465" s="59"/>
      <c r="EM465" s="62"/>
      <c r="EN465" s="62"/>
      <c r="EO465" s="62"/>
      <c r="EP465" s="62"/>
      <c r="EQ465" s="62"/>
      <c r="ER465" s="62"/>
      <c r="ES465" s="62"/>
      <c r="ET465" s="62"/>
      <c r="EU465" s="62"/>
      <c r="EV465" s="62"/>
      <c r="EW465" s="62"/>
      <c r="EX465" s="62"/>
      <c r="EY465" s="61"/>
      <c r="EZ465" s="61"/>
      <c r="FA465" s="61"/>
      <c r="FB465" s="59"/>
      <c r="FC465" s="59"/>
      <c r="FD465" s="59"/>
      <c r="FE465" s="59"/>
      <c r="FF465" s="59"/>
      <c r="FG465" s="59"/>
      <c r="FH465" s="59"/>
      <c r="FI465" s="59"/>
      <c r="FJ465" s="59"/>
      <c r="FK465" s="59"/>
      <c r="FL465" s="59"/>
      <c r="FM465" s="59"/>
      <c r="FN465" s="59"/>
      <c r="FO465" s="59"/>
      <c r="FP465" s="59"/>
      <c r="FQ465" s="59"/>
      <c r="FR465" s="59"/>
      <c r="FS465" s="59"/>
      <c r="FT465" s="59"/>
      <c r="FU465" s="59"/>
      <c r="FV465" s="59"/>
      <c r="FW465" s="59"/>
      <c r="FX465" s="59"/>
      <c r="FY465" s="59"/>
      <c r="FZ465" s="59"/>
      <c r="GA465" s="59"/>
      <c r="GB465" s="59"/>
      <c r="GC465" s="59"/>
      <c r="GD465" s="59"/>
      <c r="GE465" s="59"/>
      <c r="GF465" s="59"/>
      <c r="GG465" s="59"/>
      <c r="GH465" s="59"/>
      <c r="GI465" s="59"/>
      <c r="GJ465" s="59"/>
      <c r="GK465" s="59"/>
      <c r="GL465" s="59"/>
      <c r="GM465" s="59"/>
      <c r="GN465" s="59"/>
      <c r="GO465" s="59"/>
      <c r="GP465" s="59"/>
      <c r="GQ465" s="59"/>
      <c r="GR465" s="59"/>
      <c r="GS465" s="59"/>
      <c r="GT465" s="59"/>
      <c r="GU465" s="59"/>
      <c r="GV465" s="59"/>
      <c r="GW465" s="59"/>
      <c r="GX465" s="59"/>
      <c r="GY465" s="59"/>
      <c r="GZ465" s="59"/>
      <c r="HA465" s="59"/>
      <c r="HB465" s="59"/>
      <c r="HC465" s="59"/>
      <c r="HD465" s="59"/>
      <c r="HE465" s="59"/>
      <c r="HF465" s="59"/>
      <c r="HG465" s="59"/>
      <c r="HH465" s="59"/>
      <c r="HI465" s="59"/>
      <c r="HJ465" s="59"/>
      <c r="HK465" s="59"/>
      <c r="HL465" s="59"/>
      <c r="HM465" s="59"/>
      <c r="HN465" s="59"/>
      <c r="HO465" s="59"/>
      <c r="HP465" s="59"/>
      <c r="HQ465" s="59"/>
      <c r="HR465" s="59"/>
      <c r="HS465" s="59"/>
      <c r="HT465" s="59"/>
      <c r="HU465" s="59"/>
      <c r="HV465" s="59"/>
      <c r="HW465" s="59"/>
      <c r="HX465" s="59"/>
      <c r="HY465" s="59"/>
      <c r="HZ465" s="59"/>
      <c r="IA465" s="59"/>
      <c r="IB465" s="59"/>
      <c r="IC465" s="59"/>
      <c r="ID465" s="59"/>
      <c r="IE465" s="59"/>
      <c r="IF465" s="59"/>
    </row>
    <row r="466" spans="1:240">
      <c r="A466" s="62"/>
      <c r="B466" s="62"/>
      <c r="C466" s="62"/>
      <c r="D466" s="62"/>
      <c r="E466" s="62"/>
      <c r="F466" s="61"/>
      <c r="G466" s="62"/>
      <c r="H466" s="64"/>
      <c r="I466" s="98"/>
      <c r="J466" s="64"/>
      <c r="K466" s="98"/>
      <c r="L466" s="64"/>
      <c r="M466" s="98"/>
      <c r="N466" s="64"/>
      <c r="O466" s="98"/>
      <c r="P466" s="64"/>
      <c r="Q466" s="61"/>
      <c r="R466" s="98"/>
      <c r="S466" s="64"/>
      <c r="T466" s="98"/>
      <c r="U466" s="64"/>
      <c r="V466" s="61"/>
      <c r="W466" s="61"/>
      <c r="X466" s="62"/>
      <c r="Y466" s="62"/>
      <c r="Z466" s="62"/>
      <c r="AA466" s="62"/>
      <c r="AB466" s="62"/>
      <c r="AC466" s="62"/>
      <c r="AD466" s="62"/>
      <c r="AE466" s="62"/>
      <c r="AF466" s="65"/>
      <c r="AG466" s="65"/>
      <c r="AH466" s="64"/>
      <c r="AI466" s="64"/>
      <c r="AJ466" s="64"/>
      <c r="AK466" s="64"/>
      <c r="AL466" s="64"/>
      <c r="AM466" s="64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62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98"/>
      <c r="CZ466" s="64"/>
      <c r="DA466" s="98"/>
      <c r="DB466" s="64"/>
      <c r="DC466" s="61"/>
      <c r="DD466" s="98"/>
      <c r="DE466" s="64"/>
      <c r="DF466" s="98"/>
      <c r="DG466" s="64"/>
      <c r="DH466" s="61"/>
      <c r="DI466" s="61"/>
      <c r="DJ466" s="62"/>
      <c r="DK466" s="62"/>
      <c r="DL466" s="62"/>
      <c r="DM466" s="62"/>
      <c r="DN466" s="62"/>
      <c r="DO466" s="62"/>
      <c r="DP466" s="62"/>
      <c r="DQ466" s="62"/>
      <c r="DR466" s="62"/>
      <c r="DS466" s="65"/>
      <c r="DT466" s="64"/>
      <c r="DU466" s="64"/>
      <c r="DV466" s="64"/>
      <c r="DW466" s="64"/>
      <c r="DX466" s="64"/>
      <c r="DY466" s="64"/>
      <c r="DZ466" s="59"/>
      <c r="EA466" s="59"/>
      <c r="EB466" s="59"/>
      <c r="EC466" s="63"/>
      <c r="ED466" s="64"/>
      <c r="EE466" s="65"/>
      <c r="EF466" s="63"/>
      <c r="EG466" s="64"/>
      <c r="EH466" s="65"/>
      <c r="EI466" s="63"/>
      <c r="EJ466" s="64"/>
      <c r="EK466" s="65"/>
      <c r="EL466" s="59"/>
      <c r="EM466" s="62"/>
      <c r="EN466" s="62"/>
      <c r="EO466" s="62"/>
      <c r="EP466" s="62"/>
      <c r="EQ466" s="62"/>
      <c r="ER466" s="62"/>
      <c r="ES466" s="62"/>
      <c r="ET466" s="62"/>
      <c r="EU466" s="62"/>
      <c r="EV466" s="62"/>
      <c r="EW466" s="62"/>
      <c r="EX466" s="62"/>
      <c r="EY466" s="61"/>
      <c r="EZ466" s="61"/>
      <c r="FA466" s="61"/>
      <c r="FB466" s="59"/>
      <c r="FC466" s="59"/>
      <c r="FD466" s="59"/>
      <c r="FE466" s="59"/>
      <c r="FF466" s="59"/>
      <c r="FG466" s="59"/>
      <c r="FH466" s="59"/>
      <c r="FI466" s="59"/>
      <c r="FJ466" s="59"/>
      <c r="FK466" s="59"/>
      <c r="FL466" s="59"/>
      <c r="FM466" s="59"/>
      <c r="FN466" s="59"/>
      <c r="FO466" s="59"/>
      <c r="FP466" s="59"/>
      <c r="FQ466" s="59"/>
      <c r="FR466" s="59"/>
      <c r="FS466" s="59"/>
      <c r="FT466" s="59"/>
      <c r="FU466" s="59"/>
      <c r="FV466" s="59"/>
      <c r="FW466" s="59"/>
      <c r="FX466" s="59"/>
      <c r="FY466" s="59"/>
      <c r="FZ466" s="59"/>
      <c r="GA466" s="59"/>
      <c r="GB466" s="59"/>
      <c r="GC466" s="59"/>
      <c r="GD466" s="59"/>
      <c r="GE466" s="59"/>
      <c r="GF466" s="59"/>
      <c r="GG466" s="59"/>
      <c r="GH466" s="59"/>
      <c r="GI466" s="59"/>
      <c r="GJ466" s="59"/>
      <c r="GK466" s="59"/>
      <c r="GL466" s="59"/>
      <c r="GM466" s="59"/>
      <c r="GN466" s="59"/>
      <c r="GO466" s="59"/>
      <c r="GP466" s="59"/>
      <c r="GQ466" s="59"/>
      <c r="GR466" s="59"/>
      <c r="GS466" s="59"/>
      <c r="GT466" s="59"/>
      <c r="GU466" s="59"/>
      <c r="GV466" s="59"/>
      <c r="GW466" s="59"/>
      <c r="GX466" s="59"/>
      <c r="GY466" s="59"/>
      <c r="GZ466" s="59"/>
      <c r="HA466" s="59"/>
      <c r="HB466" s="59"/>
      <c r="HC466" s="59"/>
      <c r="HD466" s="59"/>
      <c r="HE466" s="59"/>
      <c r="HF466" s="59"/>
      <c r="HG466" s="59"/>
      <c r="HH466" s="59"/>
      <c r="HI466" s="59"/>
      <c r="HJ466" s="59"/>
      <c r="HK466" s="59"/>
      <c r="HL466" s="59"/>
      <c r="HM466" s="59"/>
      <c r="HN466" s="59"/>
      <c r="HO466" s="59"/>
      <c r="HP466" s="59"/>
      <c r="HQ466" s="59"/>
      <c r="HR466" s="59"/>
      <c r="HS466" s="59"/>
      <c r="HT466" s="59"/>
      <c r="HU466" s="59"/>
      <c r="HV466" s="59"/>
      <c r="HW466" s="59"/>
      <c r="HX466" s="59"/>
      <c r="HY466" s="59"/>
      <c r="HZ466" s="59"/>
      <c r="IA466" s="59"/>
      <c r="IB466" s="59"/>
      <c r="IC466" s="59"/>
      <c r="ID466" s="59"/>
      <c r="IE466" s="59"/>
      <c r="IF466" s="59"/>
    </row>
    <row r="467" spans="1:240">
      <c r="A467" s="62"/>
      <c r="B467" s="62"/>
      <c r="C467" s="62"/>
      <c r="D467" s="62"/>
      <c r="E467" s="62"/>
      <c r="F467" s="61"/>
      <c r="G467" s="62"/>
      <c r="H467" s="64"/>
      <c r="I467" s="98"/>
      <c r="J467" s="64"/>
      <c r="K467" s="98"/>
      <c r="L467" s="64"/>
      <c r="M467" s="98"/>
      <c r="N467" s="64"/>
      <c r="O467" s="98"/>
      <c r="P467" s="64"/>
      <c r="Q467" s="61"/>
      <c r="R467" s="98"/>
      <c r="S467" s="64"/>
      <c r="T467" s="98"/>
      <c r="U467" s="64"/>
      <c r="V467" s="61"/>
      <c r="W467" s="61"/>
      <c r="X467" s="62"/>
      <c r="Y467" s="62"/>
      <c r="Z467" s="62"/>
      <c r="AA467" s="62"/>
      <c r="AB467" s="62"/>
      <c r="AC467" s="62"/>
      <c r="AD467" s="62"/>
      <c r="AE467" s="62"/>
      <c r="AF467" s="65"/>
      <c r="AG467" s="65"/>
      <c r="AH467" s="64"/>
      <c r="AI467" s="64"/>
      <c r="AJ467" s="64"/>
      <c r="AK467" s="64"/>
      <c r="AL467" s="64"/>
      <c r="AM467" s="64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62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98"/>
      <c r="CZ467" s="64"/>
      <c r="DA467" s="98"/>
      <c r="DB467" s="64"/>
      <c r="DC467" s="61"/>
      <c r="DD467" s="98"/>
      <c r="DE467" s="64"/>
      <c r="DF467" s="98"/>
      <c r="DG467" s="64"/>
      <c r="DH467" s="61"/>
      <c r="DI467" s="61"/>
      <c r="DJ467" s="62"/>
      <c r="DK467" s="62"/>
      <c r="DL467" s="62"/>
      <c r="DM467" s="62"/>
      <c r="DN467" s="62"/>
      <c r="DO467" s="62"/>
      <c r="DP467" s="62"/>
      <c r="DQ467" s="62"/>
      <c r="DR467" s="62"/>
      <c r="DS467" s="65"/>
      <c r="DT467" s="64"/>
      <c r="DU467" s="64"/>
      <c r="DV467" s="64"/>
      <c r="DW467" s="64"/>
      <c r="DX467" s="64"/>
      <c r="DY467" s="64"/>
      <c r="DZ467" s="59"/>
      <c r="EA467" s="59"/>
      <c r="EB467" s="59"/>
      <c r="EC467" s="63"/>
      <c r="ED467" s="64"/>
      <c r="EE467" s="65"/>
      <c r="EF467" s="63"/>
      <c r="EG467" s="64"/>
      <c r="EH467" s="65"/>
      <c r="EI467" s="63"/>
      <c r="EJ467" s="64"/>
      <c r="EK467" s="65"/>
      <c r="EL467" s="59"/>
      <c r="EM467" s="62"/>
      <c r="EN467" s="62"/>
      <c r="EO467" s="62"/>
      <c r="EP467" s="62"/>
      <c r="EQ467" s="62"/>
      <c r="ER467" s="62"/>
      <c r="ES467" s="62"/>
      <c r="ET467" s="62"/>
      <c r="EU467" s="62"/>
      <c r="EV467" s="62"/>
      <c r="EW467" s="62"/>
      <c r="EX467" s="62"/>
      <c r="EY467" s="61"/>
      <c r="EZ467" s="61"/>
      <c r="FA467" s="61"/>
      <c r="FB467" s="59"/>
      <c r="FC467" s="59"/>
      <c r="FD467" s="59"/>
      <c r="FE467" s="59"/>
      <c r="FF467" s="59"/>
      <c r="FG467" s="59"/>
      <c r="FH467" s="59"/>
      <c r="FI467" s="59"/>
      <c r="FJ467" s="59"/>
      <c r="FK467" s="59"/>
      <c r="FL467" s="59"/>
      <c r="FM467" s="59"/>
      <c r="FN467" s="59"/>
      <c r="FO467" s="59"/>
      <c r="FP467" s="59"/>
      <c r="FQ467" s="59"/>
      <c r="FR467" s="59"/>
      <c r="FS467" s="59"/>
      <c r="FT467" s="59"/>
      <c r="FU467" s="59"/>
      <c r="FV467" s="59"/>
      <c r="FW467" s="59"/>
      <c r="FX467" s="59"/>
      <c r="FY467" s="59"/>
      <c r="FZ467" s="59"/>
      <c r="GA467" s="59"/>
      <c r="GB467" s="59"/>
      <c r="GC467" s="59"/>
      <c r="GD467" s="59"/>
      <c r="GE467" s="59"/>
      <c r="GF467" s="59"/>
      <c r="GG467" s="59"/>
      <c r="GH467" s="59"/>
      <c r="GI467" s="59"/>
      <c r="GJ467" s="59"/>
      <c r="GK467" s="59"/>
      <c r="GL467" s="59"/>
      <c r="GM467" s="59"/>
      <c r="GN467" s="59"/>
      <c r="GO467" s="59"/>
      <c r="GP467" s="59"/>
      <c r="GQ467" s="59"/>
      <c r="GR467" s="59"/>
      <c r="GS467" s="59"/>
      <c r="GT467" s="59"/>
      <c r="GU467" s="59"/>
      <c r="GV467" s="59"/>
      <c r="GW467" s="59"/>
      <c r="GX467" s="59"/>
      <c r="GY467" s="59"/>
      <c r="GZ467" s="59"/>
      <c r="HA467" s="59"/>
      <c r="HB467" s="59"/>
      <c r="HC467" s="59"/>
      <c r="HD467" s="59"/>
      <c r="HE467" s="59"/>
      <c r="HF467" s="59"/>
      <c r="HG467" s="59"/>
      <c r="HH467" s="59"/>
      <c r="HI467" s="59"/>
      <c r="HJ467" s="59"/>
      <c r="HK467" s="59"/>
      <c r="HL467" s="59"/>
      <c r="HM467" s="59"/>
      <c r="HN467" s="59"/>
      <c r="HO467" s="59"/>
      <c r="HP467" s="59"/>
      <c r="HQ467" s="59"/>
      <c r="HR467" s="59"/>
      <c r="HS467" s="59"/>
      <c r="HT467" s="59"/>
      <c r="HU467" s="59"/>
      <c r="HV467" s="59"/>
      <c r="HW467" s="59"/>
      <c r="HX467" s="59"/>
      <c r="HY467" s="59"/>
      <c r="HZ467" s="59"/>
      <c r="IA467" s="59"/>
      <c r="IB467" s="59"/>
      <c r="IC467" s="59"/>
      <c r="ID467" s="59"/>
      <c r="IE467" s="59"/>
      <c r="IF467" s="59"/>
    </row>
    <row r="468" spans="1:240">
      <c r="A468" s="62"/>
      <c r="B468" s="62"/>
      <c r="C468" s="62"/>
      <c r="D468" s="62"/>
      <c r="E468" s="62"/>
      <c r="F468" s="61"/>
      <c r="G468" s="62"/>
      <c r="H468" s="64"/>
      <c r="I468" s="98"/>
      <c r="J468" s="64"/>
      <c r="K468" s="98"/>
      <c r="L468" s="64"/>
      <c r="M468" s="98"/>
      <c r="N468" s="64"/>
      <c r="O468" s="98"/>
      <c r="P468" s="64"/>
      <c r="Q468" s="61"/>
      <c r="R468" s="98"/>
      <c r="S468" s="64"/>
      <c r="T468" s="98"/>
      <c r="U468" s="64"/>
      <c r="V468" s="61"/>
      <c r="W468" s="61"/>
      <c r="X468" s="62"/>
      <c r="Y468" s="62"/>
      <c r="Z468" s="62"/>
      <c r="AA468" s="62"/>
      <c r="AB468" s="62"/>
      <c r="AC468" s="62"/>
      <c r="AD468" s="62"/>
      <c r="AE468" s="62"/>
      <c r="AF468" s="65"/>
      <c r="AG468" s="65"/>
      <c r="AH468" s="64"/>
      <c r="AI468" s="64"/>
      <c r="AJ468" s="64"/>
      <c r="AK468" s="64"/>
      <c r="AL468" s="64"/>
      <c r="AM468" s="64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62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98"/>
      <c r="CZ468" s="64"/>
      <c r="DA468" s="98"/>
      <c r="DB468" s="64"/>
      <c r="DC468" s="61"/>
      <c r="DD468" s="98"/>
      <c r="DE468" s="64"/>
      <c r="DF468" s="98"/>
      <c r="DG468" s="64"/>
      <c r="DH468" s="61"/>
      <c r="DI468" s="61"/>
      <c r="DJ468" s="62"/>
      <c r="DK468" s="62"/>
      <c r="DL468" s="62"/>
      <c r="DM468" s="62"/>
      <c r="DN468" s="62"/>
      <c r="DO468" s="62"/>
      <c r="DP468" s="62"/>
      <c r="DQ468" s="62"/>
      <c r="DR468" s="62"/>
      <c r="DS468" s="65"/>
      <c r="DT468" s="64"/>
      <c r="DU468" s="64"/>
      <c r="DV468" s="64"/>
      <c r="DW468" s="64"/>
      <c r="DX468" s="64"/>
      <c r="DY468" s="64"/>
      <c r="DZ468" s="59"/>
      <c r="EA468" s="59"/>
      <c r="EB468" s="59"/>
      <c r="EC468" s="63"/>
      <c r="ED468" s="64"/>
      <c r="EE468" s="65"/>
      <c r="EF468" s="63"/>
      <c r="EG468" s="64"/>
      <c r="EH468" s="65"/>
      <c r="EI468" s="63"/>
      <c r="EJ468" s="64"/>
      <c r="EK468" s="65"/>
      <c r="EL468" s="59"/>
      <c r="EM468" s="62"/>
      <c r="EN468" s="62"/>
      <c r="EO468" s="62"/>
      <c r="EP468" s="62"/>
      <c r="EQ468" s="62"/>
      <c r="ER468" s="62"/>
      <c r="ES468" s="62"/>
      <c r="ET468" s="62"/>
      <c r="EU468" s="62"/>
      <c r="EV468" s="62"/>
      <c r="EW468" s="62"/>
      <c r="EX468" s="62"/>
      <c r="EY468" s="61"/>
      <c r="EZ468" s="61"/>
      <c r="FA468" s="61"/>
      <c r="FB468" s="59"/>
      <c r="FC468" s="59"/>
      <c r="FD468" s="59"/>
      <c r="FE468" s="59"/>
      <c r="FF468" s="59"/>
      <c r="FG468" s="59"/>
      <c r="FH468" s="59"/>
      <c r="FI468" s="59"/>
      <c r="FJ468" s="59"/>
      <c r="FK468" s="59"/>
      <c r="FL468" s="59"/>
      <c r="FM468" s="59"/>
      <c r="FN468" s="59"/>
      <c r="FO468" s="59"/>
      <c r="FP468" s="59"/>
      <c r="FQ468" s="59"/>
      <c r="FR468" s="59"/>
      <c r="FS468" s="59"/>
      <c r="FT468" s="59"/>
      <c r="FU468" s="59"/>
      <c r="FV468" s="59"/>
      <c r="FW468" s="59"/>
      <c r="FX468" s="59"/>
      <c r="FY468" s="59"/>
      <c r="FZ468" s="59"/>
      <c r="GA468" s="59"/>
      <c r="GB468" s="59"/>
      <c r="GC468" s="59"/>
      <c r="GD468" s="59"/>
      <c r="GE468" s="59"/>
      <c r="GF468" s="59"/>
      <c r="GG468" s="59"/>
      <c r="GH468" s="59"/>
      <c r="GI468" s="59"/>
      <c r="GJ468" s="59"/>
      <c r="GK468" s="59"/>
      <c r="GL468" s="59"/>
      <c r="GM468" s="59"/>
      <c r="GN468" s="59"/>
      <c r="GO468" s="59"/>
      <c r="GP468" s="59"/>
      <c r="GQ468" s="59"/>
      <c r="GR468" s="59"/>
      <c r="GS468" s="59"/>
      <c r="GT468" s="59"/>
      <c r="GU468" s="59"/>
      <c r="GV468" s="59"/>
      <c r="GW468" s="59"/>
      <c r="GX468" s="59"/>
      <c r="GY468" s="59"/>
      <c r="GZ468" s="59"/>
      <c r="HA468" s="59"/>
      <c r="HB468" s="59"/>
      <c r="HC468" s="59"/>
      <c r="HD468" s="59"/>
      <c r="HE468" s="59"/>
      <c r="HF468" s="59"/>
      <c r="HG468" s="59"/>
      <c r="HH468" s="59"/>
      <c r="HI468" s="59"/>
      <c r="HJ468" s="59"/>
      <c r="HK468" s="59"/>
      <c r="HL468" s="59"/>
      <c r="HM468" s="59"/>
      <c r="HN468" s="59"/>
      <c r="HO468" s="59"/>
      <c r="HP468" s="59"/>
      <c r="HQ468" s="59"/>
      <c r="HR468" s="59"/>
      <c r="HS468" s="59"/>
      <c r="HT468" s="59"/>
      <c r="HU468" s="59"/>
      <c r="HV468" s="59"/>
      <c r="HW468" s="59"/>
      <c r="HX468" s="59"/>
      <c r="HY468" s="59"/>
      <c r="HZ468" s="59"/>
      <c r="IA468" s="59"/>
      <c r="IB468" s="59"/>
      <c r="IC468" s="59"/>
      <c r="ID468" s="59"/>
      <c r="IE468" s="59"/>
      <c r="IF468" s="59"/>
    </row>
    <row r="469" spans="1:240">
      <c r="A469" s="62"/>
      <c r="B469" s="62"/>
      <c r="C469" s="62"/>
      <c r="D469" s="62"/>
      <c r="E469" s="62"/>
      <c r="F469" s="61"/>
      <c r="G469" s="62"/>
      <c r="H469" s="64"/>
      <c r="I469" s="98"/>
      <c r="J469" s="64"/>
      <c r="K469" s="98"/>
      <c r="L469" s="64"/>
      <c r="M469" s="98"/>
      <c r="N469" s="64"/>
      <c r="O469" s="98"/>
      <c r="P469" s="64"/>
      <c r="Q469" s="61"/>
      <c r="R469" s="98"/>
      <c r="S469" s="64"/>
      <c r="T469" s="98"/>
      <c r="U469" s="64"/>
      <c r="V469" s="61"/>
      <c r="W469" s="61"/>
      <c r="X469" s="62"/>
      <c r="Y469" s="62"/>
      <c r="Z469" s="62"/>
      <c r="AA469" s="62"/>
      <c r="AB469" s="62"/>
      <c r="AC469" s="62"/>
      <c r="AD469" s="62"/>
      <c r="AE469" s="62"/>
      <c r="AF469" s="65"/>
      <c r="AG469" s="65"/>
      <c r="AH469" s="64"/>
      <c r="AI469" s="64"/>
      <c r="AJ469" s="64"/>
      <c r="AK469" s="64"/>
      <c r="AL469" s="64"/>
      <c r="AM469" s="64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62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98"/>
      <c r="CZ469" s="64"/>
      <c r="DA469" s="98"/>
      <c r="DB469" s="64"/>
      <c r="DC469" s="61"/>
      <c r="DD469" s="98"/>
      <c r="DE469" s="64"/>
      <c r="DF469" s="98"/>
      <c r="DG469" s="64"/>
      <c r="DH469" s="61"/>
      <c r="DI469" s="61"/>
      <c r="DJ469" s="62"/>
      <c r="DK469" s="62"/>
      <c r="DL469" s="62"/>
      <c r="DM469" s="62"/>
      <c r="DN469" s="62"/>
      <c r="DO469" s="62"/>
      <c r="DP469" s="62"/>
      <c r="DQ469" s="62"/>
      <c r="DR469" s="62"/>
      <c r="DS469" s="65"/>
      <c r="DT469" s="64"/>
      <c r="DU469" s="64"/>
      <c r="DV469" s="64"/>
      <c r="DW469" s="64"/>
      <c r="DX469" s="64"/>
      <c r="DY469" s="64"/>
      <c r="DZ469" s="59"/>
      <c r="EA469" s="59"/>
      <c r="EB469" s="59"/>
      <c r="EC469" s="63"/>
      <c r="ED469" s="64"/>
      <c r="EE469" s="65"/>
      <c r="EF469" s="63"/>
      <c r="EG469" s="64"/>
      <c r="EH469" s="65"/>
      <c r="EI469" s="63"/>
      <c r="EJ469" s="64"/>
      <c r="EK469" s="65"/>
      <c r="EL469" s="59"/>
      <c r="EM469" s="62"/>
      <c r="EN469" s="62"/>
      <c r="EO469" s="62"/>
      <c r="EP469" s="62"/>
      <c r="EQ469" s="62"/>
      <c r="ER469" s="62"/>
      <c r="ES469" s="62"/>
      <c r="ET469" s="62"/>
      <c r="EU469" s="62"/>
      <c r="EV469" s="62"/>
      <c r="EW469" s="62"/>
      <c r="EX469" s="62"/>
      <c r="EY469" s="61"/>
      <c r="EZ469" s="61"/>
      <c r="FA469" s="61"/>
      <c r="FB469" s="59"/>
      <c r="FC469" s="59"/>
      <c r="FD469" s="59"/>
      <c r="FE469" s="59"/>
      <c r="FF469" s="59"/>
      <c r="FG469" s="59"/>
      <c r="FH469" s="59"/>
      <c r="FI469" s="59"/>
      <c r="FJ469" s="59"/>
      <c r="FK469" s="59"/>
      <c r="FL469" s="59"/>
      <c r="FM469" s="59"/>
      <c r="FN469" s="59"/>
      <c r="FO469" s="59"/>
      <c r="FP469" s="59"/>
      <c r="FQ469" s="59"/>
      <c r="FR469" s="59"/>
      <c r="FS469" s="59"/>
      <c r="FT469" s="59"/>
      <c r="FU469" s="59"/>
      <c r="FV469" s="59"/>
      <c r="FW469" s="59"/>
      <c r="FX469" s="59"/>
      <c r="FY469" s="59"/>
      <c r="FZ469" s="59"/>
      <c r="GA469" s="59"/>
      <c r="GB469" s="59"/>
      <c r="GC469" s="59"/>
      <c r="GD469" s="59"/>
      <c r="GE469" s="59"/>
      <c r="GF469" s="59"/>
      <c r="GG469" s="59"/>
      <c r="GH469" s="59"/>
      <c r="GI469" s="59"/>
      <c r="GJ469" s="59"/>
      <c r="GK469" s="59"/>
      <c r="GL469" s="59"/>
      <c r="GM469" s="59"/>
      <c r="GN469" s="59"/>
      <c r="GO469" s="59"/>
      <c r="GP469" s="59"/>
      <c r="GQ469" s="59"/>
      <c r="GR469" s="59"/>
      <c r="GS469" s="59"/>
      <c r="GT469" s="59"/>
      <c r="GU469" s="59"/>
      <c r="GV469" s="59"/>
      <c r="GW469" s="59"/>
      <c r="GX469" s="59"/>
      <c r="GY469" s="59"/>
      <c r="GZ469" s="59"/>
      <c r="HA469" s="59"/>
      <c r="HB469" s="59"/>
      <c r="HC469" s="59"/>
      <c r="HD469" s="59"/>
      <c r="HE469" s="59"/>
      <c r="HF469" s="59"/>
      <c r="HG469" s="59"/>
      <c r="HH469" s="59"/>
      <c r="HI469" s="59"/>
      <c r="HJ469" s="59"/>
      <c r="HK469" s="59"/>
      <c r="HL469" s="59"/>
      <c r="HM469" s="59"/>
      <c r="HN469" s="59"/>
      <c r="HO469" s="59"/>
      <c r="HP469" s="59"/>
      <c r="HQ469" s="59"/>
      <c r="HR469" s="59"/>
      <c r="HS469" s="59"/>
      <c r="HT469" s="59"/>
      <c r="HU469" s="59"/>
      <c r="HV469" s="59"/>
      <c r="HW469" s="59"/>
      <c r="HX469" s="59"/>
      <c r="HY469" s="59"/>
      <c r="HZ469" s="59"/>
      <c r="IA469" s="59"/>
      <c r="IB469" s="59"/>
      <c r="IC469" s="59"/>
      <c r="ID469" s="59"/>
      <c r="IE469" s="59"/>
      <c r="IF469" s="59"/>
    </row>
    <row r="470" spans="1:240">
      <c r="A470" s="62"/>
      <c r="B470" s="62"/>
      <c r="C470" s="62"/>
      <c r="D470" s="62"/>
      <c r="E470" s="62"/>
      <c r="F470" s="61"/>
      <c r="G470" s="62"/>
      <c r="H470" s="64"/>
      <c r="I470" s="98"/>
      <c r="J470" s="64"/>
      <c r="K470" s="98"/>
      <c r="L470" s="64"/>
      <c r="M470" s="98"/>
      <c r="N470" s="64"/>
      <c r="O470" s="98"/>
      <c r="P470" s="64"/>
      <c r="Q470" s="61"/>
      <c r="R470" s="98"/>
      <c r="S470" s="64"/>
      <c r="T470" s="98"/>
      <c r="U470" s="64"/>
      <c r="V470" s="61"/>
      <c r="W470" s="61"/>
      <c r="X470" s="62"/>
      <c r="Y470" s="62"/>
      <c r="Z470" s="62"/>
      <c r="AA470" s="62"/>
      <c r="AB470" s="62"/>
      <c r="AC470" s="62"/>
      <c r="AD470" s="62"/>
      <c r="AE470" s="62"/>
      <c r="AF470" s="65"/>
      <c r="AG470" s="65"/>
      <c r="AH470" s="64"/>
      <c r="AI470" s="64"/>
      <c r="AJ470" s="64"/>
      <c r="AK470" s="64"/>
      <c r="AL470" s="64"/>
      <c r="AM470" s="64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62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98"/>
      <c r="CZ470" s="64"/>
      <c r="DA470" s="98"/>
      <c r="DB470" s="64"/>
      <c r="DC470" s="61"/>
      <c r="DD470" s="98"/>
      <c r="DE470" s="64"/>
      <c r="DF470" s="98"/>
      <c r="DG470" s="64"/>
      <c r="DH470" s="61"/>
      <c r="DI470" s="61"/>
      <c r="DJ470" s="62"/>
      <c r="DK470" s="62"/>
      <c r="DL470" s="62"/>
      <c r="DM470" s="62"/>
      <c r="DN470" s="62"/>
      <c r="DO470" s="62"/>
      <c r="DP470" s="62"/>
      <c r="DQ470" s="62"/>
      <c r="DR470" s="62"/>
      <c r="DS470" s="65"/>
      <c r="DT470" s="64"/>
      <c r="DU470" s="64"/>
      <c r="DV470" s="64"/>
      <c r="DW470" s="64"/>
      <c r="DX470" s="64"/>
      <c r="DY470" s="64"/>
      <c r="DZ470" s="59"/>
      <c r="EA470" s="59"/>
      <c r="EB470" s="59"/>
      <c r="EC470" s="63"/>
      <c r="ED470" s="64"/>
      <c r="EE470" s="65"/>
      <c r="EF470" s="63"/>
      <c r="EG470" s="64"/>
      <c r="EH470" s="65"/>
      <c r="EI470" s="63"/>
      <c r="EJ470" s="64"/>
      <c r="EK470" s="65"/>
      <c r="EL470" s="59"/>
      <c r="EM470" s="62"/>
      <c r="EN470" s="62"/>
      <c r="EO470" s="62"/>
      <c r="EP470" s="62"/>
      <c r="EQ470" s="62"/>
      <c r="ER470" s="62"/>
      <c r="ES470" s="62"/>
      <c r="ET470" s="62"/>
      <c r="EU470" s="62"/>
      <c r="EV470" s="62"/>
      <c r="EW470" s="62"/>
      <c r="EX470" s="62"/>
      <c r="EY470" s="61"/>
      <c r="EZ470" s="61"/>
      <c r="FA470" s="61"/>
      <c r="FB470" s="59"/>
      <c r="FC470" s="59"/>
      <c r="FD470" s="59"/>
      <c r="FE470" s="59"/>
      <c r="FF470" s="59"/>
      <c r="FG470" s="59"/>
      <c r="FH470" s="59"/>
      <c r="FI470" s="59"/>
      <c r="FJ470" s="59"/>
      <c r="FK470" s="59"/>
      <c r="FL470" s="59"/>
      <c r="FM470" s="59"/>
      <c r="FN470" s="59"/>
      <c r="FO470" s="59"/>
      <c r="FP470" s="59"/>
      <c r="FQ470" s="59"/>
      <c r="FR470" s="59"/>
      <c r="FS470" s="59"/>
      <c r="FT470" s="59"/>
      <c r="FU470" s="59"/>
      <c r="FV470" s="59"/>
      <c r="FW470" s="59"/>
      <c r="FX470" s="59"/>
      <c r="FY470" s="59"/>
      <c r="FZ470" s="59"/>
      <c r="GA470" s="59"/>
      <c r="GB470" s="59"/>
      <c r="GC470" s="59"/>
      <c r="GD470" s="59"/>
      <c r="GE470" s="59"/>
      <c r="GF470" s="59"/>
      <c r="GG470" s="59"/>
      <c r="GH470" s="59"/>
      <c r="GI470" s="59"/>
      <c r="GJ470" s="59"/>
      <c r="GK470" s="59"/>
      <c r="GL470" s="59"/>
      <c r="GM470" s="59"/>
      <c r="GN470" s="59"/>
      <c r="GO470" s="59"/>
      <c r="GP470" s="59"/>
      <c r="GQ470" s="59"/>
      <c r="GR470" s="59"/>
      <c r="GS470" s="59"/>
      <c r="GT470" s="59"/>
      <c r="GU470" s="59"/>
      <c r="GV470" s="59"/>
      <c r="GW470" s="59"/>
      <c r="GX470" s="59"/>
      <c r="GY470" s="59"/>
      <c r="GZ470" s="59"/>
      <c r="HA470" s="59"/>
      <c r="HB470" s="59"/>
      <c r="HC470" s="59"/>
      <c r="HD470" s="59"/>
      <c r="HE470" s="59"/>
      <c r="HF470" s="59"/>
      <c r="HG470" s="59"/>
      <c r="HH470" s="59"/>
      <c r="HI470" s="59"/>
      <c r="HJ470" s="59"/>
      <c r="HK470" s="59"/>
      <c r="HL470" s="59"/>
      <c r="HM470" s="59"/>
      <c r="HN470" s="59"/>
      <c r="HO470" s="59"/>
      <c r="HP470" s="59"/>
      <c r="HQ470" s="59"/>
      <c r="HR470" s="59"/>
      <c r="HS470" s="59"/>
      <c r="HT470" s="59"/>
      <c r="HU470" s="59"/>
      <c r="HV470" s="59"/>
      <c r="HW470" s="59"/>
      <c r="HX470" s="59"/>
      <c r="HY470" s="59"/>
      <c r="HZ470" s="59"/>
      <c r="IA470" s="59"/>
      <c r="IB470" s="59"/>
      <c r="IC470" s="59"/>
      <c r="ID470" s="59"/>
      <c r="IE470" s="59"/>
      <c r="IF470" s="59"/>
    </row>
    <row r="471" spans="1:240">
      <c r="A471" s="62"/>
      <c r="B471" s="62"/>
      <c r="C471" s="62"/>
      <c r="D471" s="62"/>
      <c r="E471" s="62"/>
      <c r="F471" s="61"/>
      <c r="G471" s="62"/>
      <c r="H471" s="64"/>
      <c r="I471" s="98"/>
      <c r="J471" s="64"/>
      <c r="K471" s="98"/>
      <c r="L471" s="64"/>
      <c r="M471" s="98"/>
      <c r="N471" s="64"/>
      <c r="O471" s="98"/>
      <c r="P471" s="64"/>
      <c r="Q471" s="61"/>
      <c r="R471" s="98"/>
      <c r="S471" s="64"/>
      <c r="T471" s="98"/>
      <c r="U471" s="64"/>
      <c r="V471" s="61"/>
      <c r="W471" s="61"/>
      <c r="X471" s="62"/>
      <c r="Y471" s="62"/>
      <c r="Z471" s="62"/>
      <c r="AA471" s="62"/>
      <c r="AB471" s="62"/>
      <c r="AC471" s="62"/>
      <c r="AD471" s="62"/>
      <c r="AE471" s="62"/>
      <c r="AF471" s="65"/>
      <c r="AG471" s="65"/>
      <c r="AH471" s="64"/>
      <c r="AI471" s="64"/>
      <c r="AJ471" s="64"/>
      <c r="AK471" s="64"/>
      <c r="AL471" s="64"/>
      <c r="AM471" s="64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62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98"/>
      <c r="CZ471" s="64"/>
      <c r="DA471" s="98"/>
      <c r="DB471" s="64"/>
      <c r="DC471" s="61"/>
      <c r="DD471" s="98"/>
      <c r="DE471" s="64"/>
      <c r="DF471" s="98"/>
      <c r="DG471" s="64"/>
      <c r="DH471" s="61"/>
      <c r="DI471" s="61"/>
      <c r="DJ471" s="62"/>
      <c r="DK471" s="62"/>
      <c r="DL471" s="62"/>
      <c r="DM471" s="62"/>
      <c r="DN471" s="62"/>
      <c r="DO471" s="62"/>
      <c r="DP471" s="62"/>
      <c r="DQ471" s="62"/>
      <c r="DR471" s="62"/>
      <c r="DS471" s="65"/>
      <c r="DT471" s="64"/>
      <c r="DU471" s="64"/>
      <c r="DV471" s="64"/>
      <c r="DW471" s="64"/>
      <c r="DX471" s="64"/>
      <c r="DY471" s="64"/>
      <c r="DZ471" s="59"/>
      <c r="EA471" s="59"/>
      <c r="EB471" s="59"/>
      <c r="EC471" s="63"/>
      <c r="ED471" s="64"/>
      <c r="EE471" s="65"/>
      <c r="EF471" s="63"/>
      <c r="EG471" s="64"/>
      <c r="EH471" s="65"/>
      <c r="EI471" s="63"/>
      <c r="EJ471" s="64"/>
      <c r="EK471" s="65"/>
      <c r="EL471" s="59"/>
      <c r="EM471" s="62"/>
      <c r="EN471" s="62"/>
      <c r="EO471" s="62"/>
      <c r="EP471" s="62"/>
      <c r="EQ471" s="62"/>
      <c r="ER471" s="62"/>
      <c r="ES471" s="62"/>
      <c r="ET471" s="62"/>
      <c r="EU471" s="62"/>
      <c r="EV471" s="62"/>
      <c r="EW471" s="62"/>
      <c r="EX471" s="62"/>
      <c r="EY471" s="61"/>
      <c r="EZ471" s="61"/>
      <c r="FA471" s="61"/>
      <c r="FB471" s="59"/>
      <c r="FC471" s="59"/>
      <c r="FD471" s="59"/>
      <c r="FE471" s="59"/>
      <c r="FF471" s="59"/>
      <c r="FG471" s="59"/>
      <c r="FH471" s="59"/>
      <c r="FI471" s="59"/>
      <c r="FJ471" s="59"/>
      <c r="FK471" s="59"/>
      <c r="FL471" s="59"/>
      <c r="FM471" s="59"/>
      <c r="FN471" s="59"/>
      <c r="FO471" s="59"/>
      <c r="FP471" s="59"/>
      <c r="FQ471" s="59"/>
      <c r="FR471" s="59"/>
      <c r="FS471" s="59"/>
      <c r="FT471" s="59"/>
      <c r="FU471" s="59"/>
      <c r="FV471" s="59"/>
      <c r="FW471" s="59"/>
      <c r="FX471" s="59"/>
      <c r="FY471" s="59"/>
      <c r="FZ471" s="59"/>
      <c r="GA471" s="59"/>
      <c r="GB471" s="59"/>
      <c r="GC471" s="59"/>
      <c r="GD471" s="59"/>
      <c r="GE471" s="59"/>
      <c r="GF471" s="59"/>
      <c r="GG471" s="59"/>
      <c r="GH471" s="59"/>
      <c r="GI471" s="59"/>
      <c r="GJ471" s="59"/>
      <c r="GK471" s="59"/>
      <c r="GL471" s="59"/>
      <c r="GM471" s="59"/>
      <c r="GN471" s="59"/>
      <c r="GO471" s="59"/>
      <c r="GP471" s="59"/>
      <c r="GQ471" s="59"/>
      <c r="GR471" s="59"/>
      <c r="GS471" s="59"/>
      <c r="GT471" s="59"/>
      <c r="GU471" s="59"/>
      <c r="GV471" s="59"/>
      <c r="GW471" s="59"/>
      <c r="GX471" s="59"/>
      <c r="GY471" s="59"/>
      <c r="GZ471" s="59"/>
      <c r="HA471" s="59"/>
      <c r="HB471" s="59"/>
      <c r="HC471" s="59"/>
      <c r="HD471" s="59"/>
      <c r="HE471" s="59"/>
      <c r="HF471" s="59"/>
      <c r="HG471" s="59"/>
      <c r="HH471" s="59"/>
      <c r="HI471" s="59"/>
      <c r="HJ471" s="59"/>
      <c r="HK471" s="59"/>
      <c r="HL471" s="59"/>
      <c r="HM471" s="59"/>
      <c r="HN471" s="59"/>
      <c r="HO471" s="59"/>
      <c r="HP471" s="59"/>
      <c r="HQ471" s="59"/>
      <c r="HR471" s="59"/>
      <c r="HS471" s="59"/>
      <c r="HT471" s="59"/>
      <c r="HU471" s="59"/>
      <c r="HV471" s="59"/>
      <c r="HW471" s="59"/>
      <c r="HX471" s="59"/>
      <c r="HY471" s="59"/>
      <c r="HZ471" s="59"/>
      <c r="IA471" s="59"/>
      <c r="IB471" s="59"/>
      <c r="IC471" s="59"/>
      <c r="ID471" s="59"/>
      <c r="IE471" s="59"/>
      <c r="IF471" s="59"/>
    </row>
    <row r="472" spans="1:240">
      <c r="A472" s="62"/>
      <c r="B472" s="62"/>
      <c r="C472" s="62"/>
      <c r="D472" s="62"/>
      <c r="E472" s="62"/>
      <c r="F472" s="61"/>
      <c r="G472" s="62"/>
      <c r="H472" s="64"/>
      <c r="I472" s="98"/>
      <c r="J472" s="64"/>
      <c r="K472" s="98"/>
      <c r="L472" s="64"/>
      <c r="M472" s="98"/>
      <c r="N472" s="64"/>
      <c r="O472" s="98"/>
      <c r="P472" s="64"/>
      <c r="Q472" s="61"/>
      <c r="R472" s="98"/>
      <c r="S472" s="64"/>
      <c r="T472" s="98"/>
      <c r="U472" s="64"/>
      <c r="V472" s="61"/>
      <c r="W472" s="61"/>
      <c r="X472" s="62"/>
      <c r="Y472" s="62"/>
      <c r="Z472" s="62"/>
      <c r="AA472" s="62"/>
      <c r="AB472" s="62"/>
      <c r="AC472" s="62"/>
      <c r="AD472" s="62"/>
      <c r="AE472" s="62"/>
      <c r="AF472" s="65"/>
      <c r="AG472" s="65"/>
      <c r="AH472" s="64"/>
      <c r="AI472" s="64"/>
      <c r="AJ472" s="64"/>
      <c r="AK472" s="64"/>
      <c r="AL472" s="64"/>
      <c r="AM472" s="64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62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98"/>
      <c r="CZ472" s="64"/>
      <c r="DA472" s="98"/>
      <c r="DB472" s="64"/>
      <c r="DC472" s="61"/>
      <c r="DD472" s="98"/>
      <c r="DE472" s="64"/>
      <c r="DF472" s="98"/>
      <c r="DG472" s="64"/>
      <c r="DH472" s="61"/>
      <c r="DI472" s="61"/>
      <c r="DJ472" s="62"/>
      <c r="DK472" s="62"/>
      <c r="DL472" s="62"/>
      <c r="DM472" s="62"/>
      <c r="DN472" s="62"/>
      <c r="DO472" s="62"/>
      <c r="DP472" s="62"/>
      <c r="DQ472" s="62"/>
      <c r="DR472" s="62"/>
      <c r="DS472" s="65"/>
      <c r="DT472" s="64"/>
      <c r="DU472" s="64"/>
      <c r="DV472" s="64"/>
      <c r="DW472" s="64"/>
      <c r="DX472" s="64"/>
      <c r="DY472" s="64"/>
      <c r="DZ472" s="59"/>
      <c r="EA472" s="59"/>
      <c r="EB472" s="59"/>
      <c r="EC472" s="63"/>
      <c r="ED472" s="64"/>
      <c r="EE472" s="65"/>
      <c r="EF472" s="63"/>
      <c r="EG472" s="64"/>
      <c r="EH472" s="65"/>
      <c r="EI472" s="63"/>
      <c r="EJ472" s="64"/>
      <c r="EK472" s="65"/>
      <c r="EL472" s="59"/>
      <c r="EM472" s="62"/>
      <c r="EN472" s="62"/>
      <c r="EO472" s="62"/>
      <c r="EP472" s="62"/>
      <c r="EQ472" s="62"/>
      <c r="ER472" s="62"/>
      <c r="ES472" s="62"/>
      <c r="ET472" s="62"/>
      <c r="EU472" s="62"/>
      <c r="EV472" s="62"/>
      <c r="EW472" s="62"/>
      <c r="EX472" s="62"/>
      <c r="EY472" s="61"/>
      <c r="EZ472" s="61"/>
      <c r="FA472" s="61"/>
      <c r="FB472" s="59"/>
      <c r="FC472" s="59"/>
      <c r="FD472" s="59"/>
      <c r="FE472" s="59"/>
      <c r="FF472" s="59"/>
      <c r="FG472" s="59"/>
      <c r="FH472" s="59"/>
      <c r="FI472" s="59"/>
      <c r="FJ472" s="59"/>
      <c r="FK472" s="59"/>
      <c r="FL472" s="59"/>
      <c r="FM472" s="59"/>
      <c r="FN472" s="59"/>
      <c r="FO472" s="59"/>
      <c r="FP472" s="59"/>
      <c r="FQ472" s="59"/>
      <c r="FR472" s="59"/>
      <c r="FS472" s="59"/>
      <c r="FT472" s="59"/>
      <c r="FU472" s="59"/>
      <c r="FV472" s="59"/>
      <c r="FW472" s="59"/>
      <c r="FX472" s="59"/>
      <c r="FY472" s="59"/>
      <c r="FZ472" s="59"/>
      <c r="GA472" s="59"/>
      <c r="GB472" s="59"/>
      <c r="GC472" s="59"/>
      <c r="GD472" s="59"/>
      <c r="GE472" s="59"/>
      <c r="GF472" s="59"/>
      <c r="GG472" s="59"/>
      <c r="GH472" s="59"/>
      <c r="GI472" s="59"/>
      <c r="GJ472" s="59"/>
      <c r="GK472" s="59"/>
      <c r="GL472" s="59"/>
      <c r="GM472" s="59"/>
      <c r="GN472" s="59"/>
      <c r="GO472" s="59"/>
      <c r="GP472" s="59"/>
      <c r="GQ472" s="59"/>
      <c r="GR472" s="59"/>
      <c r="GS472" s="59"/>
      <c r="GT472" s="59"/>
      <c r="GU472" s="59"/>
      <c r="GV472" s="59"/>
      <c r="GW472" s="59"/>
      <c r="GX472" s="59"/>
      <c r="GY472" s="59"/>
      <c r="GZ472" s="59"/>
      <c r="HA472" s="59"/>
      <c r="HB472" s="59"/>
      <c r="HC472" s="59"/>
      <c r="HD472" s="59"/>
      <c r="HE472" s="59"/>
      <c r="HF472" s="59"/>
      <c r="HG472" s="59"/>
      <c r="HH472" s="59"/>
      <c r="HI472" s="59"/>
      <c r="HJ472" s="59"/>
      <c r="HK472" s="59"/>
      <c r="HL472" s="59"/>
      <c r="HM472" s="59"/>
      <c r="HN472" s="59"/>
      <c r="HO472" s="59"/>
      <c r="HP472" s="59"/>
      <c r="HQ472" s="59"/>
      <c r="HR472" s="59"/>
      <c r="HS472" s="59"/>
      <c r="HT472" s="59"/>
      <c r="HU472" s="59"/>
      <c r="HV472" s="59"/>
      <c r="HW472" s="59"/>
      <c r="HX472" s="59"/>
      <c r="HY472" s="59"/>
      <c r="HZ472" s="59"/>
      <c r="IA472" s="59"/>
      <c r="IB472" s="59"/>
      <c r="IC472" s="59"/>
      <c r="ID472" s="59"/>
      <c r="IE472" s="59"/>
      <c r="IF472" s="59"/>
    </row>
    <row r="473" spans="1:240">
      <c r="A473" s="62"/>
      <c r="B473" s="62"/>
      <c r="C473" s="62"/>
      <c r="D473" s="62"/>
      <c r="E473" s="62"/>
      <c r="F473" s="61"/>
      <c r="G473" s="62"/>
      <c r="H473" s="64"/>
      <c r="I473" s="98"/>
      <c r="J473" s="64"/>
      <c r="K473" s="98"/>
      <c r="L473" s="64"/>
      <c r="M473" s="98"/>
      <c r="N473" s="64"/>
      <c r="O473" s="98"/>
      <c r="P473" s="64"/>
      <c r="Q473" s="61"/>
      <c r="R473" s="98"/>
      <c r="S473" s="64"/>
      <c r="T473" s="98"/>
      <c r="U473" s="64"/>
      <c r="V473" s="61"/>
      <c r="W473" s="61"/>
      <c r="X473" s="62"/>
      <c r="Y473" s="62"/>
      <c r="Z473" s="62"/>
      <c r="AA473" s="62"/>
      <c r="AB473" s="62"/>
      <c r="AC473" s="62"/>
      <c r="AD473" s="62"/>
      <c r="AE473" s="62"/>
      <c r="AF473" s="65"/>
      <c r="AG473" s="65"/>
      <c r="AH473" s="64"/>
      <c r="AI473" s="64"/>
      <c r="AJ473" s="64"/>
      <c r="AK473" s="64"/>
      <c r="AL473" s="64"/>
      <c r="AM473" s="64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62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98"/>
      <c r="CZ473" s="64"/>
      <c r="DA473" s="98"/>
      <c r="DB473" s="64"/>
      <c r="DC473" s="61"/>
      <c r="DD473" s="98"/>
      <c r="DE473" s="64"/>
      <c r="DF473" s="98"/>
      <c r="DG473" s="64"/>
      <c r="DH473" s="61"/>
      <c r="DI473" s="61"/>
      <c r="DJ473" s="62"/>
      <c r="DK473" s="62"/>
      <c r="DL473" s="62"/>
      <c r="DM473" s="62"/>
      <c r="DN473" s="62"/>
      <c r="DO473" s="62"/>
      <c r="DP473" s="62"/>
      <c r="DQ473" s="62"/>
      <c r="DR473" s="62"/>
      <c r="DS473" s="65"/>
      <c r="DT473" s="64"/>
      <c r="DU473" s="64"/>
      <c r="DV473" s="64"/>
      <c r="DW473" s="64"/>
      <c r="DX473" s="64"/>
      <c r="DY473" s="64"/>
      <c r="DZ473" s="59"/>
      <c r="EA473" s="59"/>
      <c r="EB473" s="59"/>
      <c r="EC473" s="63"/>
      <c r="ED473" s="64"/>
      <c r="EE473" s="65"/>
      <c r="EF473" s="63"/>
      <c r="EG473" s="64"/>
      <c r="EH473" s="65"/>
      <c r="EI473" s="63"/>
      <c r="EJ473" s="64"/>
      <c r="EK473" s="65"/>
      <c r="EL473" s="59"/>
      <c r="EM473" s="62"/>
      <c r="EN473" s="62"/>
      <c r="EO473" s="62"/>
      <c r="EP473" s="62"/>
      <c r="EQ473" s="62"/>
      <c r="ER473" s="62"/>
      <c r="ES473" s="62"/>
      <c r="ET473" s="62"/>
      <c r="EU473" s="62"/>
      <c r="EV473" s="62"/>
      <c r="EW473" s="62"/>
      <c r="EX473" s="62"/>
      <c r="EY473" s="61"/>
      <c r="EZ473" s="61"/>
      <c r="FA473" s="61"/>
      <c r="FB473" s="59"/>
      <c r="FC473" s="59"/>
      <c r="FD473" s="59"/>
      <c r="FE473" s="59"/>
      <c r="FF473" s="59"/>
      <c r="FG473" s="59"/>
      <c r="FH473" s="59"/>
      <c r="FI473" s="59"/>
      <c r="FJ473" s="59"/>
      <c r="FK473" s="59"/>
      <c r="FL473" s="59"/>
      <c r="FM473" s="59"/>
      <c r="FN473" s="59"/>
      <c r="FO473" s="59"/>
      <c r="FP473" s="59"/>
      <c r="FQ473" s="59"/>
      <c r="FR473" s="59"/>
      <c r="FS473" s="59"/>
      <c r="FT473" s="59"/>
      <c r="FU473" s="59"/>
      <c r="FV473" s="59"/>
      <c r="FW473" s="59"/>
      <c r="FX473" s="59"/>
      <c r="FY473" s="59"/>
      <c r="FZ473" s="59"/>
      <c r="GA473" s="59"/>
      <c r="GB473" s="59"/>
      <c r="GC473" s="59"/>
      <c r="GD473" s="59"/>
      <c r="GE473" s="59"/>
      <c r="GF473" s="59"/>
      <c r="GG473" s="59"/>
      <c r="GH473" s="59"/>
      <c r="GI473" s="59"/>
      <c r="GJ473" s="59"/>
      <c r="GK473" s="59"/>
      <c r="GL473" s="59"/>
      <c r="GM473" s="59"/>
      <c r="GN473" s="59"/>
      <c r="GO473" s="59"/>
      <c r="GP473" s="59"/>
      <c r="GQ473" s="59"/>
      <c r="GR473" s="59"/>
      <c r="GS473" s="59"/>
      <c r="GT473" s="59"/>
      <c r="GU473" s="59"/>
      <c r="GV473" s="59"/>
      <c r="GW473" s="59"/>
      <c r="GX473" s="59"/>
      <c r="GY473" s="59"/>
      <c r="GZ473" s="59"/>
      <c r="HA473" s="59"/>
      <c r="HB473" s="59"/>
      <c r="HC473" s="59"/>
      <c r="HD473" s="59"/>
      <c r="HE473" s="59"/>
      <c r="HF473" s="59"/>
      <c r="HG473" s="59"/>
      <c r="HH473" s="59"/>
      <c r="HI473" s="59"/>
      <c r="HJ473" s="59"/>
      <c r="HK473" s="59"/>
      <c r="HL473" s="59"/>
      <c r="HM473" s="59"/>
      <c r="HN473" s="59"/>
      <c r="HO473" s="59"/>
      <c r="HP473" s="59"/>
      <c r="HQ473" s="59"/>
      <c r="HR473" s="59"/>
      <c r="HS473" s="59"/>
      <c r="HT473" s="59"/>
      <c r="HU473" s="59"/>
      <c r="HV473" s="59"/>
      <c r="HW473" s="59"/>
      <c r="HX473" s="59"/>
      <c r="HY473" s="59"/>
      <c r="HZ473" s="59"/>
      <c r="IA473" s="59"/>
      <c r="IB473" s="59"/>
      <c r="IC473" s="59"/>
      <c r="ID473" s="59"/>
      <c r="IE473" s="59"/>
      <c r="IF473" s="59"/>
    </row>
    <row r="474" spans="1:240">
      <c r="A474" s="62"/>
      <c r="B474" s="62"/>
      <c r="C474" s="62"/>
      <c r="D474" s="62"/>
      <c r="E474" s="62"/>
      <c r="F474" s="61"/>
      <c r="G474" s="62"/>
      <c r="H474" s="64"/>
      <c r="I474" s="98"/>
      <c r="J474" s="64"/>
      <c r="K474" s="98"/>
      <c r="L474" s="64"/>
      <c r="M474" s="98"/>
      <c r="N474" s="64"/>
      <c r="O474" s="98"/>
      <c r="P474" s="64"/>
      <c r="Q474" s="61"/>
      <c r="R474" s="98"/>
      <c r="S474" s="64"/>
      <c r="T474" s="98"/>
      <c r="U474" s="64"/>
      <c r="V474" s="61"/>
      <c r="W474" s="61"/>
      <c r="X474" s="62"/>
      <c r="Y474" s="62"/>
      <c r="Z474" s="62"/>
      <c r="AA474" s="62"/>
      <c r="AB474" s="62"/>
      <c r="AC474" s="62"/>
      <c r="AD474" s="62"/>
      <c r="AE474" s="62"/>
      <c r="AF474" s="65"/>
      <c r="AG474" s="65"/>
      <c r="AH474" s="64"/>
      <c r="AI474" s="64"/>
      <c r="AJ474" s="64"/>
      <c r="AK474" s="64"/>
      <c r="AL474" s="64"/>
      <c r="AM474" s="64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62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98"/>
      <c r="CZ474" s="64"/>
      <c r="DA474" s="98"/>
      <c r="DB474" s="64"/>
      <c r="DC474" s="61"/>
      <c r="DD474" s="98"/>
      <c r="DE474" s="64"/>
      <c r="DF474" s="98"/>
      <c r="DG474" s="64"/>
      <c r="DH474" s="61"/>
      <c r="DI474" s="61"/>
      <c r="DJ474" s="62"/>
      <c r="DK474" s="62"/>
      <c r="DL474" s="62"/>
      <c r="DM474" s="62"/>
      <c r="DN474" s="62"/>
      <c r="DO474" s="62"/>
      <c r="DP474" s="62"/>
      <c r="DQ474" s="62"/>
      <c r="DR474" s="62"/>
      <c r="DS474" s="65"/>
      <c r="DT474" s="64"/>
      <c r="DU474" s="64"/>
      <c r="DV474" s="64"/>
      <c r="DW474" s="64"/>
      <c r="DX474" s="64"/>
      <c r="DY474" s="64"/>
      <c r="DZ474" s="59"/>
      <c r="EA474" s="59"/>
      <c r="EB474" s="59"/>
      <c r="EC474" s="63"/>
      <c r="ED474" s="64"/>
      <c r="EE474" s="65"/>
      <c r="EF474" s="63"/>
      <c r="EG474" s="64"/>
      <c r="EH474" s="65"/>
      <c r="EI474" s="63"/>
      <c r="EJ474" s="64"/>
      <c r="EK474" s="65"/>
      <c r="EL474" s="59"/>
      <c r="EM474" s="62"/>
      <c r="EN474" s="62"/>
      <c r="EO474" s="62"/>
      <c r="EP474" s="62"/>
      <c r="EQ474" s="62"/>
      <c r="ER474" s="62"/>
      <c r="ES474" s="62"/>
      <c r="ET474" s="62"/>
      <c r="EU474" s="62"/>
      <c r="EV474" s="62"/>
      <c r="EW474" s="62"/>
      <c r="EX474" s="62"/>
      <c r="EY474" s="61"/>
      <c r="EZ474" s="61"/>
      <c r="FA474" s="61"/>
      <c r="FB474" s="59"/>
      <c r="FC474" s="59"/>
      <c r="FD474" s="59"/>
      <c r="FE474" s="59"/>
      <c r="FF474" s="59"/>
      <c r="FG474" s="59"/>
      <c r="FH474" s="59"/>
      <c r="FI474" s="59"/>
      <c r="FJ474" s="59"/>
      <c r="FK474" s="59"/>
      <c r="FL474" s="59"/>
      <c r="FM474" s="59"/>
      <c r="FN474" s="59"/>
      <c r="FO474" s="59"/>
      <c r="FP474" s="59"/>
      <c r="FQ474" s="59"/>
      <c r="FR474" s="59"/>
      <c r="FS474" s="59"/>
      <c r="FT474" s="59"/>
      <c r="FU474" s="59"/>
      <c r="FV474" s="59"/>
      <c r="FW474" s="59"/>
      <c r="FX474" s="59"/>
      <c r="FY474" s="59"/>
      <c r="FZ474" s="59"/>
      <c r="GA474" s="59"/>
      <c r="GB474" s="59"/>
      <c r="GC474" s="59"/>
      <c r="GD474" s="59"/>
      <c r="GE474" s="59"/>
      <c r="GF474" s="59"/>
      <c r="GG474" s="59"/>
      <c r="GH474" s="59"/>
      <c r="GI474" s="59"/>
      <c r="GJ474" s="59"/>
      <c r="GK474" s="59"/>
      <c r="GL474" s="59"/>
      <c r="GM474" s="59"/>
      <c r="GN474" s="59"/>
      <c r="GO474" s="59"/>
      <c r="GP474" s="59"/>
      <c r="GQ474" s="59"/>
      <c r="GR474" s="59"/>
      <c r="GS474" s="59"/>
      <c r="GT474" s="59"/>
      <c r="GU474" s="59"/>
      <c r="GV474" s="59"/>
      <c r="GW474" s="59"/>
      <c r="GX474" s="59"/>
      <c r="GY474" s="59"/>
      <c r="GZ474" s="59"/>
      <c r="HA474" s="59"/>
      <c r="HB474" s="59"/>
      <c r="HC474" s="59"/>
      <c r="HD474" s="59"/>
      <c r="HE474" s="59"/>
      <c r="HF474" s="59"/>
      <c r="HG474" s="59"/>
      <c r="HH474" s="59"/>
      <c r="HI474" s="59"/>
      <c r="HJ474" s="59"/>
      <c r="HK474" s="59"/>
      <c r="HL474" s="59"/>
      <c r="HM474" s="59"/>
      <c r="HN474" s="59"/>
      <c r="HO474" s="59"/>
      <c r="HP474" s="59"/>
      <c r="HQ474" s="59"/>
      <c r="HR474" s="59"/>
      <c r="HS474" s="59"/>
      <c r="HT474" s="59"/>
      <c r="HU474" s="59"/>
      <c r="HV474" s="59"/>
      <c r="HW474" s="59"/>
      <c r="HX474" s="59"/>
      <c r="HY474" s="59"/>
      <c r="HZ474" s="59"/>
      <c r="IA474" s="59"/>
      <c r="IB474" s="59"/>
      <c r="IC474" s="59"/>
      <c r="ID474" s="59"/>
      <c r="IE474" s="59"/>
      <c r="IF474" s="59"/>
    </row>
    <row r="475" spans="1:240">
      <c r="A475" s="62"/>
      <c r="B475" s="62"/>
      <c r="C475" s="62"/>
      <c r="D475" s="62"/>
      <c r="E475" s="62"/>
      <c r="F475" s="61"/>
      <c r="G475" s="62"/>
      <c r="H475" s="64"/>
      <c r="I475" s="98"/>
      <c r="J475" s="64"/>
      <c r="K475" s="98"/>
      <c r="L475" s="64"/>
      <c r="M475" s="98"/>
      <c r="N475" s="64"/>
      <c r="O475" s="98"/>
      <c r="P475" s="64"/>
      <c r="Q475" s="61"/>
      <c r="R475" s="98"/>
      <c r="S475" s="64"/>
      <c r="T475" s="98"/>
      <c r="U475" s="64"/>
      <c r="V475" s="61"/>
      <c r="W475" s="61"/>
      <c r="X475" s="62"/>
      <c r="Y475" s="62"/>
      <c r="Z475" s="62"/>
      <c r="AA475" s="62"/>
      <c r="AB475" s="62"/>
      <c r="AC475" s="62"/>
      <c r="AD475" s="62"/>
      <c r="AE475" s="62"/>
      <c r="AF475" s="65"/>
      <c r="AG475" s="65"/>
      <c r="AH475" s="64"/>
      <c r="AI475" s="64"/>
      <c r="AJ475" s="64"/>
      <c r="AK475" s="64"/>
      <c r="AL475" s="64"/>
      <c r="AM475" s="64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62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98"/>
      <c r="CZ475" s="64"/>
      <c r="DA475" s="98"/>
      <c r="DB475" s="64"/>
      <c r="DC475" s="61"/>
      <c r="DD475" s="98"/>
      <c r="DE475" s="64"/>
      <c r="DF475" s="98"/>
      <c r="DG475" s="64"/>
      <c r="DH475" s="61"/>
      <c r="DI475" s="61"/>
      <c r="DJ475" s="62"/>
      <c r="DK475" s="62"/>
      <c r="DL475" s="62"/>
      <c r="DM475" s="62"/>
      <c r="DN475" s="62"/>
      <c r="DO475" s="62"/>
      <c r="DP475" s="62"/>
      <c r="DQ475" s="62"/>
      <c r="DR475" s="62"/>
      <c r="DS475" s="65"/>
      <c r="DT475" s="64"/>
      <c r="DU475" s="64"/>
      <c r="DV475" s="64"/>
      <c r="DW475" s="64"/>
      <c r="DX475" s="64"/>
      <c r="DY475" s="64"/>
      <c r="DZ475" s="59"/>
      <c r="EA475" s="59"/>
      <c r="EB475" s="59"/>
      <c r="EC475" s="63"/>
      <c r="ED475" s="64"/>
      <c r="EE475" s="65"/>
      <c r="EF475" s="63"/>
      <c r="EG475" s="64"/>
      <c r="EH475" s="65"/>
      <c r="EI475" s="63"/>
      <c r="EJ475" s="64"/>
      <c r="EK475" s="65"/>
      <c r="EL475" s="59"/>
      <c r="EM475" s="62"/>
      <c r="EN475" s="62"/>
      <c r="EO475" s="62"/>
      <c r="EP475" s="62"/>
      <c r="EQ475" s="62"/>
      <c r="ER475" s="62"/>
      <c r="ES475" s="62"/>
      <c r="ET475" s="62"/>
      <c r="EU475" s="62"/>
      <c r="EV475" s="62"/>
      <c r="EW475" s="62"/>
      <c r="EX475" s="62"/>
      <c r="EY475" s="61"/>
      <c r="EZ475" s="61"/>
      <c r="FA475" s="61"/>
      <c r="FB475" s="59"/>
      <c r="FC475" s="59"/>
      <c r="FD475" s="59"/>
      <c r="FE475" s="59"/>
      <c r="FF475" s="59"/>
      <c r="FG475" s="59"/>
      <c r="FH475" s="59"/>
      <c r="FI475" s="59"/>
      <c r="FJ475" s="59"/>
      <c r="FK475" s="59"/>
      <c r="FL475" s="59"/>
      <c r="FM475" s="59"/>
      <c r="FN475" s="59"/>
      <c r="FO475" s="59"/>
      <c r="FP475" s="59"/>
      <c r="FQ475" s="59"/>
      <c r="FR475" s="59"/>
      <c r="FS475" s="59"/>
      <c r="FT475" s="59"/>
      <c r="FU475" s="59"/>
      <c r="FV475" s="59"/>
      <c r="FW475" s="59"/>
      <c r="FX475" s="59"/>
      <c r="FY475" s="59"/>
      <c r="FZ475" s="59"/>
      <c r="GA475" s="59"/>
      <c r="GB475" s="59"/>
      <c r="GC475" s="59"/>
      <c r="GD475" s="59"/>
      <c r="GE475" s="59"/>
      <c r="GF475" s="59"/>
      <c r="GG475" s="59"/>
      <c r="GH475" s="59"/>
      <c r="GI475" s="59"/>
      <c r="GJ475" s="59"/>
      <c r="GK475" s="59"/>
      <c r="GL475" s="59"/>
      <c r="GM475" s="59"/>
      <c r="GN475" s="59"/>
      <c r="GO475" s="59"/>
      <c r="GP475" s="59"/>
      <c r="GQ475" s="59"/>
      <c r="GR475" s="59"/>
      <c r="GS475" s="59"/>
      <c r="GT475" s="59"/>
      <c r="GU475" s="59"/>
      <c r="GV475" s="59"/>
      <c r="GW475" s="59"/>
      <c r="GX475" s="59"/>
      <c r="GY475" s="59"/>
      <c r="GZ475" s="59"/>
      <c r="HA475" s="59"/>
      <c r="HB475" s="59"/>
      <c r="HC475" s="59"/>
      <c r="HD475" s="59"/>
      <c r="HE475" s="59"/>
      <c r="HF475" s="59"/>
      <c r="HG475" s="59"/>
      <c r="HH475" s="59"/>
      <c r="HI475" s="59"/>
      <c r="HJ475" s="59"/>
      <c r="HK475" s="59"/>
      <c r="HL475" s="59"/>
      <c r="HM475" s="59"/>
      <c r="HN475" s="59"/>
      <c r="HO475" s="59"/>
      <c r="HP475" s="59"/>
      <c r="HQ475" s="59"/>
      <c r="HR475" s="59"/>
      <c r="HS475" s="59"/>
      <c r="HT475" s="59"/>
      <c r="HU475" s="59"/>
      <c r="HV475" s="59"/>
      <c r="HW475" s="59"/>
      <c r="HX475" s="59"/>
      <c r="HY475" s="59"/>
      <c r="HZ475" s="59"/>
      <c r="IA475" s="59"/>
      <c r="IB475" s="59"/>
      <c r="IC475" s="59"/>
      <c r="ID475" s="59"/>
      <c r="IE475" s="59"/>
      <c r="IF475" s="59"/>
    </row>
    <row r="476" spans="1:240">
      <c r="A476" s="62"/>
      <c r="B476" s="62"/>
      <c r="C476" s="62"/>
      <c r="D476" s="62"/>
      <c r="E476" s="62"/>
      <c r="F476" s="61"/>
      <c r="G476" s="62"/>
      <c r="H476" s="64"/>
      <c r="I476" s="98"/>
      <c r="J476" s="64"/>
      <c r="K476" s="98"/>
      <c r="L476" s="64"/>
      <c r="M476" s="98"/>
      <c r="N476" s="64"/>
      <c r="O476" s="98"/>
      <c r="P476" s="64"/>
      <c r="Q476" s="61"/>
      <c r="R476" s="98"/>
      <c r="S476" s="64"/>
      <c r="T476" s="98"/>
      <c r="U476" s="64"/>
      <c r="V476" s="61"/>
      <c r="W476" s="61"/>
      <c r="X476" s="62"/>
      <c r="Y476" s="62"/>
      <c r="Z476" s="62"/>
      <c r="AA476" s="62"/>
      <c r="AB476" s="62"/>
      <c r="AC476" s="62"/>
      <c r="AD476" s="62"/>
      <c r="AE476" s="62"/>
      <c r="AF476" s="65"/>
      <c r="AG476" s="65"/>
      <c r="AH476" s="64"/>
      <c r="AI476" s="64"/>
      <c r="AJ476" s="64"/>
      <c r="AK476" s="64"/>
      <c r="AL476" s="64"/>
      <c r="AM476" s="64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62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98"/>
      <c r="CZ476" s="64"/>
      <c r="DA476" s="98"/>
      <c r="DB476" s="64"/>
      <c r="DC476" s="61"/>
      <c r="DD476" s="98"/>
      <c r="DE476" s="64"/>
      <c r="DF476" s="98"/>
      <c r="DG476" s="64"/>
      <c r="DH476" s="61"/>
      <c r="DI476" s="61"/>
      <c r="DJ476" s="62"/>
      <c r="DK476" s="62"/>
      <c r="DL476" s="62"/>
      <c r="DM476" s="62"/>
      <c r="DN476" s="62"/>
      <c r="DO476" s="62"/>
      <c r="DP476" s="62"/>
      <c r="DQ476" s="62"/>
      <c r="DR476" s="62"/>
      <c r="DS476" s="65"/>
      <c r="DT476" s="64"/>
      <c r="DU476" s="64"/>
      <c r="DV476" s="64"/>
      <c r="DW476" s="64"/>
      <c r="DX476" s="64"/>
      <c r="DY476" s="64"/>
      <c r="DZ476" s="59"/>
      <c r="EA476" s="59"/>
      <c r="EB476" s="59"/>
      <c r="EC476" s="63"/>
      <c r="ED476" s="64"/>
      <c r="EE476" s="65"/>
      <c r="EF476" s="63"/>
      <c r="EG476" s="64"/>
      <c r="EH476" s="65"/>
      <c r="EI476" s="63"/>
      <c r="EJ476" s="64"/>
      <c r="EK476" s="65"/>
      <c r="EL476" s="59"/>
      <c r="EM476" s="62"/>
      <c r="EN476" s="62"/>
      <c r="EO476" s="62"/>
      <c r="EP476" s="62"/>
      <c r="EQ476" s="62"/>
      <c r="ER476" s="62"/>
      <c r="ES476" s="62"/>
      <c r="ET476" s="62"/>
      <c r="EU476" s="62"/>
      <c r="EV476" s="62"/>
      <c r="EW476" s="62"/>
      <c r="EX476" s="62"/>
      <c r="EY476" s="61"/>
      <c r="EZ476" s="61"/>
      <c r="FA476" s="61"/>
      <c r="FB476" s="59"/>
      <c r="FC476" s="59"/>
      <c r="FD476" s="59"/>
      <c r="FE476" s="59"/>
      <c r="FF476" s="59"/>
      <c r="FG476" s="59"/>
      <c r="FH476" s="59"/>
      <c r="FI476" s="59"/>
      <c r="FJ476" s="59"/>
      <c r="FK476" s="59"/>
      <c r="FL476" s="59"/>
      <c r="FM476" s="59"/>
      <c r="FN476" s="59"/>
      <c r="FO476" s="59"/>
      <c r="FP476" s="59"/>
      <c r="FQ476" s="59"/>
      <c r="FR476" s="59"/>
      <c r="FS476" s="59"/>
      <c r="FT476" s="59"/>
      <c r="FU476" s="59"/>
      <c r="FV476" s="59"/>
      <c r="FW476" s="59"/>
      <c r="FX476" s="59"/>
      <c r="FY476" s="59"/>
      <c r="FZ476" s="59"/>
      <c r="GA476" s="59"/>
      <c r="GB476" s="59"/>
      <c r="GC476" s="59"/>
      <c r="GD476" s="59"/>
      <c r="GE476" s="59"/>
      <c r="GF476" s="59"/>
      <c r="GG476" s="59"/>
      <c r="GH476" s="59"/>
      <c r="GI476" s="59"/>
      <c r="GJ476" s="59"/>
      <c r="GK476" s="59"/>
      <c r="GL476" s="59"/>
      <c r="GM476" s="59"/>
      <c r="GN476" s="59"/>
      <c r="GO476" s="59"/>
      <c r="GP476" s="59"/>
      <c r="GQ476" s="59"/>
      <c r="GR476" s="59"/>
      <c r="GS476" s="59"/>
      <c r="GT476" s="59"/>
      <c r="GU476" s="59"/>
      <c r="GV476" s="59"/>
      <c r="GW476" s="59"/>
      <c r="GX476" s="59"/>
      <c r="GY476" s="59"/>
      <c r="GZ476" s="59"/>
      <c r="HA476" s="59"/>
      <c r="HB476" s="59"/>
      <c r="HC476" s="59"/>
      <c r="HD476" s="59"/>
      <c r="HE476" s="59"/>
      <c r="HF476" s="59"/>
      <c r="HG476" s="59"/>
      <c r="HH476" s="59"/>
      <c r="HI476" s="59"/>
      <c r="HJ476" s="59"/>
      <c r="HK476" s="59"/>
      <c r="HL476" s="59"/>
      <c r="HM476" s="59"/>
      <c r="HN476" s="59"/>
      <c r="HO476" s="59"/>
      <c r="HP476" s="59"/>
      <c r="HQ476" s="59"/>
      <c r="HR476" s="59"/>
      <c r="HS476" s="59"/>
      <c r="HT476" s="59"/>
      <c r="HU476" s="59"/>
      <c r="HV476" s="59"/>
      <c r="HW476" s="59"/>
      <c r="HX476" s="59"/>
      <c r="HY476" s="59"/>
      <c r="HZ476" s="59"/>
      <c r="IA476" s="59"/>
      <c r="IB476" s="59"/>
      <c r="IC476" s="59"/>
      <c r="ID476" s="59"/>
      <c r="IE476" s="59"/>
      <c r="IF476" s="59"/>
    </row>
    <row r="477" spans="1:240">
      <c r="A477" s="62"/>
      <c r="B477" s="62"/>
      <c r="C477" s="62"/>
      <c r="D477" s="62"/>
      <c r="E477" s="62"/>
      <c r="F477" s="61"/>
      <c r="G477" s="62"/>
      <c r="H477" s="64"/>
      <c r="I477" s="98"/>
      <c r="J477" s="64"/>
      <c r="K477" s="98"/>
      <c r="L477" s="64"/>
      <c r="M477" s="98"/>
      <c r="N477" s="64"/>
      <c r="O477" s="98"/>
      <c r="P477" s="64"/>
      <c r="Q477" s="61"/>
      <c r="R477" s="98"/>
      <c r="S477" s="64"/>
      <c r="T477" s="98"/>
      <c r="U477" s="64"/>
      <c r="V477" s="61"/>
      <c r="W477" s="61"/>
      <c r="X477" s="62"/>
      <c r="Y477" s="62"/>
      <c r="Z477" s="62"/>
      <c r="AA477" s="62"/>
      <c r="AB477" s="62"/>
      <c r="AC477" s="62"/>
      <c r="AD477" s="62"/>
      <c r="AE477" s="62"/>
      <c r="AF477" s="65"/>
      <c r="AG477" s="65"/>
      <c r="AH477" s="64"/>
      <c r="AI477" s="64"/>
      <c r="AJ477" s="64"/>
      <c r="AK477" s="64"/>
      <c r="AL477" s="64"/>
      <c r="AM477" s="64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62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98"/>
      <c r="CZ477" s="64"/>
      <c r="DA477" s="98"/>
      <c r="DB477" s="64"/>
      <c r="DC477" s="61"/>
      <c r="DD477" s="98"/>
      <c r="DE477" s="64"/>
      <c r="DF477" s="98"/>
      <c r="DG477" s="64"/>
      <c r="DH477" s="61"/>
      <c r="DI477" s="61"/>
      <c r="DJ477" s="62"/>
      <c r="DK477" s="62"/>
      <c r="DL477" s="62"/>
      <c r="DM477" s="62"/>
      <c r="DN477" s="62"/>
      <c r="DO477" s="62"/>
      <c r="DP477" s="62"/>
      <c r="DQ477" s="62"/>
      <c r="DR477" s="62"/>
      <c r="DS477" s="65"/>
      <c r="DT477" s="64"/>
      <c r="DU477" s="64"/>
      <c r="DV477" s="64"/>
      <c r="DW477" s="64"/>
      <c r="DX477" s="64"/>
      <c r="DY477" s="64"/>
      <c r="DZ477" s="59"/>
      <c r="EA477" s="59"/>
      <c r="EB477" s="59"/>
      <c r="EC477" s="63"/>
      <c r="ED477" s="64"/>
      <c r="EE477" s="65"/>
      <c r="EF477" s="63"/>
      <c r="EG477" s="64"/>
      <c r="EH477" s="65"/>
      <c r="EI477" s="63"/>
      <c r="EJ477" s="64"/>
      <c r="EK477" s="65"/>
      <c r="EL477" s="59"/>
      <c r="EM477" s="62"/>
      <c r="EN477" s="62"/>
      <c r="EO477" s="62"/>
      <c r="EP477" s="62"/>
      <c r="EQ477" s="62"/>
      <c r="ER477" s="62"/>
      <c r="ES477" s="62"/>
      <c r="ET477" s="62"/>
      <c r="EU477" s="62"/>
      <c r="EV477" s="62"/>
      <c r="EW477" s="62"/>
      <c r="EX477" s="62"/>
      <c r="EY477" s="61"/>
      <c r="EZ477" s="61"/>
      <c r="FA477" s="61"/>
      <c r="FB477" s="59"/>
      <c r="FC477" s="59"/>
      <c r="FD477" s="59"/>
      <c r="FE477" s="59"/>
      <c r="FF477" s="59"/>
      <c r="FG477" s="59"/>
      <c r="FH477" s="59"/>
      <c r="FI477" s="59"/>
      <c r="FJ477" s="59"/>
      <c r="FK477" s="59"/>
      <c r="FL477" s="59"/>
      <c r="FM477" s="59"/>
      <c r="FN477" s="59"/>
      <c r="FO477" s="59"/>
      <c r="FP477" s="59"/>
      <c r="FQ477" s="59"/>
      <c r="FR477" s="59"/>
      <c r="FS477" s="59"/>
      <c r="FT477" s="59"/>
      <c r="FU477" s="59"/>
      <c r="FV477" s="59"/>
      <c r="FW477" s="59"/>
      <c r="FX477" s="59"/>
      <c r="FY477" s="59"/>
      <c r="FZ477" s="59"/>
      <c r="GA477" s="59"/>
      <c r="GB477" s="59"/>
      <c r="GC477" s="59"/>
      <c r="GD477" s="59"/>
      <c r="GE477" s="59"/>
      <c r="GF477" s="59"/>
      <c r="GG477" s="59"/>
      <c r="GH477" s="59"/>
      <c r="GI477" s="59"/>
      <c r="GJ477" s="59"/>
      <c r="GK477" s="59"/>
      <c r="GL477" s="59"/>
      <c r="GM477" s="59"/>
      <c r="GN477" s="59"/>
      <c r="GO477" s="59"/>
      <c r="GP477" s="59"/>
      <c r="GQ477" s="59"/>
      <c r="GR477" s="59"/>
      <c r="GS477" s="59"/>
      <c r="GT477" s="59"/>
      <c r="GU477" s="59"/>
      <c r="GV477" s="59"/>
      <c r="GW477" s="59"/>
      <c r="GX477" s="59"/>
      <c r="GY477" s="59"/>
      <c r="GZ477" s="59"/>
      <c r="HA477" s="59"/>
      <c r="HB477" s="59"/>
      <c r="HC477" s="59"/>
      <c r="HD477" s="59"/>
      <c r="HE477" s="59"/>
      <c r="HF477" s="59"/>
      <c r="HG477" s="59"/>
      <c r="HH477" s="59"/>
      <c r="HI477" s="59"/>
      <c r="HJ477" s="59"/>
      <c r="HK477" s="59"/>
      <c r="HL477" s="59"/>
      <c r="HM477" s="59"/>
      <c r="HN477" s="59"/>
      <c r="HO477" s="59"/>
      <c r="HP477" s="59"/>
      <c r="HQ477" s="59"/>
      <c r="HR477" s="59"/>
      <c r="HS477" s="59"/>
      <c r="HT477" s="59"/>
      <c r="HU477" s="59"/>
      <c r="HV477" s="59"/>
      <c r="HW477" s="59"/>
      <c r="HX477" s="59"/>
      <c r="HY477" s="59"/>
      <c r="HZ477" s="59"/>
      <c r="IA477" s="59"/>
      <c r="IB477" s="59"/>
      <c r="IC477" s="59"/>
      <c r="ID477" s="59"/>
      <c r="IE477" s="59"/>
      <c r="IF477" s="59"/>
    </row>
    <row r="478" spans="1:240">
      <c r="A478" s="62"/>
      <c r="B478" s="62"/>
      <c r="C478" s="62"/>
      <c r="D478" s="62"/>
      <c r="E478" s="62"/>
      <c r="F478" s="61"/>
      <c r="G478" s="62"/>
      <c r="H478" s="64"/>
      <c r="I478" s="98"/>
      <c r="J478" s="64"/>
      <c r="K478" s="98"/>
      <c r="L478" s="64"/>
      <c r="M478" s="98"/>
      <c r="N478" s="64"/>
      <c r="O478" s="98"/>
      <c r="P478" s="64"/>
      <c r="Q478" s="61"/>
      <c r="R478" s="98"/>
      <c r="S478" s="64"/>
      <c r="T478" s="98"/>
      <c r="U478" s="64"/>
      <c r="V478" s="61"/>
      <c r="W478" s="61"/>
      <c r="X478" s="62"/>
      <c r="Y478" s="62"/>
      <c r="Z478" s="62"/>
      <c r="AA478" s="62"/>
      <c r="AB478" s="62"/>
      <c r="AC478" s="62"/>
      <c r="AD478" s="62"/>
      <c r="AE478" s="62"/>
      <c r="AF478" s="65"/>
      <c r="AG478" s="65"/>
      <c r="AH478" s="64"/>
      <c r="AI478" s="64"/>
      <c r="AJ478" s="64"/>
      <c r="AK478" s="64"/>
      <c r="AL478" s="64"/>
      <c r="AM478" s="64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62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98"/>
      <c r="CZ478" s="64"/>
      <c r="DA478" s="98"/>
      <c r="DB478" s="64"/>
      <c r="DC478" s="61"/>
      <c r="DD478" s="98"/>
      <c r="DE478" s="64"/>
      <c r="DF478" s="98"/>
      <c r="DG478" s="64"/>
      <c r="DH478" s="61"/>
      <c r="DI478" s="61"/>
      <c r="DJ478" s="62"/>
      <c r="DK478" s="62"/>
      <c r="DL478" s="62"/>
      <c r="DM478" s="62"/>
      <c r="DN478" s="62"/>
      <c r="DO478" s="62"/>
      <c r="DP478" s="62"/>
      <c r="DQ478" s="62"/>
      <c r="DR478" s="62"/>
      <c r="DS478" s="65"/>
      <c r="DT478" s="64"/>
      <c r="DU478" s="64"/>
      <c r="DV478" s="64"/>
      <c r="DW478" s="64"/>
      <c r="DX478" s="64"/>
      <c r="DY478" s="64"/>
      <c r="DZ478" s="59"/>
      <c r="EA478" s="59"/>
      <c r="EB478" s="59"/>
      <c r="EC478" s="63"/>
      <c r="ED478" s="64"/>
      <c r="EE478" s="65"/>
      <c r="EF478" s="63"/>
      <c r="EG478" s="64"/>
      <c r="EH478" s="65"/>
      <c r="EI478" s="63"/>
      <c r="EJ478" s="64"/>
      <c r="EK478" s="65"/>
      <c r="EL478" s="59"/>
      <c r="EM478" s="62"/>
      <c r="EN478" s="62"/>
      <c r="EO478" s="62"/>
      <c r="EP478" s="62"/>
      <c r="EQ478" s="62"/>
      <c r="ER478" s="62"/>
      <c r="ES478" s="62"/>
      <c r="ET478" s="62"/>
      <c r="EU478" s="62"/>
      <c r="EV478" s="62"/>
      <c r="EW478" s="62"/>
      <c r="EX478" s="62"/>
      <c r="EY478" s="61"/>
      <c r="EZ478" s="61"/>
      <c r="FA478" s="61"/>
      <c r="FB478" s="59"/>
      <c r="FC478" s="59"/>
      <c r="FD478" s="59"/>
      <c r="FE478" s="59"/>
      <c r="FF478" s="59"/>
      <c r="FG478" s="59"/>
      <c r="FH478" s="59"/>
      <c r="FI478" s="59"/>
      <c r="FJ478" s="59"/>
      <c r="FK478" s="59"/>
      <c r="FL478" s="59"/>
      <c r="FM478" s="59"/>
      <c r="FN478" s="59"/>
      <c r="FO478" s="59"/>
      <c r="FP478" s="59"/>
      <c r="FQ478" s="59"/>
      <c r="FR478" s="59"/>
      <c r="FS478" s="59"/>
      <c r="FT478" s="59"/>
      <c r="FU478" s="59"/>
      <c r="FV478" s="59"/>
      <c r="FW478" s="59"/>
      <c r="FX478" s="59"/>
      <c r="FY478" s="59"/>
      <c r="FZ478" s="59"/>
      <c r="GA478" s="59"/>
      <c r="GB478" s="59"/>
      <c r="GC478" s="59"/>
      <c r="GD478" s="59"/>
      <c r="GE478" s="59"/>
      <c r="GF478" s="59"/>
      <c r="GG478" s="59"/>
      <c r="GH478" s="59"/>
      <c r="GI478" s="59"/>
      <c r="GJ478" s="59"/>
      <c r="GK478" s="59"/>
      <c r="GL478" s="59"/>
      <c r="GM478" s="59"/>
      <c r="GN478" s="59"/>
      <c r="GO478" s="59"/>
      <c r="GP478" s="59"/>
      <c r="GQ478" s="59"/>
      <c r="GR478" s="59"/>
      <c r="GS478" s="59"/>
      <c r="GT478" s="59"/>
      <c r="GU478" s="59"/>
      <c r="GV478" s="59"/>
      <c r="GW478" s="59"/>
      <c r="GX478" s="59"/>
      <c r="GY478" s="59"/>
      <c r="GZ478" s="59"/>
      <c r="HA478" s="59"/>
      <c r="HB478" s="59"/>
      <c r="HC478" s="59"/>
      <c r="HD478" s="59"/>
      <c r="HE478" s="59"/>
      <c r="HF478" s="59"/>
      <c r="HG478" s="59"/>
      <c r="HH478" s="59"/>
      <c r="HI478" s="59"/>
      <c r="HJ478" s="59"/>
      <c r="HK478" s="59"/>
      <c r="HL478" s="59"/>
      <c r="HM478" s="59"/>
      <c r="HN478" s="59"/>
      <c r="HO478" s="59"/>
      <c r="HP478" s="59"/>
      <c r="HQ478" s="59"/>
      <c r="HR478" s="59"/>
      <c r="HS478" s="59"/>
      <c r="HT478" s="59"/>
      <c r="HU478" s="59"/>
      <c r="HV478" s="59"/>
      <c r="HW478" s="59"/>
      <c r="HX478" s="59"/>
      <c r="HY478" s="59"/>
      <c r="HZ478" s="59"/>
      <c r="IA478" s="59"/>
      <c r="IB478" s="59"/>
      <c r="IC478" s="59"/>
      <c r="ID478" s="59"/>
      <c r="IE478" s="59"/>
      <c r="IF478" s="59"/>
    </row>
    <row r="479" spans="1:240">
      <c r="A479" s="62"/>
      <c r="B479" s="62"/>
      <c r="C479" s="62"/>
      <c r="D479" s="62"/>
      <c r="E479" s="62"/>
      <c r="F479" s="61"/>
      <c r="G479" s="62"/>
      <c r="H479" s="64"/>
      <c r="I479" s="98"/>
      <c r="J479" s="64"/>
      <c r="K479" s="98"/>
      <c r="L479" s="64"/>
      <c r="M479" s="98"/>
      <c r="N479" s="64"/>
      <c r="O479" s="98"/>
      <c r="P479" s="64"/>
      <c r="Q479" s="61"/>
      <c r="R479" s="98"/>
      <c r="S479" s="64"/>
      <c r="T479" s="98"/>
      <c r="U479" s="64"/>
      <c r="V479" s="61"/>
      <c r="W479" s="61"/>
      <c r="X479" s="62"/>
      <c r="Y479" s="62"/>
      <c r="Z479" s="62"/>
      <c r="AA479" s="62"/>
      <c r="AB479" s="62"/>
      <c r="AC479" s="62"/>
      <c r="AD479" s="62"/>
      <c r="AE479" s="62"/>
      <c r="AF479" s="65"/>
      <c r="AG479" s="65"/>
      <c r="AH479" s="64"/>
      <c r="AI479" s="64"/>
      <c r="AJ479" s="64"/>
      <c r="AK479" s="64"/>
      <c r="AL479" s="64"/>
      <c r="AM479" s="64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62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98"/>
      <c r="CZ479" s="64"/>
      <c r="DA479" s="98"/>
      <c r="DB479" s="64"/>
      <c r="DC479" s="61"/>
      <c r="DD479" s="98"/>
      <c r="DE479" s="64"/>
      <c r="DF479" s="98"/>
      <c r="DG479" s="64"/>
      <c r="DH479" s="61"/>
      <c r="DI479" s="61"/>
      <c r="DJ479" s="62"/>
      <c r="DK479" s="62"/>
      <c r="DL479" s="62"/>
      <c r="DM479" s="62"/>
      <c r="DN479" s="62"/>
      <c r="DO479" s="62"/>
      <c r="DP479" s="62"/>
      <c r="DQ479" s="62"/>
      <c r="DR479" s="62"/>
      <c r="DS479" s="65"/>
      <c r="DT479" s="64"/>
      <c r="DU479" s="64"/>
      <c r="DV479" s="64"/>
      <c r="DW479" s="64"/>
      <c r="DX479" s="64"/>
      <c r="DY479" s="64"/>
      <c r="DZ479" s="59"/>
      <c r="EA479" s="59"/>
      <c r="EB479" s="59"/>
      <c r="EC479" s="63"/>
      <c r="ED479" s="64"/>
      <c r="EE479" s="65"/>
      <c r="EF479" s="63"/>
      <c r="EG479" s="64"/>
      <c r="EH479" s="65"/>
      <c r="EI479" s="63"/>
      <c r="EJ479" s="64"/>
      <c r="EK479" s="65"/>
      <c r="EL479" s="59"/>
      <c r="EM479" s="62"/>
      <c r="EN479" s="62"/>
      <c r="EO479" s="62"/>
      <c r="EP479" s="62"/>
      <c r="EQ479" s="62"/>
      <c r="ER479" s="62"/>
      <c r="ES479" s="62"/>
      <c r="ET479" s="62"/>
      <c r="EU479" s="62"/>
      <c r="EV479" s="62"/>
      <c r="EW479" s="62"/>
      <c r="EX479" s="62"/>
      <c r="EY479" s="61"/>
      <c r="EZ479" s="61"/>
      <c r="FA479" s="61"/>
      <c r="FB479" s="59"/>
      <c r="FC479" s="59"/>
      <c r="FD479" s="59"/>
      <c r="FE479" s="59"/>
      <c r="FF479" s="59"/>
      <c r="FG479" s="59"/>
      <c r="FH479" s="59"/>
      <c r="FI479" s="59"/>
      <c r="FJ479" s="59"/>
      <c r="FK479" s="59"/>
      <c r="FL479" s="59"/>
      <c r="FM479" s="59"/>
      <c r="FN479" s="59"/>
      <c r="FO479" s="59"/>
      <c r="FP479" s="59"/>
      <c r="FQ479" s="59"/>
      <c r="FR479" s="59"/>
      <c r="FS479" s="59"/>
      <c r="FT479" s="59"/>
      <c r="FU479" s="59"/>
      <c r="FV479" s="59"/>
      <c r="FW479" s="59"/>
      <c r="FX479" s="59"/>
      <c r="FY479" s="59"/>
      <c r="FZ479" s="59"/>
      <c r="GA479" s="59"/>
      <c r="GB479" s="59"/>
      <c r="GC479" s="59"/>
      <c r="GD479" s="59"/>
      <c r="GE479" s="59"/>
      <c r="GF479" s="59"/>
      <c r="GG479" s="59"/>
      <c r="GH479" s="59"/>
      <c r="GI479" s="59"/>
      <c r="GJ479" s="59"/>
      <c r="GK479" s="59"/>
      <c r="GL479" s="59"/>
      <c r="GM479" s="59"/>
      <c r="GN479" s="59"/>
      <c r="GO479" s="59"/>
      <c r="GP479" s="59"/>
      <c r="GQ479" s="59"/>
      <c r="GR479" s="59"/>
      <c r="GS479" s="59"/>
      <c r="GT479" s="59"/>
      <c r="GU479" s="59"/>
      <c r="GV479" s="59"/>
      <c r="GW479" s="59"/>
      <c r="GX479" s="59"/>
      <c r="GY479" s="59"/>
      <c r="GZ479" s="59"/>
      <c r="HA479" s="59"/>
      <c r="HB479" s="59"/>
      <c r="HC479" s="59"/>
      <c r="HD479" s="59"/>
      <c r="HE479" s="59"/>
      <c r="HF479" s="59"/>
      <c r="HG479" s="59"/>
      <c r="HH479" s="59"/>
      <c r="HI479" s="59"/>
      <c r="HJ479" s="59"/>
      <c r="HK479" s="59"/>
      <c r="HL479" s="59"/>
      <c r="HM479" s="59"/>
      <c r="HN479" s="59"/>
      <c r="HO479" s="59"/>
      <c r="HP479" s="59"/>
      <c r="HQ479" s="59"/>
      <c r="HR479" s="59"/>
      <c r="HS479" s="59"/>
      <c r="HT479" s="59"/>
      <c r="HU479" s="59"/>
      <c r="HV479" s="59"/>
      <c r="HW479" s="59"/>
      <c r="HX479" s="59"/>
      <c r="HY479" s="59"/>
      <c r="HZ479" s="59"/>
      <c r="IA479" s="59"/>
      <c r="IB479" s="59"/>
      <c r="IC479" s="59"/>
      <c r="ID479" s="59"/>
      <c r="IE479" s="59"/>
      <c r="IF479" s="59"/>
    </row>
    <row r="480" spans="1:240">
      <c r="A480" s="62"/>
      <c r="B480" s="62"/>
      <c r="C480" s="62"/>
      <c r="D480" s="62"/>
      <c r="E480" s="62"/>
      <c r="F480" s="61"/>
      <c r="G480" s="62"/>
      <c r="H480" s="64"/>
      <c r="I480" s="98"/>
      <c r="J480" s="64"/>
      <c r="K480" s="98"/>
      <c r="L480" s="64"/>
      <c r="M480" s="98"/>
      <c r="N480" s="64"/>
      <c r="O480" s="98"/>
      <c r="P480" s="64"/>
      <c r="Q480" s="61"/>
      <c r="R480" s="98"/>
      <c r="S480" s="64"/>
      <c r="T480" s="98"/>
      <c r="U480" s="64"/>
      <c r="V480" s="61"/>
      <c r="W480" s="61"/>
      <c r="X480" s="62"/>
      <c r="Y480" s="62"/>
      <c r="Z480" s="62"/>
      <c r="AA480" s="62"/>
      <c r="AB480" s="62"/>
      <c r="AC480" s="62"/>
      <c r="AD480" s="62"/>
      <c r="AE480" s="62"/>
      <c r="AF480" s="65"/>
      <c r="AG480" s="65"/>
      <c r="AH480" s="64"/>
      <c r="AI480" s="64"/>
      <c r="AJ480" s="64"/>
      <c r="AK480" s="64"/>
      <c r="AL480" s="64"/>
      <c r="AM480" s="64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62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98"/>
      <c r="CZ480" s="64"/>
      <c r="DA480" s="98"/>
      <c r="DB480" s="64"/>
      <c r="DC480" s="61"/>
      <c r="DD480" s="98"/>
      <c r="DE480" s="64"/>
      <c r="DF480" s="98"/>
      <c r="DG480" s="64"/>
      <c r="DH480" s="61"/>
      <c r="DI480" s="61"/>
      <c r="DJ480" s="62"/>
      <c r="DK480" s="62"/>
      <c r="DL480" s="62"/>
      <c r="DM480" s="62"/>
      <c r="DN480" s="62"/>
      <c r="DO480" s="62"/>
      <c r="DP480" s="62"/>
      <c r="DQ480" s="62"/>
      <c r="DR480" s="62"/>
      <c r="DS480" s="65"/>
      <c r="DT480" s="64"/>
      <c r="DU480" s="64"/>
      <c r="DV480" s="64"/>
      <c r="DW480" s="64"/>
      <c r="DX480" s="64"/>
      <c r="DY480" s="64"/>
      <c r="DZ480" s="59"/>
      <c r="EA480" s="59"/>
      <c r="EB480" s="59"/>
      <c r="EC480" s="63"/>
      <c r="ED480" s="64"/>
      <c r="EE480" s="65"/>
      <c r="EF480" s="63"/>
      <c r="EG480" s="64"/>
      <c r="EH480" s="65"/>
      <c r="EI480" s="63"/>
      <c r="EJ480" s="64"/>
      <c r="EK480" s="65"/>
      <c r="EL480" s="59"/>
      <c r="EM480" s="62"/>
      <c r="EN480" s="62"/>
      <c r="EO480" s="62"/>
      <c r="EP480" s="62"/>
      <c r="EQ480" s="62"/>
      <c r="ER480" s="62"/>
      <c r="ES480" s="62"/>
      <c r="ET480" s="62"/>
      <c r="EU480" s="62"/>
      <c r="EV480" s="62"/>
      <c r="EW480" s="62"/>
      <c r="EX480" s="62"/>
      <c r="EY480" s="61"/>
      <c r="EZ480" s="61"/>
      <c r="FA480" s="61"/>
      <c r="FB480" s="59"/>
      <c r="FC480" s="59"/>
      <c r="FD480" s="59"/>
      <c r="FE480" s="59"/>
      <c r="FF480" s="59"/>
      <c r="FG480" s="59"/>
      <c r="FH480" s="59"/>
      <c r="FI480" s="59"/>
      <c r="FJ480" s="59"/>
      <c r="FK480" s="59"/>
      <c r="FL480" s="59"/>
      <c r="FM480" s="59"/>
      <c r="FN480" s="59"/>
      <c r="FO480" s="59"/>
      <c r="FP480" s="59"/>
      <c r="FQ480" s="59"/>
      <c r="FR480" s="59"/>
      <c r="FS480" s="59"/>
      <c r="FT480" s="59"/>
      <c r="FU480" s="59"/>
      <c r="FV480" s="59"/>
      <c r="FW480" s="59"/>
      <c r="FX480" s="59"/>
      <c r="FY480" s="59"/>
      <c r="FZ480" s="59"/>
      <c r="GA480" s="59"/>
      <c r="GB480" s="59"/>
      <c r="GC480" s="59"/>
      <c r="GD480" s="59"/>
      <c r="GE480" s="59"/>
      <c r="GF480" s="59"/>
      <c r="GG480" s="59"/>
      <c r="GH480" s="59"/>
      <c r="GI480" s="59"/>
      <c r="GJ480" s="59"/>
      <c r="GK480" s="59"/>
      <c r="GL480" s="59"/>
      <c r="GM480" s="59"/>
      <c r="GN480" s="59"/>
      <c r="GO480" s="59"/>
      <c r="GP480" s="59"/>
      <c r="GQ480" s="59"/>
      <c r="GR480" s="59"/>
      <c r="GS480" s="59"/>
      <c r="GT480" s="59"/>
      <c r="GU480" s="59"/>
      <c r="GV480" s="59"/>
      <c r="GW480" s="59"/>
      <c r="GX480" s="59"/>
      <c r="GY480" s="59"/>
      <c r="GZ480" s="59"/>
      <c r="HA480" s="59"/>
      <c r="HB480" s="59"/>
      <c r="HC480" s="59"/>
      <c r="HD480" s="59"/>
      <c r="HE480" s="59"/>
      <c r="HF480" s="59"/>
      <c r="HG480" s="59"/>
      <c r="HH480" s="59"/>
      <c r="HI480" s="59"/>
      <c r="HJ480" s="59"/>
      <c r="HK480" s="59"/>
      <c r="HL480" s="59"/>
      <c r="HM480" s="59"/>
      <c r="HN480" s="59"/>
      <c r="HO480" s="59"/>
      <c r="HP480" s="59"/>
      <c r="HQ480" s="59"/>
      <c r="HR480" s="59"/>
      <c r="HS480" s="59"/>
      <c r="HT480" s="59"/>
      <c r="HU480" s="59"/>
      <c r="HV480" s="59"/>
      <c r="HW480" s="59"/>
      <c r="HX480" s="59"/>
      <c r="HY480" s="59"/>
      <c r="HZ480" s="59"/>
      <c r="IA480" s="59"/>
      <c r="IB480" s="59"/>
      <c r="IC480" s="59"/>
      <c r="ID480" s="59"/>
      <c r="IE480" s="59"/>
      <c r="IF480" s="59"/>
    </row>
    <row r="481" spans="1:240">
      <c r="A481" s="62"/>
      <c r="B481" s="62"/>
      <c r="C481" s="62"/>
      <c r="D481" s="62"/>
      <c r="E481" s="62"/>
      <c r="F481" s="61"/>
      <c r="G481" s="62"/>
      <c r="H481" s="64"/>
      <c r="I481" s="98"/>
      <c r="J481" s="64"/>
      <c r="K481" s="98"/>
      <c r="L481" s="64"/>
      <c r="M481" s="98"/>
      <c r="N481" s="64"/>
      <c r="O481" s="98"/>
      <c r="P481" s="64"/>
      <c r="Q481" s="61"/>
      <c r="R481" s="98"/>
      <c r="S481" s="64"/>
      <c r="T481" s="98"/>
      <c r="U481" s="64"/>
      <c r="V481" s="61"/>
      <c r="W481" s="61"/>
      <c r="X481" s="62"/>
      <c r="Y481" s="62"/>
      <c r="Z481" s="62"/>
      <c r="AA481" s="62"/>
      <c r="AB481" s="62"/>
      <c r="AC481" s="62"/>
      <c r="AD481" s="62"/>
      <c r="AE481" s="62"/>
      <c r="AF481" s="65"/>
      <c r="AG481" s="65"/>
      <c r="AH481" s="64"/>
      <c r="AI481" s="64"/>
      <c r="AJ481" s="64"/>
      <c r="AK481" s="64"/>
      <c r="AL481" s="64"/>
      <c r="AM481" s="64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62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98"/>
      <c r="CZ481" s="64"/>
      <c r="DA481" s="98"/>
      <c r="DB481" s="64"/>
      <c r="DC481" s="61"/>
      <c r="DD481" s="98"/>
      <c r="DE481" s="64"/>
      <c r="DF481" s="98"/>
      <c r="DG481" s="64"/>
      <c r="DH481" s="61"/>
      <c r="DI481" s="61"/>
      <c r="DJ481" s="62"/>
      <c r="DK481" s="62"/>
      <c r="DL481" s="62"/>
      <c r="DM481" s="62"/>
      <c r="DN481" s="62"/>
      <c r="DO481" s="62"/>
      <c r="DP481" s="62"/>
      <c r="DQ481" s="62"/>
      <c r="DR481" s="62"/>
      <c r="DS481" s="65"/>
      <c r="DT481" s="64"/>
      <c r="DU481" s="64"/>
      <c r="DV481" s="64"/>
      <c r="DW481" s="64"/>
      <c r="DX481" s="64"/>
      <c r="DY481" s="64"/>
      <c r="DZ481" s="59"/>
      <c r="EA481" s="59"/>
      <c r="EB481" s="59"/>
      <c r="EC481" s="63"/>
      <c r="ED481" s="64"/>
      <c r="EE481" s="65"/>
      <c r="EF481" s="63"/>
      <c r="EG481" s="64"/>
      <c r="EH481" s="65"/>
      <c r="EI481" s="63"/>
      <c r="EJ481" s="64"/>
      <c r="EK481" s="65"/>
      <c r="EL481" s="59"/>
      <c r="EM481" s="62"/>
      <c r="EN481" s="62"/>
      <c r="EO481" s="62"/>
      <c r="EP481" s="62"/>
      <c r="EQ481" s="62"/>
      <c r="ER481" s="62"/>
      <c r="ES481" s="62"/>
      <c r="ET481" s="62"/>
      <c r="EU481" s="62"/>
      <c r="EV481" s="62"/>
      <c r="EW481" s="62"/>
      <c r="EX481" s="62"/>
      <c r="EY481" s="61"/>
      <c r="EZ481" s="61"/>
      <c r="FA481" s="61"/>
      <c r="FB481" s="59"/>
      <c r="FC481" s="59"/>
      <c r="FD481" s="59"/>
      <c r="FE481" s="59"/>
      <c r="FF481" s="59"/>
      <c r="FG481" s="59"/>
      <c r="FH481" s="59"/>
      <c r="FI481" s="59"/>
      <c r="FJ481" s="59"/>
      <c r="FK481" s="59"/>
      <c r="FL481" s="59"/>
      <c r="FM481" s="59"/>
      <c r="FN481" s="59"/>
      <c r="FO481" s="59"/>
      <c r="FP481" s="59"/>
      <c r="FQ481" s="59"/>
      <c r="FR481" s="59"/>
      <c r="FS481" s="59"/>
      <c r="FT481" s="59"/>
      <c r="FU481" s="59"/>
      <c r="FV481" s="59"/>
      <c r="FW481" s="59"/>
      <c r="FX481" s="59"/>
      <c r="FY481" s="59"/>
      <c r="FZ481" s="59"/>
      <c r="GA481" s="59"/>
      <c r="GB481" s="59"/>
      <c r="GC481" s="59"/>
      <c r="GD481" s="59"/>
      <c r="GE481" s="59"/>
      <c r="GF481" s="59"/>
      <c r="GG481" s="59"/>
      <c r="GH481" s="59"/>
      <c r="GI481" s="59"/>
      <c r="GJ481" s="59"/>
      <c r="GK481" s="59"/>
      <c r="GL481" s="59"/>
      <c r="GM481" s="59"/>
      <c r="GN481" s="59"/>
      <c r="GO481" s="59"/>
      <c r="GP481" s="59"/>
      <c r="GQ481" s="59"/>
      <c r="GR481" s="59"/>
      <c r="GS481" s="59"/>
      <c r="GT481" s="59"/>
      <c r="GU481" s="59"/>
      <c r="GV481" s="59"/>
      <c r="GW481" s="59"/>
      <c r="GX481" s="59"/>
      <c r="GY481" s="59"/>
      <c r="GZ481" s="59"/>
      <c r="HA481" s="59"/>
      <c r="HB481" s="59"/>
      <c r="HC481" s="59"/>
      <c r="HD481" s="59"/>
      <c r="HE481" s="59"/>
      <c r="HF481" s="59"/>
      <c r="HG481" s="59"/>
      <c r="HH481" s="59"/>
      <c r="HI481" s="59"/>
      <c r="HJ481" s="59"/>
      <c r="HK481" s="59"/>
      <c r="HL481" s="59"/>
      <c r="HM481" s="59"/>
      <c r="HN481" s="59"/>
      <c r="HO481" s="59"/>
      <c r="HP481" s="59"/>
      <c r="HQ481" s="59"/>
      <c r="HR481" s="59"/>
      <c r="HS481" s="59"/>
      <c r="HT481" s="59"/>
      <c r="HU481" s="59"/>
      <c r="HV481" s="59"/>
      <c r="HW481" s="59"/>
      <c r="HX481" s="59"/>
      <c r="HY481" s="59"/>
      <c r="HZ481" s="59"/>
      <c r="IA481" s="59"/>
      <c r="IB481" s="59"/>
      <c r="IC481" s="59"/>
      <c r="ID481" s="59"/>
      <c r="IE481" s="59"/>
      <c r="IF481" s="59"/>
    </row>
    <row r="482" spans="1:240">
      <c r="A482" s="62"/>
      <c r="B482" s="62"/>
      <c r="C482" s="62"/>
      <c r="D482" s="62"/>
      <c r="E482" s="62"/>
      <c r="F482" s="61"/>
      <c r="G482" s="62"/>
      <c r="H482" s="64"/>
      <c r="I482" s="98"/>
      <c r="J482" s="64"/>
      <c r="K482" s="98"/>
      <c r="L482" s="64"/>
      <c r="M482" s="98"/>
      <c r="N482" s="64"/>
      <c r="O482" s="98"/>
      <c r="P482" s="64"/>
      <c r="Q482" s="61"/>
      <c r="R482" s="98"/>
      <c r="S482" s="64"/>
      <c r="T482" s="98"/>
      <c r="U482" s="64"/>
      <c r="V482" s="61"/>
      <c r="W482" s="61"/>
      <c r="X482" s="62"/>
      <c r="Y482" s="62"/>
      <c r="Z482" s="62"/>
      <c r="AA482" s="62"/>
      <c r="AB482" s="62"/>
      <c r="AC482" s="62"/>
      <c r="AD482" s="62"/>
      <c r="AE482" s="62"/>
      <c r="AF482" s="65"/>
      <c r="AG482" s="65"/>
      <c r="AH482" s="64"/>
      <c r="AI482" s="64"/>
      <c r="AJ482" s="64"/>
      <c r="AK482" s="64"/>
      <c r="AL482" s="64"/>
      <c r="AM482" s="64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62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98"/>
      <c r="CZ482" s="64"/>
      <c r="DA482" s="98"/>
      <c r="DB482" s="64"/>
      <c r="DC482" s="61"/>
      <c r="DD482" s="98"/>
      <c r="DE482" s="64"/>
      <c r="DF482" s="98"/>
      <c r="DG482" s="64"/>
      <c r="DH482" s="61"/>
      <c r="DI482" s="61"/>
      <c r="DJ482" s="62"/>
      <c r="DK482" s="62"/>
      <c r="DL482" s="62"/>
      <c r="DM482" s="62"/>
      <c r="DN482" s="62"/>
      <c r="DO482" s="62"/>
      <c r="DP482" s="62"/>
      <c r="DQ482" s="62"/>
      <c r="DR482" s="62"/>
      <c r="DS482" s="65"/>
      <c r="DT482" s="64"/>
      <c r="DU482" s="64"/>
      <c r="DV482" s="64"/>
      <c r="DW482" s="64"/>
      <c r="DX482" s="64"/>
      <c r="DY482" s="64"/>
      <c r="DZ482" s="59"/>
      <c r="EA482" s="59"/>
      <c r="EB482" s="59"/>
      <c r="EC482" s="63"/>
      <c r="ED482" s="64"/>
      <c r="EE482" s="65"/>
      <c r="EF482" s="63"/>
      <c r="EG482" s="64"/>
      <c r="EH482" s="65"/>
      <c r="EI482" s="63"/>
      <c r="EJ482" s="64"/>
      <c r="EK482" s="65"/>
      <c r="EL482" s="59"/>
      <c r="EM482" s="62"/>
      <c r="EN482" s="62"/>
      <c r="EO482" s="62"/>
      <c r="EP482" s="62"/>
      <c r="EQ482" s="62"/>
      <c r="ER482" s="62"/>
      <c r="ES482" s="62"/>
      <c r="ET482" s="62"/>
      <c r="EU482" s="62"/>
      <c r="EV482" s="62"/>
      <c r="EW482" s="62"/>
      <c r="EX482" s="62"/>
      <c r="EY482" s="61"/>
      <c r="EZ482" s="61"/>
      <c r="FA482" s="61"/>
      <c r="FB482" s="59"/>
      <c r="FC482" s="59"/>
      <c r="FD482" s="59"/>
      <c r="FE482" s="59"/>
      <c r="FF482" s="59"/>
      <c r="FG482" s="59"/>
      <c r="FH482" s="59"/>
      <c r="FI482" s="59"/>
      <c r="FJ482" s="59"/>
      <c r="FK482" s="59"/>
      <c r="FL482" s="59"/>
      <c r="FM482" s="59"/>
      <c r="FN482" s="59"/>
      <c r="FO482" s="59"/>
      <c r="FP482" s="59"/>
      <c r="FQ482" s="59"/>
      <c r="FR482" s="59"/>
      <c r="FS482" s="59"/>
      <c r="FT482" s="59"/>
      <c r="FU482" s="59"/>
      <c r="FV482" s="59"/>
      <c r="FW482" s="59"/>
      <c r="FX482" s="59"/>
      <c r="FY482" s="59"/>
      <c r="FZ482" s="59"/>
      <c r="GA482" s="59"/>
      <c r="GB482" s="59"/>
      <c r="GC482" s="59"/>
      <c r="GD482" s="59"/>
      <c r="GE482" s="59"/>
      <c r="GF482" s="59"/>
      <c r="GG482" s="59"/>
      <c r="GH482" s="59"/>
      <c r="GI482" s="59"/>
      <c r="GJ482" s="59"/>
      <c r="GK482" s="59"/>
      <c r="GL482" s="59"/>
      <c r="GM482" s="59"/>
      <c r="GN482" s="59"/>
      <c r="GO482" s="59"/>
      <c r="GP482" s="59"/>
      <c r="GQ482" s="59"/>
      <c r="GR482" s="59"/>
      <c r="GS482" s="59"/>
      <c r="GT482" s="59"/>
      <c r="GU482" s="59"/>
      <c r="GV482" s="59"/>
      <c r="GW482" s="59"/>
      <c r="GX482" s="59"/>
      <c r="GY482" s="59"/>
      <c r="GZ482" s="59"/>
      <c r="HA482" s="59"/>
      <c r="HB482" s="59"/>
      <c r="HC482" s="59"/>
      <c r="HD482" s="59"/>
      <c r="HE482" s="59"/>
      <c r="HF482" s="59"/>
      <c r="HG482" s="59"/>
      <c r="HH482" s="59"/>
      <c r="HI482" s="59"/>
      <c r="HJ482" s="59"/>
      <c r="HK482" s="59"/>
      <c r="HL482" s="59"/>
      <c r="HM482" s="59"/>
      <c r="HN482" s="59"/>
      <c r="HO482" s="59"/>
      <c r="HP482" s="59"/>
      <c r="HQ482" s="59"/>
      <c r="HR482" s="59"/>
      <c r="HS482" s="59"/>
      <c r="HT482" s="59"/>
      <c r="HU482" s="59"/>
      <c r="HV482" s="59"/>
      <c r="HW482" s="59"/>
      <c r="HX482" s="59"/>
      <c r="HY482" s="59"/>
      <c r="HZ482" s="59"/>
      <c r="IA482" s="59"/>
      <c r="IB482" s="59"/>
      <c r="IC482" s="59"/>
      <c r="ID482" s="59"/>
      <c r="IE482" s="59"/>
      <c r="IF482" s="59"/>
    </row>
    <row r="483" spans="1:240">
      <c r="A483" s="62"/>
      <c r="B483" s="62"/>
      <c r="C483" s="62"/>
      <c r="D483" s="62"/>
      <c r="E483" s="62"/>
      <c r="F483" s="61"/>
      <c r="G483" s="62"/>
      <c r="H483" s="64"/>
      <c r="I483" s="98"/>
      <c r="J483" s="64"/>
      <c r="K483" s="98"/>
      <c r="L483" s="64"/>
      <c r="M483" s="98"/>
      <c r="N483" s="64"/>
      <c r="O483" s="98"/>
      <c r="P483" s="64"/>
      <c r="Q483" s="61"/>
      <c r="R483" s="98"/>
      <c r="S483" s="64"/>
      <c r="T483" s="98"/>
      <c r="U483" s="64"/>
      <c r="V483" s="61"/>
      <c r="W483" s="61"/>
      <c r="X483" s="62"/>
      <c r="Y483" s="62"/>
      <c r="Z483" s="62"/>
      <c r="AA483" s="62"/>
      <c r="AB483" s="62"/>
      <c r="AC483" s="62"/>
      <c r="AD483" s="62"/>
      <c r="AE483" s="62"/>
      <c r="AF483" s="65"/>
      <c r="AG483" s="65"/>
      <c r="AH483" s="64"/>
      <c r="AI483" s="64"/>
      <c r="AJ483" s="64"/>
      <c r="AK483" s="64"/>
      <c r="AL483" s="64"/>
      <c r="AM483" s="64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62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98"/>
      <c r="CZ483" s="64"/>
      <c r="DA483" s="98"/>
      <c r="DB483" s="64"/>
      <c r="DC483" s="61"/>
      <c r="DD483" s="98"/>
      <c r="DE483" s="64"/>
      <c r="DF483" s="98"/>
      <c r="DG483" s="64"/>
      <c r="DH483" s="61"/>
      <c r="DI483" s="61"/>
      <c r="DJ483" s="62"/>
      <c r="DK483" s="62"/>
      <c r="DL483" s="62"/>
      <c r="DM483" s="62"/>
      <c r="DN483" s="62"/>
      <c r="DO483" s="62"/>
      <c r="DP483" s="62"/>
      <c r="DQ483" s="62"/>
      <c r="DR483" s="62"/>
      <c r="DS483" s="65"/>
      <c r="DT483" s="64"/>
      <c r="DU483" s="64"/>
      <c r="DV483" s="64"/>
      <c r="DW483" s="64"/>
      <c r="DX483" s="64"/>
      <c r="DY483" s="64"/>
      <c r="DZ483" s="59"/>
      <c r="EA483" s="59"/>
      <c r="EB483" s="59"/>
      <c r="EC483" s="63"/>
      <c r="ED483" s="64"/>
      <c r="EE483" s="65"/>
      <c r="EF483" s="63"/>
      <c r="EG483" s="64"/>
      <c r="EH483" s="65"/>
      <c r="EI483" s="63"/>
      <c r="EJ483" s="64"/>
      <c r="EK483" s="65"/>
      <c r="EL483" s="59"/>
      <c r="EM483" s="62"/>
      <c r="EN483" s="62"/>
      <c r="EO483" s="62"/>
      <c r="EP483" s="62"/>
      <c r="EQ483" s="62"/>
      <c r="ER483" s="62"/>
      <c r="ES483" s="62"/>
      <c r="ET483" s="62"/>
      <c r="EU483" s="62"/>
      <c r="EV483" s="62"/>
      <c r="EW483" s="62"/>
      <c r="EX483" s="62"/>
      <c r="EY483" s="61"/>
      <c r="EZ483" s="61"/>
      <c r="FA483" s="61"/>
      <c r="FB483" s="59"/>
      <c r="FC483" s="59"/>
      <c r="FD483" s="59"/>
      <c r="FE483" s="59"/>
      <c r="FF483" s="59"/>
      <c r="FG483" s="59"/>
      <c r="FH483" s="59"/>
      <c r="FI483" s="59"/>
      <c r="FJ483" s="59"/>
      <c r="FK483" s="59"/>
      <c r="FL483" s="59"/>
      <c r="FM483" s="59"/>
      <c r="FN483" s="59"/>
      <c r="FO483" s="59"/>
      <c r="FP483" s="59"/>
      <c r="FQ483" s="59"/>
      <c r="FR483" s="59"/>
      <c r="FS483" s="59"/>
      <c r="FT483" s="59"/>
      <c r="FU483" s="59"/>
      <c r="FV483" s="59"/>
      <c r="FW483" s="59"/>
      <c r="FX483" s="59"/>
      <c r="FY483" s="59"/>
      <c r="FZ483" s="59"/>
      <c r="GA483" s="59"/>
      <c r="GB483" s="59"/>
      <c r="GC483" s="59"/>
      <c r="GD483" s="59"/>
      <c r="GE483" s="59"/>
      <c r="GF483" s="59"/>
      <c r="GG483" s="59"/>
      <c r="GH483" s="59"/>
      <c r="GI483" s="59"/>
      <c r="GJ483" s="59"/>
      <c r="GK483" s="59"/>
      <c r="GL483" s="59"/>
      <c r="GM483" s="59"/>
      <c r="GN483" s="59"/>
      <c r="GO483" s="59"/>
      <c r="GP483" s="59"/>
      <c r="GQ483" s="59"/>
      <c r="GR483" s="59"/>
      <c r="GS483" s="59"/>
      <c r="GT483" s="59"/>
      <c r="GU483" s="59"/>
      <c r="GV483" s="59"/>
      <c r="GW483" s="59"/>
      <c r="GX483" s="59"/>
      <c r="GY483" s="59"/>
      <c r="GZ483" s="59"/>
      <c r="HA483" s="59"/>
      <c r="HB483" s="59"/>
      <c r="HC483" s="59"/>
      <c r="HD483" s="59"/>
      <c r="HE483" s="59"/>
      <c r="HF483" s="59"/>
      <c r="HG483" s="59"/>
      <c r="HH483" s="59"/>
      <c r="HI483" s="59"/>
      <c r="HJ483" s="59"/>
      <c r="HK483" s="59"/>
      <c r="HL483" s="59"/>
      <c r="HM483" s="59"/>
      <c r="HN483" s="59"/>
      <c r="HO483" s="59"/>
      <c r="HP483" s="59"/>
      <c r="HQ483" s="59"/>
      <c r="HR483" s="59"/>
      <c r="HS483" s="59"/>
      <c r="HT483" s="59"/>
      <c r="HU483" s="59"/>
      <c r="HV483" s="59"/>
      <c r="HW483" s="59"/>
      <c r="HX483" s="59"/>
      <c r="HY483" s="59"/>
      <c r="HZ483" s="59"/>
      <c r="IA483" s="59"/>
      <c r="IB483" s="59"/>
      <c r="IC483" s="59"/>
      <c r="ID483" s="59"/>
      <c r="IE483" s="59"/>
      <c r="IF483" s="59"/>
    </row>
    <row r="484" spans="1:240">
      <c r="A484" s="62"/>
      <c r="B484" s="62"/>
      <c r="C484" s="62"/>
      <c r="D484" s="62"/>
      <c r="E484" s="62"/>
      <c r="F484" s="61"/>
      <c r="G484" s="62"/>
      <c r="H484" s="64"/>
      <c r="I484" s="98"/>
      <c r="J484" s="64"/>
      <c r="K484" s="98"/>
      <c r="L484" s="64"/>
      <c r="M484" s="98"/>
      <c r="N484" s="64"/>
      <c r="O484" s="98"/>
      <c r="P484" s="64"/>
      <c r="Q484" s="61"/>
      <c r="R484" s="98"/>
      <c r="S484" s="64"/>
      <c r="T484" s="98"/>
      <c r="U484" s="64"/>
      <c r="V484" s="61"/>
      <c r="W484" s="61"/>
      <c r="X484" s="62"/>
      <c r="Y484" s="62"/>
      <c r="Z484" s="62"/>
      <c r="AA484" s="62"/>
      <c r="AB484" s="62"/>
      <c r="AC484" s="62"/>
      <c r="AD484" s="62"/>
      <c r="AE484" s="62"/>
      <c r="AF484" s="65"/>
      <c r="AG484" s="65"/>
      <c r="AH484" s="64"/>
      <c r="AI484" s="64"/>
      <c r="AJ484" s="64"/>
      <c r="AK484" s="64"/>
      <c r="AL484" s="64"/>
      <c r="AM484" s="64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62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98"/>
      <c r="CZ484" s="64"/>
      <c r="DA484" s="98"/>
      <c r="DB484" s="64"/>
      <c r="DC484" s="61"/>
      <c r="DD484" s="98"/>
      <c r="DE484" s="64"/>
      <c r="DF484" s="98"/>
      <c r="DG484" s="64"/>
      <c r="DH484" s="61"/>
      <c r="DI484" s="61"/>
      <c r="DJ484" s="62"/>
      <c r="DK484" s="62"/>
      <c r="DL484" s="62"/>
      <c r="DM484" s="62"/>
      <c r="DN484" s="62"/>
      <c r="DO484" s="62"/>
      <c r="DP484" s="62"/>
      <c r="DQ484" s="62"/>
      <c r="DR484" s="62"/>
      <c r="DS484" s="65"/>
      <c r="DT484" s="64"/>
      <c r="DU484" s="64"/>
      <c r="DV484" s="64"/>
      <c r="DW484" s="64"/>
      <c r="DX484" s="64"/>
      <c r="DY484" s="64"/>
      <c r="DZ484" s="59"/>
      <c r="EA484" s="59"/>
      <c r="EB484" s="59"/>
      <c r="EC484" s="63"/>
      <c r="ED484" s="64"/>
      <c r="EE484" s="65"/>
      <c r="EF484" s="63"/>
      <c r="EG484" s="64"/>
      <c r="EH484" s="65"/>
      <c r="EI484" s="63"/>
      <c r="EJ484" s="64"/>
      <c r="EK484" s="65"/>
      <c r="EL484" s="59"/>
      <c r="EM484" s="62"/>
      <c r="EN484" s="62"/>
      <c r="EO484" s="62"/>
      <c r="EP484" s="62"/>
      <c r="EQ484" s="62"/>
      <c r="ER484" s="62"/>
      <c r="ES484" s="62"/>
      <c r="ET484" s="62"/>
      <c r="EU484" s="62"/>
      <c r="EV484" s="62"/>
      <c r="EW484" s="62"/>
      <c r="EX484" s="62"/>
      <c r="EY484" s="61"/>
      <c r="EZ484" s="61"/>
      <c r="FA484" s="61"/>
      <c r="FB484" s="59"/>
      <c r="FC484" s="59"/>
      <c r="FD484" s="59"/>
      <c r="FE484" s="59"/>
      <c r="FF484" s="59"/>
      <c r="FG484" s="59"/>
      <c r="FH484" s="59"/>
      <c r="FI484" s="59"/>
      <c r="FJ484" s="59"/>
      <c r="FK484" s="59"/>
      <c r="FL484" s="59"/>
      <c r="FM484" s="59"/>
      <c r="FN484" s="59"/>
      <c r="FO484" s="59"/>
      <c r="FP484" s="59"/>
      <c r="FQ484" s="59"/>
      <c r="FR484" s="59"/>
      <c r="FS484" s="59"/>
      <c r="FT484" s="59"/>
      <c r="FU484" s="59"/>
      <c r="FV484" s="59"/>
      <c r="FW484" s="59"/>
      <c r="FX484" s="59"/>
      <c r="FY484" s="59"/>
      <c r="FZ484" s="59"/>
      <c r="GA484" s="59"/>
      <c r="GB484" s="59"/>
      <c r="GC484" s="59"/>
      <c r="GD484" s="59"/>
      <c r="GE484" s="59"/>
      <c r="GF484" s="59"/>
      <c r="GG484" s="59"/>
      <c r="GH484" s="59"/>
      <c r="GI484" s="59"/>
      <c r="GJ484" s="59"/>
      <c r="GK484" s="59"/>
      <c r="GL484" s="59"/>
      <c r="GM484" s="59"/>
      <c r="GN484" s="59"/>
      <c r="GO484" s="59"/>
      <c r="GP484" s="59"/>
      <c r="GQ484" s="59"/>
      <c r="GR484" s="59"/>
      <c r="GS484" s="59"/>
      <c r="GT484" s="59"/>
      <c r="GU484" s="59"/>
      <c r="GV484" s="59"/>
      <c r="GW484" s="59"/>
      <c r="GX484" s="59"/>
      <c r="GY484" s="59"/>
      <c r="GZ484" s="59"/>
      <c r="HA484" s="59"/>
      <c r="HB484" s="59"/>
      <c r="HC484" s="59"/>
      <c r="HD484" s="59"/>
      <c r="HE484" s="59"/>
      <c r="HF484" s="59"/>
      <c r="HG484" s="59"/>
      <c r="HH484" s="59"/>
      <c r="HI484" s="59"/>
      <c r="HJ484" s="59"/>
      <c r="HK484" s="59"/>
      <c r="HL484" s="59"/>
      <c r="HM484" s="59"/>
      <c r="HN484" s="59"/>
      <c r="HO484" s="59"/>
      <c r="HP484" s="59"/>
      <c r="HQ484" s="59"/>
      <c r="HR484" s="59"/>
      <c r="HS484" s="59"/>
      <c r="HT484" s="59"/>
      <c r="HU484" s="59"/>
      <c r="HV484" s="59"/>
      <c r="HW484" s="59"/>
      <c r="HX484" s="59"/>
      <c r="HY484" s="59"/>
      <c r="HZ484" s="59"/>
      <c r="IA484" s="59"/>
      <c r="IB484" s="59"/>
      <c r="IC484" s="59"/>
      <c r="ID484" s="59"/>
      <c r="IE484" s="59"/>
      <c r="IF484" s="59"/>
    </row>
    <row r="485" spans="1:240">
      <c r="A485" s="62"/>
      <c r="B485" s="62"/>
      <c r="C485" s="62"/>
      <c r="D485" s="62"/>
      <c r="E485" s="62"/>
      <c r="F485" s="61"/>
      <c r="G485" s="62"/>
      <c r="H485" s="64"/>
      <c r="I485" s="98"/>
      <c r="J485" s="64"/>
      <c r="K485" s="98"/>
      <c r="L485" s="64"/>
      <c r="M485" s="98"/>
      <c r="N485" s="64"/>
      <c r="O485" s="98"/>
      <c r="P485" s="64"/>
      <c r="Q485" s="61"/>
      <c r="R485" s="98"/>
      <c r="S485" s="64"/>
      <c r="T485" s="98"/>
      <c r="U485" s="64"/>
      <c r="V485" s="61"/>
      <c r="W485" s="61"/>
      <c r="X485" s="62"/>
      <c r="Y485" s="62"/>
      <c r="Z485" s="62"/>
      <c r="AA485" s="62"/>
      <c r="AB485" s="62"/>
      <c r="AC485" s="62"/>
      <c r="AD485" s="62"/>
      <c r="AE485" s="62"/>
      <c r="AF485" s="65"/>
      <c r="AG485" s="65"/>
      <c r="AH485" s="64"/>
      <c r="AI485" s="64"/>
      <c r="AJ485" s="64"/>
      <c r="AK485" s="64"/>
      <c r="AL485" s="64"/>
      <c r="AM485" s="64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62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98"/>
      <c r="CZ485" s="64"/>
      <c r="DA485" s="98"/>
      <c r="DB485" s="64"/>
      <c r="DC485" s="61"/>
      <c r="DD485" s="98"/>
      <c r="DE485" s="64"/>
      <c r="DF485" s="98"/>
      <c r="DG485" s="64"/>
      <c r="DH485" s="61"/>
      <c r="DI485" s="61"/>
      <c r="DJ485" s="62"/>
      <c r="DK485" s="62"/>
      <c r="DL485" s="62"/>
      <c r="DM485" s="62"/>
      <c r="DN485" s="62"/>
      <c r="DO485" s="62"/>
      <c r="DP485" s="62"/>
      <c r="DQ485" s="62"/>
      <c r="DR485" s="62"/>
      <c r="DS485" s="65"/>
      <c r="DT485" s="64"/>
      <c r="DU485" s="64"/>
      <c r="DV485" s="64"/>
      <c r="DW485" s="64"/>
      <c r="DX485" s="64"/>
      <c r="DY485" s="64"/>
      <c r="DZ485" s="59"/>
      <c r="EA485" s="59"/>
      <c r="EB485" s="59"/>
      <c r="EC485" s="63"/>
      <c r="ED485" s="64"/>
      <c r="EE485" s="65"/>
      <c r="EF485" s="63"/>
      <c r="EG485" s="64"/>
      <c r="EH485" s="65"/>
      <c r="EI485" s="63"/>
      <c r="EJ485" s="64"/>
      <c r="EK485" s="65"/>
      <c r="EL485" s="59"/>
      <c r="EM485" s="62"/>
      <c r="EN485" s="62"/>
      <c r="EO485" s="62"/>
      <c r="EP485" s="62"/>
      <c r="EQ485" s="62"/>
      <c r="ER485" s="62"/>
      <c r="ES485" s="62"/>
      <c r="ET485" s="62"/>
      <c r="EU485" s="62"/>
      <c r="EV485" s="62"/>
      <c r="EW485" s="62"/>
      <c r="EX485" s="62"/>
      <c r="EY485" s="61"/>
      <c r="EZ485" s="61"/>
      <c r="FA485" s="61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  <c r="FM485" s="59"/>
      <c r="FN485" s="59"/>
      <c r="FO485" s="59"/>
      <c r="FP485" s="59"/>
      <c r="FQ485" s="59"/>
      <c r="FR485" s="59"/>
      <c r="FS485" s="59"/>
      <c r="FT485" s="59"/>
      <c r="FU485" s="59"/>
      <c r="FV485" s="59"/>
      <c r="FW485" s="59"/>
      <c r="FX485" s="59"/>
      <c r="FY485" s="59"/>
      <c r="FZ485" s="59"/>
      <c r="GA485" s="59"/>
      <c r="GB485" s="59"/>
      <c r="GC485" s="59"/>
      <c r="GD485" s="59"/>
      <c r="GE485" s="59"/>
      <c r="GF485" s="59"/>
      <c r="GG485" s="59"/>
      <c r="GH485" s="59"/>
      <c r="GI485" s="59"/>
      <c r="GJ485" s="59"/>
      <c r="GK485" s="59"/>
      <c r="GL485" s="59"/>
      <c r="GM485" s="59"/>
      <c r="GN485" s="59"/>
      <c r="GO485" s="59"/>
      <c r="GP485" s="59"/>
      <c r="GQ485" s="59"/>
      <c r="GR485" s="59"/>
      <c r="GS485" s="59"/>
      <c r="GT485" s="59"/>
      <c r="GU485" s="59"/>
      <c r="GV485" s="59"/>
      <c r="GW485" s="59"/>
      <c r="GX485" s="59"/>
      <c r="GY485" s="59"/>
      <c r="GZ485" s="59"/>
      <c r="HA485" s="59"/>
      <c r="HB485" s="59"/>
      <c r="HC485" s="59"/>
      <c r="HD485" s="59"/>
      <c r="HE485" s="59"/>
      <c r="HF485" s="59"/>
      <c r="HG485" s="59"/>
      <c r="HH485" s="59"/>
      <c r="HI485" s="59"/>
      <c r="HJ485" s="59"/>
      <c r="HK485" s="59"/>
      <c r="HL485" s="59"/>
      <c r="HM485" s="59"/>
      <c r="HN485" s="59"/>
      <c r="HO485" s="59"/>
      <c r="HP485" s="59"/>
      <c r="HQ485" s="59"/>
      <c r="HR485" s="59"/>
      <c r="HS485" s="59"/>
      <c r="HT485" s="59"/>
      <c r="HU485" s="59"/>
      <c r="HV485" s="59"/>
      <c r="HW485" s="59"/>
      <c r="HX485" s="59"/>
      <c r="HY485" s="59"/>
      <c r="HZ485" s="59"/>
      <c r="IA485" s="59"/>
      <c r="IB485" s="59"/>
      <c r="IC485" s="59"/>
      <c r="ID485" s="59"/>
      <c r="IE485" s="59"/>
      <c r="IF485" s="59"/>
    </row>
    <row r="486" spans="1:240">
      <c r="A486" s="62"/>
      <c r="B486" s="62"/>
      <c r="C486" s="62"/>
      <c r="D486" s="62"/>
      <c r="E486" s="62"/>
      <c r="F486" s="61"/>
      <c r="G486" s="62"/>
      <c r="H486" s="64"/>
      <c r="I486" s="98"/>
      <c r="J486" s="64"/>
      <c r="K486" s="98"/>
      <c r="L486" s="64"/>
      <c r="M486" s="98"/>
      <c r="N486" s="64"/>
      <c r="O486" s="98"/>
      <c r="P486" s="64"/>
      <c r="Q486" s="61"/>
      <c r="R486" s="98"/>
      <c r="S486" s="64"/>
      <c r="T486" s="98"/>
      <c r="U486" s="64"/>
      <c r="V486" s="61"/>
      <c r="W486" s="61"/>
      <c r="X486" s="62"/>
      <c r="Y486" s="62"/>
      <c r="Z486" s="62"/>
      <c r="AA486" s="62"/>
      <c r="AB486" s="62"/>
      <c r="AC486" s="62"/>
      <c r="AD486" s="62"/>
      <c r="AE486" s="62"/>
      <c r="AF486" s="65"/>
      <c r="AG486" s="65"/>
      <c r="AH486" s="64"/>
      <c r="AI486" s="64"/>
      <c r="AJ486" s="64"/>
      <c r="AK486" s="64"/>
      <c r="AL486" s="64"/>
      <c r="AM486" s="64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62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98"/>
      <c r="CZ486" s="64"/>
      <c r="DA486" s="98"/>
      <c r="DB486" s="64"/>
      <c r="DC486" s="61"/>
      <c r="DD486" s="98"/>
      <c r="DE486" s="64"/>
      <c r="DF486" s="98"/>
      <c r="DG486" s="64"/>
      <c r="DH486" s="61"/>
      <c r="DI486" s="61"/>
      <c r="DJ486" s="62"/>
      <c r="DK486" s="62"/>
      <c r="DL486" s="62"/>
      <c r="DM486" s="62"/>
      <c r="DN486" s="62"/>
      <c r="DO486" s="62"/>
      <c r="DP486" s="62"/>
      <c r="DQ486" s="62"/>
      <c r="DR486" s="62"/>
      <c r="DS486" s="65"/>
      <c r="DT486" s="64"/>
      <c r="DU486" s="64"/>
      <c r="DV486" s="64"/>
      <c r="DW486" s="64"/>
      <c r="DX486" s="64"/>
      <c r="DY486" s="64"/>
      <c r="DZ486" s="59"/>
      <c r="EA486" s="59"/>
      <c r="EB486" s="59"/>
      <c r="EC486" s="63"/>
      <c r="ED486" s="64"/>
      <c r="EE486" s="65"/>
      <c r="EF486" s="63"/>
      <c r="EG486" s="64"/>
      <c r="EH486" s="65"/>
      <c r="EI486" s="63"/>
      <c r="EJ486" s="64"/>
      <c r="EK486" s="65"/>
      <c r="EL486" s="59"/>
      <c r="EM486" s="62"/>
      <c r="EN486" s="62"/>
      <c r="EO486" s="62"/>
      <c r="EP486" s="62"/>
      <c r="EQ486" s="62"/>
      <c r="ER486" s="62"/>
      <c r="ES486" s="62"/>
      <c r="ET486" s="62"/>
      <c r="EU486" s="62"/>
      <c r="EV486" s="62"/>
      <c r="EW486" s="62"/>
      <c r="EX486" s="62"/>
      <c r="EY486" s="61"/>
      <c r="EZ486" s="61"/>
      <c r="FA486" s="61"/>
      <c r="FB486" s="59"/>
      <c r="FC486" s="59"/>
      <c r="FD486" s="59"/>
      <c r="FE486" s="59"/>
      <c r="FF486" s="59"/>
      <c r="FG486" s="59"/>
      <c r="FH486" s="59"/>
      <c r="FI486" s="59"/>
      <c r="FJ486" s="59"/>
      <c r="FK486" s="59"/>
      <c r="FL486" s="59"/>
      <c r="FM486" s="59"/>
      <c r="FN486" s="59"/>
      <c r="FO486" s="59"/>
      <c r="FP486" s="59"/>
      <c r="FQ486" s="59"/>
      <c r="FR486" s="59"/>
      <c r="FS486" s="59"/>
      <c r="FT486" s="59"/>
      <c r="FU486" s="59"/>
      <c r="FV486" s="59"/>
      <c r="FW486" s="59"/>
      <c r="FX486" s="59"/>
      <c r="FY486" s="59"/>
      <c r="FZ486" s="59"/>
      <c r="GA486" s="59"/>
      <c r="GB486" s="59"/>
      <c r="GC486" s="59"/>
      <c r="GD486" s="59"/>
      <c r="GE486" s="59"/>
      <c r="GF486" s="59"/>
      <c r="GG486" s="59"/>
      <c r="GH486" s="59"/>
      <c r="GI486" s="59"/>
      <c r="GJ486" s="59"/>
      <c r="GK486" s="59"/>
      <c r="GL486" s="59"/>
      <c r="GM486" s="59"/>
      <c r="GN486" s="59"/>
      <c r="GO486" s="59"/>
      <c r="GP486" s="59"/>
      <c r="GQ486" s="59"/>
      <c r="GR486" s="59"/>
      <c r="GS486" s="59"/>
      <c r="GT486" s="59"/>
      <c r="GU486" s="59"/>
      <c r="GV486" s="59"/>
      <c r="GW486" s="59"/>
      <c r="GX486" s="59"/>
      <c r="GY486" s="59"/>
      <c r="GZ486" s="59"/>
      <c r="HA486" s="59"/>
      <c r="HB486" s="59"/>
      <c r="HC486" s="59"/>
      <c r="HD486" s="59"/>
      <c r="HE486" s="59"/>
      <c r="HF486" s="59"/>
      <c r="HG486" s="59"/>
      <c r="HH486" s="59"/>
      <c r="HI486" s="59"/>
      <c r="HJ486" s="59"/>
      <c r="HK486" s="59"/>
      <c r="HL486" s="59"/>
      <c r="HM486" s="59"/>
      <c r="HN486" s="59"/>
      <c r="HO486" s="59"/>
      <c r="HP486" s="59"/>
      <c r="HQ486" s="59"/>
      <c r="HR486" s="59"/>
      <c r="HS486" s="59"/>
      <c r="HT486" s="59"/>
      <c r="HU486" s="59"/>
      <c r="HV486" s="59"/>
      <c r="HW486" s="59"/>
      <c r="HX486" s="59"/>
      <c r="HY486" s="59"/>
      <c r="HZ486" s="59"/>
      <c r="IA486" s="59"/>
      <c r="IB486" s="59"/>
      <c r="IC486" s="59"/>
      <c r="ID486" s="59"/>
      <c r="IE486" s="59"/>
      <c r="IF486" s="59"/>
    </row>
    <row r="487" spans="1:240">
      <c r="A487" s="62"/>
      <c r="B487" s="62"/>
      <c r="C487" s="62"/>
      <c r="D487" s="62"/>
      <c r="E487" s="62"/>
      <c r="F487" s="61"/>
      <c r="G487" s="62"/>
      <c r="H487" s="64"/>
      <c r="I487" s="98"/>
      <c r="J487" s="64"/>
      <c r="K487" s="98"/>
      <c r="L487" s="64"/>
      <c r="M487" s="98"/>
      <c r="N487" s="64"/>
      <c r="O487" s="98"/>
      <c r="P487" s="64"/>
      <c r="Q487" s="61"/>
      <c r="R487" s="98"/>
      <c r="S487" s="64"/>
      <c r="T487" s="98"/>
      <c r="U487" s="64"/>
      <c r="V487" s="61"/>
      <c r="W487" s="61"/>
      <c r="X487" s="62"/>
      <c r="Y487" s="62"/>
      <c r="Z487" s="62"/>
      <c r="AA487" s="62"/>
      <c r="AB487" s="62"/>
      <c r="AC487" s="62"/>
      <c r="AD487" s="62"/>
      <c r="AE487" s="62"/>
      <c r="AF487" s="65"/>
      <c r="AG487" s="65"/>
      <c r="AH487" s="64"/>
      <c r="AI487" s="64"/>
      <c r="AJ487" s="64"/>
      <c r="AK487" s="64"/>
      <c r="AL487" s="64"/>
      <c r="AM487" s="64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62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98"/>
      <c r="CZ487" s="64"/>
      <c r="DA487" s="98"/>
      <c r="DB487" s="64"/>
      <c r="DC487" s="61"/>
      <c r="DD487" s="98"/>
      <c r="DE487" s="64"/>
      <c r="DF487" s="98"/>
      <c r="DG487" s="64"/>
      <c r="DH487" s="61"/>
      <c r="DI487" s="61"/>
      <c r="DJ487" s="62"/>
      <c r="DK487" s="62"/>
      <c r="DL487" s="62"/>
      <c r="DM487" s="62"/>
      <c r="DN487" s="62"/>
      <c r="DO487" s="62"/>
      <c r="DP487" s="62"/>
      <c r="DQ487" s="62"/>
      <c r="DR487" s="62"/>
      <c r="DS487" s="65"/>
      <c r="DT487" s="64"/>
      <c r="DU487" s="64"/>
      <c r="DV487" s="64"/>
      <c r="DW487" s="64"/>
      <c r="DX487" s="64"/>
      <c r="DY487" s="64"/>
      <c r="DZ487" s="59"/>
      <c r="EA487" s="59"/>
      <c r="EB487" s="59"/>
      <c r="EC487" s="63"/>
      <c r="ED487" s="64"/>
      <c r="EE487" s="65"/>
      <c r="EF487" s="63"/>
      <c r="EG487" s="64"/>
      <c r="EH487" s="65"/>
      <c r="EI487" s="63"/>
      <c r="EJ487" s="64"/>
      <c r="EK487" s="65"/>
      <c r="EL487" s="59"/>
      <c r="EM487" s="62"/>
      <c r="EN487" s="62"/>
      <c r="EO487" s="62"/>
      <c r="EP487" s="62"/>
      <c r="EQ487" s="62"/>
      <c r="ER487" s="62"/>
      <c r="ES487" s="62"/>
      <c r="ET487" s="62"/>
      <c r="EU487" s="62"/>
      <c r="EV487" s="62"/>
      <c r="EW487" s="62"/>
      <c r="EX487" s="62"/>
      <c r="EY487" s="61"/>
      <c r="EZ487" s="61"/>
      <c r="FA487" s="61"/>
      <c r="FB487" s="59"/>
      <c r="FC487" s="59"/>
      <c r="FD487" s="59"/>
      <c r="FE487" s="59"/>
      <c r="FF487" s="59"/>
      <c r="FG487" s="59"/>
      <c r="FH487" s="59"/>
      <c r="FI487" s="59"/>
      <c r="FJ487" s="59"/>
      <c r="FK487" s="59"/>
      <c r="FL487" s="59"/>
      <c r="FM487" s="59"/>
      <c r="FN487" s="59"/>
      <c r="FO487" s="59"/>
      <c r="FP487" s="59"/>
      <c r="FQ487" s="59"/>
      <c r="FR487" s="59"/>
      <c r="FS487" s="59"/>
      <c r="FT487" s="59"/>
      <c r="FU487" s="59"/>
      <c r="FV487" s="59"/>
      <c r="FW487" s="59"/>
      <c r="FX487" s="59"/>
      <c r="FY487" s="59"/>
      <c r="FZ487" s="59"/>
      <c r="GA487" s="59"/>
      <c r="GB487" s="59"/>
      <c r="GC487" s="59"/>
      <c r="GD487" s="59"/>
      <c r="GE487" s="59"/>
      <c r="GF487" s="59"/>
      <c r="GG487" s="59"/>
      <c r="GH487" s="59"/>
      <c r="GI487" s="59"/>
      <c r="GJ487" s="59"/>
      <c r="GK487" s="59"/>
      <c r="GL487" s="59"/>
      <c r="GM487" s="59"/>
      <c r="GN487" s="59"/>
      <c r="GO487" s="59"/>
      <c r="GP487" s="59"/>
      <c r="GQ487" s="59"/>
      <c r="GR487" s="59"/>
      <c r="GS487" s="59"/>
      <c r="GT487" s="59"/>
      <c r="GU487" s="59"/>
      <c r="GV487" s="59"/>
      <c r="GW487" s="59"/>
      <c r="GX487" s="59"/>
      <c r="GY487" s="59"/>
      <c r="GZ487" s="59"/>
      <c r="HA487" s="59"/>
      <c r="HB487" s="59"/>
      <c r="HC487" s="59"/>
      <c r="HD487" s="59"/>
      <c r="HE487" s="59"/>
      <c r="HF487" s="59"/>
      <c r="HG487" s="59"/>
      <c r="HH487" s="59"/>
      <c r="HI487" s="59"/>
      <c r="HJ487" s="59"/>
      <c r="HK487" s="59"/>
      <c r="HL487" s="59"/>
      <c r="HM487" s="59"/>
      <c r="HN487" s="59"/>
      <c r="HO487" s="59"/>
      <c r="HP487" s="59"/>
      <c r="HQ487" s="59"/>
      <c r="HR487" s="59"/>
      <c r="HS487" s="59"/>
      <c r="HT487" s="59"/>
      <c r="HU487" s="59"/>
      <c r="HV487" s="59"/>
      <c r="HW487" s="59"/>
      <c r="HX487" s="59"/>
      <c r="HY487" s="59"/>
      <c r="HZ487" s="59"/>
      <c r="IA487" s="59"/>
      <c r="IB487" s="59"/>
      <c r="IC487" s="59"/>
      <c r="ID487" s="59"/>
      <c r="IE487" s="59"/>
      <c r="IF487" s="59"/>
    </row>
    <row r="488" spans="1:240">
      <c r="A488" s="62"/>
      <c r="B488" s="62"/>
      <c r="C488" s="62"/>
      <c r="D488" s="62"/>
      <c r="E488" s="62"/>
      <c r="F488" s="61"/>
      <c r="G488" s="62"/>
      <c r="H488" s="64"/>
      <c r="I488" s="98"/>
      <c r="J488" s="64"/>
      <c r="K488" s="98"/>
      <c r="L488" s="64"/>
      <c r="M488" s="98"/>
      <c r="N488" s="64"/>
      <c r="O488" s="98"/>
      <c r="P488" s="64"/>
      <c r="Q488" s="61"/>
      <c r="R488" s="98"/>
      <c r="S488" s="64"/>
      <c r="T488" s="98"/>
      <c r="U488" s="64"/>
      <c r="V488" s="61"/>
      <c r="W488" s="61"/>
      <c r="X488" s="62"/>
      <c r="Y488" s="62"/>
      <c r="Z488" s="62"/>
      <c r="AA488" s="62"/>
      <c r="AB488" s="62"/>
      <c r="AC488" s="62"/>
      <c r="AD488" s="62"/>
      <c r="AE488" s="62"/>
      <c r="AF488" s="65"/>
      <c r="AG488" s="65"/>
      <c r="AH488" s="64"/>
      <c r="AI488" s="64"/>
      <c r="AJ488" s="64"/>
      <c r="AK488" s="64"/>
      <c r="AL488" s="64"/>
      <c r="AM488" s="64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62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98"/>
      <c r="CZ488" s="64"/>
      <c r="DA488" s="98"/>
      <c r="DB488" s="64"/>
      <c r="DC488" s="61"/>
      <c r="DD488" s="98"/>
      <c r="DE488" s="64"/>
      <c r="DF488" s="98"/>
      <c r="DG488" s="64"/>
      <c r="DH488" s="61"/>
      <c r="DI488" s="61"/>
      <c r="DJ488" s="62"/>
      <c r="DK488" s="62"/>
      <c r="DL488" s="62"/>
      <c r="DM488" s="62"/>
      <c r="DN488" s="62"/>
      <c r="DO488" s="62"/>
      <c r="DP488" s="62"/>
      <c r="DQ488" s="62"/>
      <c r="DR488" s="62"/>
      <c r="DS488" s="65"/>
      <c r="DT488" s="64"/>
      <c r="DU488" s="64"/>
      <c r="DV488" s="64"/>
      <c r="DW488" s="64"/>
      <c r="DX488" s="64"/>
      <c r="DY488" s="64"/>
      <c r="DZ488" s="59"/>
      <c r="EA488" s="59"/>
      <c r="EB488" s="59"/>
      <c r="EC488" s="63"/>
      <c r="ED488" s="64"/>
      <c r="EE488" s="65"/>
      <c r="EF488" s="63"/>
      <c r="EG488" s="64"/>
      <c r="EH488" s="65"/>
      <c r="EI488" s="63"/>
      <c r="EJ488" s="64"/>
      <c r="EK488" s="65"/>
      <c r="EL488" s="59"/>
      <c r="EM488" s="62"/>
      <c r="EN488" s="62"/>
      <c r="EO488" s="62"/>
      <c r="EP488" s="62"/>
      <c r="EQ488" s="62"/>
      <c r="ER488" s="62"/>
      <c r="ES488" s="62"/>
      <c r="ET488" s="62"/>
      <c r="EU488" s="62"/>
      <c r="EV488" s="62"/>
      <c r="EW488" s="62"/>
      <c r="EX488" s="62"/>
      <c r="EY488" s="61"/>
      <c r="EZ488" s="61"/>
      <c r="FA488" s="61"/>
      <c r="FB488" s="59"/>
      <c r="FC488" s="59"/>
      <c r="FD488" s="59"/>
      <c r="FE488" s="59"/>
      <c r="FF488" s="59"/>
      <c r="FG488" s="59"/>
      <c r="FH488" s="59"/>
      <c r="FI488" s="59"/>
      <c r="FJ488" s="59"/>
      <c r="FK488" s="59"/>
      <c r="FL488" s="59"/>
      <c r="FM488" s="59"/>
      <c r="FN488" s="59"/>
      <c r="FO488" s="59"/>
      <c r="FP488" s="59"/>
      <c r="FQ488" s="59"/>
      <c r="FR488" s="59"/>
      <c r="FS488" s="59"/>
      <c r="FT488" s="59"/>
      <c r="FU488" s="59"/>
      <c r="FV488" s="59"/>
      <c r="FW488" s="59"/>
      <c r="FX488" s="59"/>
      <c r="FY488" s="59"/>
      <c r="FZ488" s="59"/>
      <c r="GA488" s="59"/>
      <c r="GB488" s="59"/>
      <c r="GC488" s="59"/>
      <c r="GD488" s="59"/>
      <c r="GE488" s="59"/>
      <c r="GF488" s="59"/>
      <c r="GG488" s="59"/>
      <c r="GH488" s="59"/>
      <c r="GI488" s="59"/>
      <c r="GJ488" s="59"/>
      <c r="GK488" s="59"/>
      <c r="GL488" s="59"/>
      <c r="GM488" s="59"/>
      <c r="GN488" s="59"/>
      <c r="GO488" s="59"/>
      <c r="GP488" s="59"/>
      <c r="GQ488" s="59"/>
      <c r="GR488" s="59"/>
      <c r="GS488" s="59"/>
      <c r="GT488" s="59"/>
      <c r="GU488" s="59"/>
      <c r="GV488" s="59"/>
      <c r="GW488" s="59"/>
      <c r="GX488" s="59"/>
      <c r="GY488" s="59"/>
      <c r="GZ488" s="59"/>
      <c r="HA488" s="59"/>
      <c r="HB488" s="59"/>
      <c r="HC488" s="59"/>
      <c r="HD488" s="59"/>
      <c r="HE488" s="59"/>
      <c r="HF488" s="59"/>
      <c r="HG488" s="59"/>
      <c r="HH488" s="59"/>
      <c r="HI488" s="59"/>
      <c r="HJ488" s="59"/>
      <c r="HK488" s="59"/>
      <c r="HL488" s="59"/>
      <c r="HM488" s="59"/>
      <c r="HN488" s="59"/>
      <c r="HO488" s="59"/>
      <c r="HP488" s="59"/>
      <c r="HQ488" s="59"/>
      <c r="HR488" s="59"/>
      <c r="HS488" s="59"/>
      <c r="HT488" s="59"/>
      <c r="HU488" s="59"/>
      <c r="HV488" s="59"/>
      <c r="HW488" s="59"/>
      <c r="HX488" s="59"/>
      <c r="HY488" s="59"/>
      <c r="HZ488" s="59"/>
      <c r="IA488" s="59"/>
      <c r="IB488" s="59"/>
      <c r="IC488" s="59"/>
      <c r="ID488" s="59"/>
      <c r="IE488" s="59"/>
      <c r="IF488" s="59"/>
    </row>
    <row r="489" spans="1:240">
      <c r="A489" s="62"/>
      <c r="B489" s="62"/>
      <c r="C489" s="62"/>
      <c r="D489" s="62"/>
      <c r="E489" s="62"/>
      <c r="F489" s="61"/>
      <c r="G489" s="62"/>
      <c r="H489" s="64"/>
      <c r="I489" s="98"/>
      <c r="J489" s="64"/>
      <c r="K489" s="98"/>
      <c r="L489" s="64"/>
      <c r="M489" s="98"/>
      <c r="N489" s="64"/>
      <c r="O489" s="98"/>
      <c r="P489" s="64"/>
      <c r="Q489" s="61"/>
      <c r="R489" s="98"/>
      <c r="S489" s="64"/>
      <c r="T489" s="98"/>
      <c r="U489" s="64"/>
      <c r="V489" s="61"/>
      <c r="W489" s="61"/>
      <c r="X489" s="62"/>
      <c r="Y489" s="62"/>
      <c r="Z489" s="62"/>
      <c r="AA489" s="62"/>
      <c r="AB489" s="62"/>
      <c r="AC489" s="62"/>
      <c r="AD489" s="62"/>
      <c r="AE489" s="62"/>
      <c r="AF489" s="65"/>
      <c r="AG489" s="65"/>
      <c r="AH489" s="64"/>
      <c r="AI489" s="64"/>
      <c r="AJ489" s="64"/>
      <c r="AK489" s="64"/>
      <c r="AL489" s="64"/>
      <c r="AM489" s="64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62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98"/>
      <c r="CZ489" s="64"/>
      <c r="DA489" s="98"/>
      <c r="DB489" s="64"/>
      <c r="DC489" s="61"/>
      <c r="DD489" s="98"/>
      <c r="DE489" s="64"/>
      <c r="DF489" s="98"/>
      <c r="DG489" s="64"/>
      <c r="DH489" s="61"/>
      <c r="DI489" s="61"/>
      <c r="DJ489" s="62"/>
      <c r="DK489" s="62"/>
      <c r="DL489" s="62"/>
      <c r="DM489" s="62"/>
      <c r="DN489" s="62"/>
      <c r="DO489" s="62"/>
      <c r="DP489" s="62"/>
      <c r="DQ489" s="62"/>
      <c r="DR489" s="62"/>
      <c r="DS489" s="65"/>
      <c r="DT489" s="64"/>
      <c r="DU489" s="64"/>
      <c r="DV489" s="64"/>
      <c r="DW489" s="64"/>
      <c r="DX489" s="64"/>
      <c r="DY489" s="64"/>
      <c r="DZ489" s="59"/>
      <c r="EA489" s="59"/>
      <c r="EB489" s="59"/>
      <c r="EC489" s="63"/>
      <c r="ED489" s="64"/>
      <c r="EE489" s="65"/>
      <c r="EF489" s="63"/>
      <c r="EG489" s="64"/>
      <c r="EH489" s="65"/>
      <c r="EI489" s="63"/>
      <c r="EJ489" s="64"/>
      <c r="EK489" s="65"/>
      <c r="EL489" s="59"/>
      <c r="EM489" s="62"/>
      <c r="EN489" s="62"/>
      <c r="EO489" s="62"/>
      <c r="EP489" s="62"/>
      <c r="EQ489" s="62"/>
      <c r="ER489" s="62"/>
      <c r="ES489" s="62"/>
      <c r="ET489" s="62"/>
      <c r="EU489" s="62"/>
      <c r="EV489" s="62"/>
      <c r="EW489" s="62"/>
      <c r="EX489" s="62"/>
      <c r="EY489" s="61"/>
      <c r="EZ489" s="61"/>
      <c r="FA489" s="61"/>
      <c r="FB489" s="59"/>
      <c r="FC489" s="59"/>
      <c r="FD489" s="59"/>
      <c r="FE489" s="59"/>
      <c r="FF489" s="59"/>
      <c r="FG489" s="59"/>
      <c r="FH489" s="59"/>
      <c r="FI489" s="59"/>
      <c r="FJ489" s="59"/>
      <c r="FK489" s="59"/>
      <c r="FL489" s="59"/>
      <c r="FM489" s="59"/>
      <c r="FN489" s="59"/>
      <c r="FO489" s="59"/>
      <c r="FP489" s="59"/>
      <c r="FQ489" s="59"/>
      <c r="FR489" s="59"/>
      <c r="FS489" s="59"/>
      <c r="FT489" s="59"/>
      <c r="FU489" s="59"/>
      <c r="FV489" s="59"/>
      <c r="FW489" s="59"/>
      <c r="FX489" s="59"/>
      <c r="FY489" s="59"/>
      <c r="FZ489" s="59"/>
      <c r="GA489" s="59"/>
      <c r="GB489" s="59"/>
      <c r="GC489" s="59"/>
      <c r="GD489" s="59"/>
      <c r="GE489" s="59"/>
      <c r="GF489" s="59"/>
      <c r="GG489" s="59"/>
      <c r="GH489" s="59"/>
      <c r="GI489" s="59"/>
      <c r="GJ489" s="59"/>
      <c r="GK489" s="59"/>
      <c r="GL489" s="59"/>
      <c r="GM489" s="59"/>
      <c r="GN489" s="59"/>
      <c r="GO489" s="59"/>
      <c r="GP489" s="59"/>
      <c r="GQ489" s="59"/>
      <c r="GR489" s="59"/>
      <c r="GS489" s="59"/>
      <c r="GT489" s="59"/>
      <c r="GU489" s="59"/>
      <c r="GV489" s="59"/>
      <c r="GW489" s="59"/>
      <c r="GX489" s="59"/>
      <c r="GY489" s="59"/>
      <c r="GZ489" s="59"/>
      <c r="HA489" s="59"/>
      <c r="HB489" s="59"/>
      <c r="HC489" s="59"/>
      <c r="HD489" s="59"/>
      <c r="HE489" s="59"/>
      <c r="HF489" s="59"/>
      <c r="HG489" s="59"/>
      <c r="HH489" s="59"/>
      <c r="HI489" s="59"/>
      <c r="HJ489" s="59"/>
      <c r="HK489" s="59"/>
      <c r="HL489" s="59"/>
      <c r="HM489" s="59"/>
      <c r="HN489" s="59"/>
      <c r="HO489" s="59"/>
      <c r="HP489" s="59"/>
      <c r="HQ489" s="59"/>
      <c r="HR489" s="59"/>
      <c r="HS489" s="59"/>
      <c r="HT489" s="59"/>
      <c r="HU489" s="59"/>
      <c r="HV489" s="59"/>
      <c r="HW489" s="59"/>
      <c r="HX489" s="59"/>
      <c r="HY489" s="59"/>
      <c r="HZ489" s="59"/>
      <c r="IA489" s="59"/>
      <c r="IB489" s="59"/>
      <c r="IC489" s="59"/>
      <c r="ID489" s="59"/>
      <c r="IE489" s="59"/>
      <c r="IF489" s="59"/>
    </row>
    <row r="490" spans="1:240">
      <c r="A490" s="62"/>
      <c r="B490" s="62"/>
      <c r="C490" s="62"/>
      <c r="D490" s="62"/>
      <c r="E490" s="62"/>
      <c r="F490" s="61"/>
      <c r="G490" s="62"/>
      <c r="H490" s="64"/>
      <c r="I490" s="98"/>
      <c r="J490" s="64"/>
      <c r="K490" s="98"/>
      <c r="L490" s="64"/>
      <c r="M490" s="98"/>
      <c r="N490" s="64"/>
      <c r="O490" s="98"/>
      <c r="P490" s="64"/>
      <c r="Q490" s="61"/>
      <c r="R490" s="98"/>
      <c r="S490" s="64"/>
      <c r="T490" s="98"/>
      <c r="U490" s="64"/>
      <c r="V490" s="61"/>
      <c r="W490" s="61"/>
      <c r="X490" s="62"/>
      <c r="Y490" s="62"/>
      <c r="Z490" s="62"/>
      <c r="AA490" s="62"/>
      <c r="AB490" s="62"/>
      <c r="AC490" s="62"/>
      <c r="AD490" s="62"/>
      <c r="AE490" s="62"/>
      <c r="AF490" s="65"/>
      <c r="AG490" s="65"/>
      <c r="AH490" s="64"/>
      <c r="AI490" s="64"/>
      <c r="AJ490" s="64"/>
      <c r="AK490" s="64"/>
      <c r="AL490" s="64"/>
      <c r="AM490" s="64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62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98"/>
      <c r="CZ490" s="64"/>
      <c r="DA490" s="98"/>
      <c r="DB490" s="64"/>
      <c r="DC490" s="61"/>
      <c r="DD490" s="98"/>
      <c r="DE490" s="64"/>
      <c r="DF490" s="98"/>
      <c r="DG490" s="64"/>
      <c r="DH490" s="61"/>
      <c r="DI490" s="61"/>
      <c r="DJ490" s="62"/>
      <c r="DK490" s="62"/>
      <c r="DL490" s="62"/>
      <c r="DM490" s="62"/>
      <c r="DN490" s="62"/>
      <c r="DO490" s="62"/>
      <c r="DP490" s="62"/>
      <c r="DQ490" s="62"/>
      <c r="DR490" s="62"/>
      <c r="DS490" s="65"/>
      <c r="DT490" s="64"/>
      <c r="DU490" s="64"/>
      <c r="DV490" s="64"/>
      <c r="DW490" s="64"/>
      <c r="DX490" s="64"/>
      <c r="DY490" s="64"/>
      <c r="DZ490" s="59"/>
      <c r="EA490" s="59"/>
      <c r="EB490" s="59"/>
      <c r="EC490" s="63"/>
      <c r="ED490" s="64"/>
      <c r="EE490" s="65"/>
      <c r="EF490" s="63"/>
      <c r="EG490" s="64"/>
      <c r="EH490" s="65"/>
      <c r="EI490" s="63"/>
      <c r="EJ490" s="64"/>
      <c r="EK490" s="65"/>
      <c r="EL490" s="59"/>
      <c r="EM490" s="62"/>
      <c r="EN490" s="62"/>
      <c r="EO490" s="62"/>
      <c r="EP490" s="62"/>
      <c r="EQ490" s="62"/>
      <c r="ER490" s="62"/>
      <c r="ES490" s="62"/>
      <c r="ET490" s="62"/>
      <c r="EU490" s="62"/>
      <c r="EV490" s="62"/>
      <c r="EW490" s="62"/>
      <c r="EX490" s="62"/>
      <c r="EY490" s="61"/>
      <c r="EZ490" s="61"/>
      <c r="FA490" s="61"/>
      <c r="FB490" s="59"/>
      <c r="FC490" s="59"/>
      <c r="FD490" s="59"/>
      <c r="FE490" s="59"/>
      <c r="FF490" s="59"/>
      <c r="FG490" s="59"/>
      <c r="FH490" s="59"/>
      <c r="FI490" s="59"/>
      <c r="FJ490" s="59"/>
      <c r="FK490" s="59"/>
      <c r="FL490" s="59"/>
      <c r="FM490" s="59"/>
      <c r="FN490" s="59"/>
      <c r="FO490" s="59"/>
      <c r="FP490" s="59"/>
      <c r="FQ490" s="59"/>
      <c r="FR490" s="59"/>
      <c r="FS490" s="59"/>
      <c r="FT490" s="59"/>
      <c r="FU490" s="59"/>
      <c r="FV490" s="59"/>
      <c r="FW490" s="59"/>
      <c r="FX490" s="59"/>
      <c r="FY490" s="59"/>
      <c r="FZ490" s="59"/>
      <c r="GA490" s="59"/>
      <c r="GB490" s="59"/>
      <c r="GC490" s="59"/>
      <c r="GD490" s="59"/>
      <c r="GE490" s="59"/>
      <c r="GF490" s="59"/>
      <c r="GG490" s="59"/>
      <c r="GH490" s="59"/>
      <c r="GI490" s="59"/>
      <c r="GJ490" s="59"/>
      <c r="GK490" s="59"/>
      <c r="GL490" s="59"/>
      <c r="GM490" s="59"/>
      <c r="GN490" s="59"/>
      <c r="GO490" s="59"/>
      <c r="GP490" s="59"/>
      <c r="GQ490" s="59"/>
      <c r="GR490" s="59"/>
      <c r="GS490" s="59"/>
      <c r="GT490" s="59"/>
      <c r="GU490" s="59"/>
      <c r="GV490" s="59"/>
      <c r="GW490" s="59"/>
      <c r="GX490" s="59"/>
      <c r="GY490" s="59"/>
      <c r="GZ490" s="59"/>
      <c r="HA490" s="59"/>
      <c r="HB490" s="59"/>
      <c r="HC490" s="59"/>
      <c r="HD490" s="59"/>
      <c r="HE490" s="59"/>
      <c r="HF490" s="59"/>
      <c r="HG490" s="59"/>
      <c r="HH490" s="59"/>
      <c r="HI490" s="59"/>
      <c r="HJ490" s="59"/>
      <c r="HK490" s="59"/>
      <c r="HL490" s="59"/>
      <c r="HM490" s="59"/>
      <c r="HN490" s="59"/>
      <c r="HO490" s="59"/>
      <c r="HP490" s="59"/>
      <c r="HQ490" s="59"/>
      <c r="HR490" s="59"/>
      <c r="HS490" s="59"/>
      <c r="HT490" s="59"/>
      <c r="HU490" s="59"/>
      <c r="HV490" s="59"/>
      <c r="HW490" s="59"/>
      <c r="HX490" s="59"/>
      <c r="HY490" s="59"/>
      <c r="HZ490" s="59"/>
      <c r="IA490" s="59"/>
      <c r="IB490" s="59"/>
      <c r="IC490" s="59"/>
      <c r="ID490" s="59"/>
      <c r="IE490" s="59"/>
      <c r="IF490" s="59"/>
    </row>
    <row r="491" spans="1:240">
      <c r="A491" s="62"/>
      <c r="B491" s="62"/>
      <c r="C491" s="62"/>
      <c r="D491" s="62"/>
      <c r="E491" s="62"/>
      <c r="F491" s="61"/>
      <c r="G491" s="62"/>
      <c r="H491" s="64"/>
      <c r="I491" s="98"/>
      <c r="J491" s="64"/>
      <c r="K491" s="98"/>
      <c r="L491" s="64"/>
      <c r="M491" s="98"/>
      <c r="N491" s="64"/>
      <c r="O491" s="98"/>
      <c r="P491" s="64"/>
      <c r="Q491" s="61"/>
      <c r="R491" s="98"/>
      <c r="S491" s="64"/>
      <c r="T491" s="98"/>
      <c r="U491" s="64"/>
      <c r="V491" s="61"/>
      <c r="W491" s="61"/>
      <c r="X491" s="62"/>
      <c r="Y491" s="62"/>
      <c r="Z491" s="62"/>
      <c r="AA491" s="62"/>
      <c r="AB491" s="62"/>
      <c r="AC491" s="62"/>
      <c r="AD491" s="62"/>
      <c r="AE491" s="62"/>
      <c r="AF491" s="65"/>
      <c r="AG491" s="65"/>
      <c r="AH491" s="64"/>
      <c r="AI491" s="64"/>
      <c r="AJ491" s="64"/>
      <c r="AK491" s="64"/>
      <c r="AL491" s="64"/>
      <c r="AM491" s="64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62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98"/>
      <c r="CZ491" s="64"/>
      <c r="DA491" s="98"/>
      <c r="DB491" s="64"/>
      <c r="DC491" s="61"/>
      <c r="DD491" s="98"/>
      <c r="DE491" s="64"/>
      <c r="DF491" s="98"/>
      <c r="DG491" s="64"/>
      <c r="DH491" s="61"/>
      <c r="DI491" s="61"/>
      <c r="DJ491" s="62"/>
      <c r="DK491" s="62"/>
      <c r="DL491" s="62"/>
      <c r="DM491" s="62"/>
      <c r="DN491" s="62"/>
      <c r="DO491" s="62"/>
      <c r="DP491" s="62"/>
      <c r="DQ491" s="62"/>
      <c r="DR491" s="62"/>
      <c r="DS491" s="65"/>
      <c r="DT491" s="64"/>
      <c r="DU491" s="64"/>
      <c r="DV491" s="64"/>
      <c r="DW491" s="64"/>
      <c r="DX491" s="64"/>
      <c r="DY491" s="64"/>
      <c r="DZ491" s="59"/>
      <c r="EA491" s="59"/>
      <c r="EB491" s="59"/>
      <c r="EC491" s="63"/>
      <c r="ED491" s="64"/>
      <c r="EE491" s="65"/>
      <c r="EF491" s="63"/>
      <c r="EG491" s="64"/>
      <c r="EH491" s="65"/>
      <c r="EI491" s="63"/>
      <c r="EJ491" s="64"/>
      <c r="EK491" s="65"/>
      <c r="EL491" s="59"/>
      <c r="EM491" s="62"/>
      <c r="EN491" s="62"/>
      <c r="EO491" s="62"/>
      <c r="EP491" s="62"/>
      <c r="EQ491" s="62"/>
      <c r="ER491" s="62"/>
      <c r="ES491" s="62"/>
      <c r="ET491" s="62"/>
      <c r="EU491" s="62"/>
      <c r="EV491" s="62"/>
      <c r="EW491" s="62"/>
      <c r="EX491" s="62"/>
      <c r="EY491" s="61"/>
      <c r="EZ491" s="61"/>
      <c r="FA491" s="61"/>
      <c r="FB491" s="59"/>
      <c r="FC491" s="59"/>
      <c r="FD491" s="59"/>
      <c r="FE491" s="59"/>
      <c r="FF491" s="59"/>
      <c r="FG491" s="59"/>
      <c r="FH491" s="59"/>
      <c r="FI491" s="59"/>
      <c r="FJ491" s="59"/>
      <c r="FK491" s="59"/>
      <c r="FL491" s="59"/>
      <c r="FM491" s="59"/>
      <c r="FN491" s="59"/>
      <c r="FO491" s="59"/>
      <c r="FP491" s="59"/>
      <c r="FQ491" s="59"/>
      <c r="FR491" s="59"/>
      <c r="FS491" s="59"/>
      <c r="FT491" s="59"/>
      <c r="FU491" s="59"/>
      <c r="FV491" s="59"/>
      <c r="FW491" s="59"/>
      <c r="FX491" s="59"/>
      <c r="FY491" s="59"/>
      <c r="FZ491" s="59"/>
      <c r="GA491" s="59"/>
      <c r="GB491" s="59"/>
      <c r="GC491" s="59"/>
      <c r="GD491" s="59"/>
      <c r="GE491" s="59"/>
      <c r="GF491" s="59"/>
      <c r="GG491" s="59"/>
      <c r="GH491" s="59"/>
      <c r="GI491" s="59"/>
      <c r="GJ491" s="59"/>
      <c r="GK491" s="59"/>
      <c r="GL491" s="59"/>
      <c r="GM491" s="59"/>
      <c r="GN491" s="59"/>
      <c r="GO491" s="59"/>
      <c r="GP491" s="59"/>
      <c r="GQ491" s="59"/>
      <c r="GR491" s="59"/>
      <c r="GS491" s="59"/>
      <c r="GT491" s="59"/>
      <c r="GU491" s="59"/>
      <c r="GV491" s="59"/>
      <c r="GW491" s="59"/>
      <c r="GX491" s="59"/>
      <c r="GY491" s="59"/>
      <c r="GZ491" s="59"/>
      <c r="HA491" s="59"/>
      <c r="HB491" s="59"/>
      <c r="HC491" s="59"/>
      <c r="HD491" s="59"/>
      <c r="HE491" s="59"/>
      <c r="HF491" s="59"/>
      <c r="HG491" s="59"/>
      <c r="HH491" s="59"/>
      <c r="HI491" s="59"/>
      <c r="HJ491" s="59"/>
      <c r="HK491" s="59"/>
      <c r="HL491" s="59"/>
      <c r="HM491" s="59"/>
      <c r="HN491" s="59"/>
      <c r="HO491" s="59"/>
      <c r="HP491" s="59"/>
      <c r="HQ491" s="59"/>
      <c r="HR491" s="59"/>
      <c r="HS491" s="59"/>
      <c r="HT491" s="59"/>
      <c r="HU491" s="59"/>
      <c r="HV491" s="59"/>
      <c r="HW491" s="59"/>
      <c r="HX491" s="59"/>
      <c r="HY491" s="59"/>
      <c r="HZ491" s="59"/>
      <c r="IA491" s="59"/>
      <c r="IB491" s="59"/>
      <c r="IC491" s="59"/>
      <c r="ID491" s="59"/>
      <c r="IE491" s="59"/>
      <c r="IF491" s="59"/>
    </row>
    <row r="492" spans="1:240">
      <c r="A492" s="62"/>
      <c r="B492" s="62"/>
      <c r="C492" s="62"/>
      <c r="D492" s="62"/>
      <c r="E492" s="62"/>
      <c r="F492" s="61"/>
      <c r="G492" s="62"/>
      <c r="H492" s="64"/>
      <c r="I492" s="98"/>
      <c r="J492" s="64"/>
      <c r="K492" s="98"/>
      <c r="L492" s="64"/>
      <c r="M492" s="98"/>
      <c r="N492" s="64"/>
      <c r="O492" s="98"/>
      <c r="P492" s="64"/>
      <c r="Q492" s="61"/>
      <c r="R492" s="98"/>
      <c r="S492" s="64"/>
      <c r="T492" s="98"/>
      <c r="U492" s="64"/>
      <c r="V492" s="61"/>
      <c r="W492" s="61"/>
      <c r="X492" s="62"/>
      <c r="Y492" s="62"/>
      <c r="Z492" s="62"/>
      <c r="AA492" s="62"/>
      <c r="AB492" s="62"/>
      <c r="AC492" s="62"/>
      <c r="AD492" s="62"/>
      <c r="AE492" s="62"/>
      <c r="AF492" s="65"/>
      <c r="AG492" s="65"/>
      <c r="AH492" s="64"/>
      <c r="AI492" s="64"/>
      <c r="AJ492" s="64"/>
      <c r="AK492" s="64"/>
      <c r="AL492" s="64"/>
      <c r="AM492" s="64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62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98"/>
      <c r="CZ492" s="64"/>
      <c r="DA492" s="98"/>
      <c r="DB492" s="64"/>
      <c r="DC492" s="61"/>
      <c r="DD492" s="98"/>
      <c r="DE492" s="64"/>
      <c r="DF492" s="98"/>
      <c r="DG492" s="64"/>
      <c r="DH492" s="61"/>
      <c r="DI492" s="61"/>
      <c r="DJ492" s="62"/>
      <c r="DK492" s="62"/>
      <c r="DL492" s="62"/>
      <c r="DM492" s="62"/>
      <c r="DN492" s="62"/>
      <c r="DO492" s="62"/>
      <c r="DP492" s="62"/>
      <c r="DQ492" s="62"/>
      <c r="DR492" s="62"/>
      <c r="DS492" s="65"/>
      <c r="DT492" s="64"/>
      <c r="DU492" s="64"/>
      <c r="DV492" s="64"/>
      <c r="DW492" s="64"/>
      <c r="DX492" s="64"/>
      <c r="DY492" s="64"/>
      <c r="DZ492" s="59"/>
      <c r="EA492" s="59"/>
      <c r="EB492" s="59"/>
      <c r="EC492" s="63"/>
      <c r="ED492" s="64"/>
      <c r="EE492" s="65"/>
      <c r="EF492" s="63"/>
      <c r="EG492" s="64"/>
      <c r="EH492" s="65"/>
      <c r="EI492" s="63"/>
      <c r="EJ492" s="64"/>
      <c r="EK492" s="65"/>
      <c r="EL492" s="59"/>
      <c r="EM492" s="62"/>
      <c r="EN492" s="62"/>
      <c r="EO492" s="62"/>
      <c r="EP492" s="62"/>
      <c r="EQ492" s="62"/>
      <c r="ER492" s="62"/>
      <c r="ES492" s="62"/>
      <c r="ET492" s="62"/>
      <c r="EU492" s="62"/>
      <c r="EV492" s="62"/>
      <c r="EW492" s="62"/>
      <c r="EX492" s="62"/>
      <c r="EY492" s="61"/>
      <c r="EZ492" s="61"/>
      <c r="FA492" s="61"/>
      <c r="FB492" s="59"/>
      <c r="FC492" s="59"/>
      <c r="FD492" s="59"/>
      <c r="FE492" s="59"/>
      <c r="FF492" s="59"/>
      <c r="FG492" s="59"/>
      <c r="FH492" s="59"/>
      <c r="FI492" s="59"/>
      <c r="FJ492" s="59"/>
      <c r="FK492" s="59"/>
      <c r="FL492" s="59"/>
      <c r="FM492" s="59"/>
      <c r="FN492" s="59"/>
      <c r="FO492" s="59"/>
      <c r="FP492" s="59"/>
      <c r="FQ492" s="59"/>
      <c r="FR492" s="59"/>
      <c r="FS492" s="59"/>
      <c r="FT492" s="59"/>
      <c r="FU492" s="59"/>
      <c r="FV492" s="59"/>
      <c r="FW492" s="59"/>
      <c r="FX492" s="59"/>
      <c r="FY492" s="59"/>
      <c r="FZ492" s="59"/>
      <c r="GA492" s="59"/>
      <c r="GB492" s="59"/>
      <c r="GC492" s="59"/>
      <c r="GD492" s="59"/>
      <c r="GE492" s="59"/>
      <c r="GF492" s="59"/>
      <c r="GG492" s="59"/>
      <c r="GH492" s="59"/>
      <c r="GI492" s="59"/>
      <c r="GJ492" s="59"/>
      <c r="GK492" s="59"/>
      <c r="GL492" s="59"/>
      <c r="GM492" s="59"/>
      <c r="GN492" s="59"/>
      <c r="GO492" s="59"/>
      <c r="GP492" s="59"/>
      <c r="GQ492" s="59"/>
      <c r="GR492" s="59"/>
      <c r="GS492" s="59"/>
      <c r="GT492" s="59"/>
      <c r="GU492" s="59"/>
      <c r="GV492" s="59"/>
      <c r="GW492" s="59"/>
      <c r="GX492" s="59"/>
      <c r="GY492" s="59"/>
      <c r="GZ492" s="59"/>
      <c r="HA492" s="59"/>
      <c r="HB492" s="59"/>
      <c r="HC492" s="59"/>
      <c r="HD492" s="59"/>
      <c r="HE492" s="59"/>
      <c r="HF492" s="59"/>
      <c r="HG492" s="59"/>
      <c r="HH492" s="59"/>
      <c r="HI492" s="59"/>
      <c r="HJ492" s="59"/>
      <c r="HK492" s="59"/>
      <c r="HL492" s="59"/>
      <c r="HM492" s="59"/>
      <c r="HN492" s="59"/>
      <c r="HO492" s="59"/>
      <c r="HP492" s="59"/>
      <c r="HQ492" s="59"/>
      <c r="HR492" s="59"/>
      <c r="HS492" s="59"/>
      <c r="HT492" s="59"/>
      <c r="HU492" s="59"/>
      <c r="HV492" s="59"/>
      <c r="HW492" s="59"/>
      <c r="HX492" s="59"/>
      <c r="HY492" s="59"/>
      <c r="HZ492" s="59"/>
      <c r="IA492" s="59"/>
      <c r="IB492" s="59"/>
      <c r="IC492" s="59"/>
      <c r="ID492" s="59"/>
      <c r="IE492" s="59"/>
      <c r="IF492" s="59"/>
    </row>
    <row r="493" spans="1:240">
      <c r="A493" s="62"/>
      <c r="B493" s="62"/>
      <c r="C493" s="62"/>
      <c r="D493" s="62"/>
      <c r="E493" s="62"/>
      <c r="F493" s="61"/>
      <c r="G493" s="62"/>
      <c r="H493" s="64"/>
      <c r="I493" s="98"/>
      <c r="J493" s="64"/>
      <c r="K493" s="98"/>
      <c r="L493" s="64"/>
      <c r="M493" s="98"/>
      <c r="N493" s="64"/>
      <c r="O493" s="98"/>
      <c r="P493" s="64"/>
      <c r="Q493" s="61"/>
      <c r="R493" s="98"/>
      <c r="S493" s="64"/>
      <c r="T493" s="98"/>
      <c r="U493" s="64"/>
      <c r="V493" s="61"/>
      <c r="W493" s="61"/>
      <c r="X493" s="62"/>
      <c r="Y493" s="62"/>
      <c r="Z493" s="62"/>
      <c r="AA493" s="62"/>
      <c r="AB493" s="62"/>
      <c r="AC493" s="62"/>
      <c r="AD493" s="62"/>
      <c r="AE493" s="62"/>
      <c r="AF493" s="65"/>
      <c r="AG493" s="65"/>
      <c r="AH493" s="64"/>
      <c r="AI493" s="64"/>
      <c r="AJ493" s="64"/>
      <c r="AK493" s="64"/>
      <c r="AL493" s="64"/>
      <c r="AM493" s="64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62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98"/>
      <c r="CZ493" s="64"/>
      <c r="DA493" s="98"/>
      <c r="DB493" s="64"/>
      <c r="DC493" s="61"/>
      <c r="DD493" s="98"/>
      <c r="DE493" s="64"/>
      <c r="DF493" s="98"/>
      <c r="DG493" s="64"/>
      <c r="DH493" s="61"/>
      <c r="DI493" s="61"/>
      <c r="DJ493" s="62"/>
      <c r="DK493" s="62"/>
      <c r="DL493" s="62"/>
      <c r="DM493" s="62"/>
      <c r="DN493" s="62"/>
      <c r="DO493" s="62"/>
      <c r="DP493" s="62"/>
      <c r="DQ493" s="62"/>
      <c r="DR493" s="62"/>
      <c r="DS493" s="65"/>
      <c r="DT493" s="64"/>
      <c r="DU493" s="64"/>
      <c r="DV493" s="64"/>
      <c r="DW493" s="64"/>
      <c r="DX493" s="64"/>
      <c r="DY493" s="64"/>
      <c r="DZ493" s="59"/>
      <c r="EA493" s="59"/>
      <c r="EB493" s="59"/>
      <c r="EC493" s="63"/>
      <c r="ED493" s="64"/>
      <c r="EE493" s="65"/>
      <c r="EF493" s="63"/>
      <c r="EG493" s="64"/>
      <c r="EH493" s="65"/>
      <c r="EI493" s="63"/>
      <c r="EJ493" s="64"/>
      <c r="EK493" s="65"/>
      <c r="EL493" s="59"/>
      <c r="EM493" s="62"/>
      <c r="EN493" s="62"/>
      <c r="EO493" s="62"/>
      <c r="EP493" s="62"/>
      <c r="EQ493" s="62"/>
      <c r="ER493" s="62"/>
      <c r="ES493" s="62"/>
      <c r="ET493" s="62"/>
      <c r="EU493" s="62"/>
      <c r="EV493" s="62"/>
      <c r="EW493" s="62"/>
      <c r="EX493" s="62"/>
      <c r="EY493" s="61"/>
      <c r="EZ493" s="61"/>
      <c r="FA493" s="61"/>
      <c r="FB493" s="59"/>
      <c r="FC493" s="59"/>
      <c r="FD493" s="59"/>
      <c r="FE493" s="59"/>
      <c r="FF493" s="59"/>
      <c r="FG493" s="59"/>
      <c r="FH493" s="59"/>
      <c r="FI493" s="59"/>
      <c r="FJ493" s="59"/>
      <c r="FK493" s="59"/>
      <c r="FL493" s="59"/>
      <c r="FM493" s="59"/>
      <c r="FN493" s="59"/>
      <c r="FO493" s="59"/>
      <c r="FP493" s="59"/>
      <c r="FQ493" s="59"/>
      <c r="FR493" s="59"/>
      <c r="FS493" s="59"/>
      <c r="FT493" s="59"/>
      <c r="FU493" s="59"/>
      <c r="FV493" s="59"/>
      <c r="FW493" s="59"/>
      <c r="FX493" s="59"/>
      <c r="FY493" s="59"/>
      <c r="FZ493" s="59"/>
      <c r="GA493" s="59"/>
      <c r="GB493" s="59"/>
      <c r="GC493" s="59"/>
      <c r="GD493" s="59"/>
      <c r="GE493" s="59"/>
      <c r="GF493" s="59"/>
      <c r="GG493" s="59"/>
      <c r="GH493" s="59"/>
      <c r="GI493" s="59"/>
      <c r="GJ493" s="59"/>
      <c r="GK493" s="59"/>
      <c r="GL493" s="59"/>
      <c r="GM493" s="59"/>
      <c r="GN493" s="59"/>
      <c r="GO493" s="59"/>
      <c r="GP493" s="59"/>
      <c r="GQ493" s="59"/>
      <c r="GR493" s="59"/>
      <c r="GS493" s="59"/>
      <c r="GT493" s="59"/>
      <c r="GU493" s="59"/>
      <c r="GV493" s="59"/>
      <c r="GW493" s="59"/>
      <c r="GX493" s="59"/>
      <c r="GY493" s="59"/>
      <c r="GZ493" s="59"/>
      <c r="HA493" s="59"/>
      <c r="HB493" s="59"/>
      <c r="HC493" s="59"/>
      <c r="HD493" s="59"/>
      <c r="HE493" s="59"/>
      <c r="HF493" s="59"/>
      <c r="HG493" s="59"/>
      <c r="HH493" s="59"/>
      <c r="HI493" s="59"/>
      <c r="HJ493" s="59"/>
      <c r="HK493" s="59"/>
      <c r="HL493" s="59"/>
      <c r="HM493" s="59"/>
      <c r="HN493" s="59"/>
      <c r="HO493" s="59"/>
      <c r="HP493" s="59"/>
      <c r="HQ493" s="59"/>
      <c r="HR493" s="59"/>
      <c r="HS493" s="59"/>
      <c r="HT493" s="59"/>
      <c r="HU493" s="59"/>
      <c r="HV493" s="59"/>
      <c r="HW493" s="59"/>
      <c r="HX493" s="59"/>
      <c r="HY493" s="59"/>
      <c r="HZ493" s="59"/>
      <c r="IA493" s="59"/>
      <c r="IB493" s="59"/>
      <c r="IC493" s="59"/>
      <c r="ID493" s="59"/>
      <c r="IE493" s="59"/>
      <c r="IF493" s="59"/>
    </row>
    <row r="494" spans="1:240">
      <c r="A494" s="62"/>
      <c r="B494" s="62"/>
      <c r="C494" s="62"/>
      <c r="D494" s="62"/>
      <c r="E494" s="62"/>
      <c r="F494" s="61"/>
      <c r="G494" s="62"/>
      <c r="H494" s="64"/>
      <c r="I494" s="98"/>
      <c r="J494" s="64"/>
      <c r="K494" s="98"/>
      <c r="L494" s="64"/>
      <c r="M494" s="98"/>
      <c r="N494" s="64"/>
      <c r="O494" s="98"/>
      <c r="P494" s="64"/>
      <c r="Q494" s="61"/>
      <c r="R494" s="98"/>
      <c r="S494" s="64"/>
      <c r="T494" s="98"/>
      <c r="U494" s="64"/>
      <c r="V494" s="61"/>
      <c r="W494" s="61"/>
      <c r="X494" s="62"/>
      <c r="Y494" s="62"/>
      <c r="Z494" s="62"/>
      <c r="AA494" s="62"/>
      <c r="AB494" s="62"/>
      <c r="AC494" s="62"/>
      <c r="AD494" s="62"/>
      <c r="AE494" s="62"/>
      <c r="AF494" s="65"/>
      <c r="AG494" s="65"/>
      <c r="AH494" s="64"/>
      <c r="AI494" s="64"/>
      <c r="AJ494" s="64"/>
      <c r="AK494" s="64"/>
      <c r="AL494" s="64"/>
      <c r="AM494" s="64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62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98"/>
      <c r="CZ494" s="64"/>
      <c r="DA494" s="98"/>
      <c r="DB494" s="64"/>
      <c r="DC494" s="61"/>
      <c r="DD494" s="98"/>
      <c r="DE494" s="64"/>
      <c r="DF494" s="98"/>
      <c r="DG494" s="64"/>
      <c r="DH494" s="61"/>
      <c r="DI494" s="61"/>
      <c r="DJ494" s="62"/>
      <c r="DK494" s="62"/>
      <c r="DL494" s="62"/>
      <c r="DM494" s="62"/>
      <c r="DN494" s="62"/>
      <c r="DO494" s="62"/>
      <c r="DP494" s="62"/>
      <c r="DQ494" s="62"/>
      <c r="DR494" s="62"/>
      <c r="DS494" s="65"/>
      <c r="DT494" s="64"/>
      <c r="DU494" s="64"/>
      <c r="DV494" s="64"/>
      <c r="DW494" s="64"/>
      <c r="DX494" s="64"/>
      <c r="DY494" s="64"/>
      <c r="DZ494" s="59"/>
      <c r="EA494" s="59"/>
      <c r="EB494" s="59"/>
      <c r="EC494" s="63"/>
      <c r="ED494" s="64"/>
      <c r="EE494" s="65"/>
      <c r="EF494" s="63"/>
      <c r="EG494" s="64"/>
      <c r="EH494" s="65"/>
      <c r="EI494" s="63"/>
      <c r="EJ494" s="64"/>
      <c r="EK494" s="65"/>
      <c r="EL494" s="59"/>
      <c r="EM494" s="62"/>
      <c r="EN494" s="62"/>
      <c r="EO494" s="62"/>
      <c r="EP494" s="62"/>
      <c r="EQ494" s="62"/>
      <c r="ER494" s="62"/>
      <c r="ES494" s="62"/>
      <c r="ET494" s="62"/>
      <c r="EU494" s="62"/>
      <c r="EV494" s="62"/>
      <c r="EW494" s="62"/>
      <c r="EX494" s="62"/>
      <c r="EY494" s="61"/>
      <c r="EZ494" s="61"/>
      <c r="FA494" s="61"/>
      <c r="FB494" s="59"/>
      <c r="FC494" s="59"/>
      <c r="FD494" s="59"/>
      <c r="FE494" s="59"/>
      <c r="FF494" s="59"/>
      <c r="FG494" s="59"/>
      <c r="FH494" s="59"/>
      <c r="FI494" s="59"/>
      <c r="FJ494" s="59"/>
      <c r="FK494" s="59"/>
      <c r="FL494" s="59"/>
      <c r="FM494" s="59"/>
      <c r="FN494" s="59"/>
      <c r="FO494" s="59"/>
      <c r="FP494" s="59"/>
      <c r="FQ494" s="59"/>
      <c r="FR494" s="59"/>
      <c r="FS494" s="59"/>
      <c r="FT494" s="59"/>
      <c r="FU494" s="59"/>
      <c r="FV494" s="59"/>
      <c r="FW494" s="59"/>
      <c r="FX494" s="59"/>
      <c r="FY494" s="59"/>
      <c r="FZ494" s="59"/>
      <c r="GA494" s="59"/>
      <c r="GB494" s="59"/>
      <c r="GC494" s="59"/>
      <c r="GD494" s="59"/>
      <c r="GE494" s="59"/>
      <c r="GF494" s="59"/>
      <c r="GG494" s="59"/>
      <c r="GH494" s="59"/>
      <c r="GI494" s="59"/>
      <c r="GJ494" s="59"/>
      <c r="GK494" s="59"/>
      <c r="GL494" s="59"/>
      <c r="GM494" s="59"/>
      <c r="GN494" s="59"/>
      <c r="GO494" s="59"/>
      <c r="GP494" s="59"/>
      <c r="GQ494" s="59"/>
      <c r="GR494" s="59"/>
      <c r="GS494" s="59"/>
      <c r="GT494" s="59"/>
      <c r="GU494" s="59"/>
      <c r="GV494" s="59"/>
      <c r="GW494" s="59"/>
      <c r="GX494" s="59"/>
      <c r="GY494" s="59"/>
      <c r="GZ494" s="59"/>
      <c r="HA494" s="59"/>
      <c r="HB494" s="59"/>
      <c r="HC494" s="59"/>
      <c r="HD494" s="59"/>
      <c r="HE494" s="59"/>
      <c r="HF494" s="59"/>
      <c r="HG494" s="59"/>
      <c r="HH494" s="59"/>
      <c r="HI494" s="59"/>
      <c r="HJ494" s="59"/>
      <c r="HK494" s="59"/>
      <c r="HL494" s="59"/>
      <c r="HM494" s="59"/>
      <c r="HN494" s="59"/>
      <c r="HO494" s="59"/>
      <c r="HP494" s="59"/>
      <c r="HQ494" s="59"/>
      <c r="HR494" s="59"/>
      <c r="HS494" s="59"/>
      <c r="HT494" s="59"/>
      <c r="HU494" s="59"/>
      <c r="HV494" s="59"/>
      <c r="HW494" s="59"/>
      <c r="HX494" s="59"/>
      <c r="HY494" s="59"/>
      <c r="HZ494" s="59"/>
      <c r="IA494" s="59"/>
      <c r="IB494" s="59"/>
      <c r="IC494" s="59"/>
      <c r="ID494" s="59"/>
      <c r="IE494" s="59"/>
      <c r="IF494" s="59"/>
    </row>
    <row r="495" spans="1:240">
      <c r="A495" s="62"/>
      <c r="B495" s="62"/>
      <c r="C495" s="62"/>
      <c r="D495" s="62"/>
      <c r="E495" s="62"/>
      <c r="F495" s="61"/>
      <c r="G495" s="62"/>
      <c r="H495" s="64"/>
      <c r="I495" s="98"/>
      <c r="J495" s="64"/>
      <c r="K495" s="98"/>
      <c r="L495" s="64"/>
      <c r="M495" s="98"/>
      <c r="N495" s="64"/>
      <c r="O495" s="98"/>
      <c r="P495" s="64"/>
      <c r="Q495" s="61"/>
      <c r="R495" s="98"/>
      <c r="S495" s="64"/>
      <c r="T495" s="98"/>
      <c r="U495" s="64"/>
      <c r="V495" s="61"/>
      <c r="W495" s="61"/>
      <c r="X495" s="62"/>
      <c r="Y495" s="62"/>
      <c r="Z495" s="62"/>
      <c r="AA495" s="62"/>
      <c r="AB495" s="62"/>
      <c r="AC495" s="62"/>
      <c r="AD495" s="62"/>
      <c r="AE495" s="62"/>
      <c r="AF495" s="65"/>
      <c r="AG495" s="65"/>
      <c r="AH495" s="64"/>
      <c r="AI495" s="64"/>
      <c r="AJ495" s="64"/>
      <c r="AK495" s="64"/>
      <c r="AL495" s="64"/>
      <c r="AM495" s="64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62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98"/>
      <c r="CZ495" s="64"/>
      <c r="DA495" s="98"/>
      <c r="DB495" s="64"/>
      <c r="DC495" s="61"/>
      <c r="DD495" s="98"/>
      <c r="DE495" s="64"/>
      <c r="DF495" s="98"/>
      <c r="DG495" s="64"/>
      <c r="DH495" s="61"/>
      <c r="DI495" s="61"/>
      <c r="DJ495" s="62"/>
      <c r="DK495" s="62"/>
      <c r="DL495" s="62"/>
      <c r="DM495" s="62"/>
      <c r="DN495" s="62"/>
      <c r="DO495" s="62"/>
      <c r="DP495" s="62"/>
      <c r="DQ495" s="62"/>
      <c r="DR495" s="62"/>
      <c r="DS495" s="65"/>
      <c r="DT495" s="64"/>
      <c r="DU495" s="64"/>
      <c r="DV495" s="64"/>
      <c r="DW495" s="64"/>
      <c r="DX495" s="64"/>
      <c r="DY495" s="64"/>
      <c r="DZ495" s="59"/>
      <c r="EA495" s="59"/>
      <c r="EB495" s="59"/>
      <c r="EC495" s="63"/>
      <c r="ED495" s="64"/>
      <c r="EE495" s="65"/>
      <c r="EF495" s="63"/>
      <c r="EG495" s="64"/>
      <c r="EH495" s="65"/>
      <c r="EI495" s="63"/>
      <c r="EJ495" s="64"/>
      <c r="EK495" s="65"/>
      <c r="EL495" s="59"/>
      <c r="EM495" s="62"/>
      <c r="EN495" s="62"/>
      <c r="EO495" s="62"/>
      <c r="EP495" s="62"/>
      <c r="EQ495" s="62"/>
      <c r="ER495" s="62"/>
      <c r="ES495" s="62"/>
      <c r="ET495" s="62"/>
      <c r="EU495" s="62"/>
      <c r="EV495" s="62"/>
      <c r="EW495" s="62"/>
      <c r="EX495" s="62"/>
      <c r="EY495" s="61"/>
      <c r="EZ495" s="61"/>
      <c r="FA495" s="61"/>
      <c r="FB495" s="59"/>
      <c r="FC495" s="59"/>
      <c r="FD495" s="59"/>
      <c r="FE495" s="59"/>
      <c r="FF495" s="59"/>
      <c r="FG495" s="59"/>
      <c r="FH495" s="59"/>
      <c r="FI495" s="59"/>
      <c r="FJ495" s="59"/>
      <c r="FK495" s="59"/>
      <c r="FL495" s="59"/>
      <c r="FM495" s="59"/>
      <c r="FN495" s="59"/>
      <c r="FO495" s="59"/>
      <c r="FP495" s="59"/>
      <c r="FQ495" s="59"/>
      <c r="FR495" s="59"/>
      <c r="FS495" s="59"/>
      <c r="FT495" s="59"/>
      <c r="FU495" s="59"/>
      <c r="FV495" s="59"/>
      <c r="FW495" s="59"/>
      <c r="FX495" s="59"/>
      <c r="FY495" s="59"/>
      <c r="FZ495" s="59"/>
      <c r="GA495" s="59"/>
      <c r="GB495" s="59"/>
      <c r="GC495" s="59"/>
      <c r="GD495" s="59"/>
      <c r="GE495" s="59"/>
      <c r="GF495" s="59"/>
      <c r="GG495" s="59"/>
      <c r="GH495" s="59"/>
      <c r="GI495" s="59"/>
      <c r="GJ495" s="59"/>
      <c r="GK495" s="59"/>
      <c r="GL495" s="59"/>
      <c r="GM495" s="59"/>
      <c r="GN495" s="59"/>
      <c r="GO495" s="59"/>
      <c r="GP495" s="59"/>
      <c r="GQ495" s="59"/>
      <c r="GR495" s="59"/>
      <c r="GS495" s="59"/>
      <c r="GT495" s="59"/>
      <c r="GU495" s="59"/>
      <c r="GV495" s="59"/>
      <c r="GW495" s="59"/>
      <c r="GX495" s="59"/>
      <c r="GY495" s="59"/>
      <c r="GZ495" s="59"/>
      <c r="HA495" s="59"/>
      <c r="HB495" s="59"/>
      <c r="HC495" s="59"/>
      <c r="HD495" s="59"/>
      <c r="HE495" s="59"/>
      <c r="HF495" s="59"/>
      <c r="HG495" s="59"/>
      <c r="HH495" s="59"/>
      <c r="HI495" s="59"/>
      <c r="HJ495" s="59"/>
      <c r="HK495" s="59"/>
      <c r="HL495" s="59"/>
      <c r="HM495" s="59"/>
      <c r="HN495" s="59"/>
      <c r="HO495" s="59"/>
      <c r="HP495" s="59"/>
      <c r="HQ495" s="59"/>
      <c r="HR495" s="59"/>
      <c r="HS495" s="59"/>
      <c r="HT495" s="59"/>
      <c r="HU495" s="59"/>
      <c r="HV495" s="59"/>
      <c r="HW495" s="59"/>
      <c r="HX495" s="59"/>
      <c r="HY495" s="59"/>
      <c r="HZ495" s="59"/>
      <c r="IA495" s="59"/>
      <c r="IB495" s="59"/>
      <c r="IC495" s="59"/>
      <c r="ID495" s="59"/>
      <c r="IE495" s="59"/>
      <c r="IF495" s="59"/>
    </row>
    <row r="496" spans="1:240">
      <c r="A496" s="62"/>
      <c r="B496" s="62"/>
      <c r="C496" s="62"/>
      <c r="D496" s="62"/>
      <c r="E496" s="62"/>
      <c r="F496" s="61"/>
      <c r="G496" s="62"/>
      <c r="H496" s="64"/>
      <c r="I496" s="98"/>
      <c r="J496" s="64"/>
      <c r="K496" s="98"/>
      <c r="L496" s="64"/>
      <c r="M496" s="98"/>
      <c r="N496" s="64"/>
      <c r="O496" s="98"/>
      <c r="P496" s="64"/>
      <c r="Q496" s="61"/>
      <c r="R496" s="98"/>
      <c r="S496" s="64"/>
      <c r="T496" s="98"/>
      <c r="U496" s="64"/>
      <c r="V496" s="61"/>
      <c r="W496" s="61"/>
      <c r="X496" s="62"/>
      <c r="Y496" s="62"/>
      <c r="Z496" s="62"/>
      <c r="AA496" s="62"/>
      <c r="AB496" s="62"/>
      <c r="AC496" s="62"/>
      <c r="AD496" s="62"/>
      <c r="AE496" s="62"/>
      <c r="AF496" s="65"/>
      <c r="AG496" s="65"/>
      <c r="AH496" s="64"/>
      <c r="AI496" s="64"/>
      <c r="AJ496" s="64"/>
      <c r="AK496" s="64"/>
      <c r="AL496" s="64"/>
      <c r="AM496" s="64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62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98"/>
      <c r="CZ496" s="64"/>
      <c r="DA496" s="98"/>
      <c r="DB496" s="64"/>
      <c r="DC496" s="61"/>
      <c r="DD496" s="98"/>
      <c r="DE496" s="64"/>
      <c r="DF496" s="98"/>
      <c r="DG496" s="64"/>
      <c r="DH496" s="61"/>
      <c r="DI496" s="61"/>
      <c r="DJ496" s="62"/>
      <c r="DK496" s="62"/>
      <c r="DL496" s="62"/>
      <c r="DM496" s="62"/>
      <c r="DN496" s="62"/>
      <c r="DO496" s="62"/>
      <c r="DP496" s="62"/>
      <c r="DQ496" s="62"/>
      <c r="DR496" s="62"/>
      <c r="DS496" s="65"/>
      <c r="DT496" s="64"/>
      <c r="DU496" s="64"/>
      <c r="DV496" s="64"/>
      <c r="DW496" s="64"/>
      <c r="DX496" s="64"/>
      <c r="DY496" s="64"/>
      <c r="DZ496" s="59"/>
      <c r="EA496" s="59"/>
      <c r="EB496" s="59"/>
      <c r="EC496" s="63"/>
      <c r="ED496" s="64"/>
      <c r="EE496" s="65"/>
      <c r="EF496" s="63"/>
      <c r="EG496" s="64"/>
      <c r="EH496" s="65"/>
      <c r="EI496" s="63"/>
      <c r="EJ496" s="64"/>
      <c r="EK496" s="65"/>
      <c r="EL496" s="59"/>
      <c r="EM496" s="62"/>
      <c r="EN496" s="62"/>
      <c r="EO496" s="62"/>
      <c r="EP496" s="62"/>
      <c r="EQ496" s="62"/>
      <c r="ER496" s="62"/>
      <c r="ES496" s="62"/>
      <c r="ET496" s="62"/>
      <c r="EU496" s="62"/>
      <c r="EV496" s="62"/>
      <c r="EW496" s="62"/>
      <c r="EX496" s="62"/>
      <c r="EY496" s="61"/>
      <c r="EZ496" s="61"/>
      <c r="FA496" s="61"/>
      <c r="FB496" s="59"/>
      <c r="FC496" s="59"/>
      <c r="FD496" s="59"/>
      <c r="FE496" s="59"/>
      <c r="FF496" s="59"/>
      <c r="FG496" s="59"/>
      <c r="FH496" s="59"/>
      <c r="FI496" s="59"/>
      <c r="FJ496" s="59"/>
      <c r="FK496" s="59"/>
      <c r="FL496" s="59"/>
      <c r="FM496" s="59"/>
      <c r="FN496" s="59"/>
      <c r="FO496" s="59"/>
      <c r="FP496" s="59"/>
      <c r="FQ496" s="59"/>
      <c r="FR496" s="59"/>
      <c r="FS496" s="59"/>
      <c r="FT496" s="59"/>
      <c r="FU496" s="59"/>
      <c r="FV496" s="59"/>
      <c r="FW496" s="59"/>
      <c r="FX496" s="59"/>
      <c r="FY496" s="59"/>
      <c r="FZ496" s="59"/>
      <c r="GA496" s="59"/>
      <c r="GB496" s="59"/>
      <c r="GC496" s="59"/>
      <c r="GD496" s="59"/>
      <c r="GE496" s="59"/>
      <c r="GF496" s="59"/>
      <c r="GG496" s="59"/>
      <c r="GH496" s="59"/>
      <c r="GI496" s="59"/>
      <c r="GJ496" s="59"/>
      <c r="GK496" s="59"/>
      <c r="GL496" s="59"/>
      <c r="GM496" s="59"/>
      <c r="GN496" s="59"/>
      <c r="GO496" s="59"/>
      <c r="GP496" s="59"/>
      <c r="GQ496" s="59"/>
      <c r="GR496" s="59"/>
      <c r="GS496" s="59"/>
      <c r="GT496" s="59"/>
      <c r="GU496" s="59"/>
      <c r="GV496" s="59"/>
      <c r="GW496" s="59"/>
      <c r="GX496" s="59"/>
      <c r="GY496" s="59"/>
      <c r="GZ496" s="59"/>
      <c r="HA496" s="59"/>
      <c r="HB496" s="59"/>
      <c r="HC496" s="59"/>
      <c r="HD496" s="59"/>
      <c r="HE496" s="59"/>
      <c r="HF496" s="59"/>
      <c r="HG496" s="59"/>
      <c r="HH496" s="59"/>
      <c r="HI496" s="59"/>
      <c r="HJ496" s="59"/>
      <c r="HK496" s="59"/>
      <c r="HL496" s="59"/>
      <c r="HM496" s="59"/>
      <c r="HN496" s="59"/>
      <c r="HO496" s="59"/>
      <c r="HP496" s="59"/>
      <c r="HQ496" s="59"/>
      <c r="HR496" s="59"/>
      <c r="HS496" s="59"/>
      <c r="HT496" s="59"/>
      <c r="HU496" s="59"/>
      <c r="HV496" s="59"/>
      <c r="HW496" s="59"/>
      <c r="HX496" s="59"/>
      <c r="HY496" s="59"/>
      <c r="HZ496" s="59"/>
      <c r="IA496" s="59"/>
      <c r="IB496" s="59"/>
      <c r="IC496" s="59"/>
      <c r="ID496" s="59"/>
      <c r="IE496" s="59"/>
      <c r="IF496" s="59"/>
    </row>
    <row r="497" spans="1:240">
      <c r="A497" s="62"/>
      <c r="B497" s="62"/>
      <c r="C497" s="62"/>
      <c r="D497" s="62"/>
      <c r="E497" s="62"/>
      <c r="F497" s="61"/>
      <c r="G497" s="62"/>
      <c r="H497" s="64"/>
      <c r="I497" s="98"/>
      <c r="J497" s="64"/>
      <c r="K497" s="98"/>
      <c r="L497" s="64"/>
      <c r="M497" s="98"/>
      <c r="N497" s="64"/>
      <c r="O497" s="98"/>
      <c r="P497" s="64"/>
      <c r="Q497" s="61"/>
      <c r="R497" s="98"/>
      <c r="S497" s="64"/>
      <c r="T497" s="98"/>
      <c r="U497" s="64"/>
      <c r="V497" s="61"/>
      <c r="W497" s="61"/>
      <c r="X497" s="62"/>
      <c r="Y497" s="62"/>
      <c r="Z497" s="62"/>
      <c r="AA497" s="62"/>
      <c r="AB497" s="62"/>
      <c r="AC497" s="62"/>
      <c r="AD497" s="62"/>
      <c r="AE497" s="62"/>
      <c r="AF497" s="65"/>
      <c r="AG497" s="65"/>
      <c r="AH497" s="64"/>
      <c r="AI497" s="64"/>
      <c r="AJ497" s="64"/>
      <c r="AK497" s="64"/>
      <c r="AL497" s="64"/>
      <c r="AM497" s="64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62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98"/>
      <c r="CZ497" s="64"/>
      <c r="DA497" s="98"/>
      <c r="DB497" s="64"/>
      <c r="DC497" s="61"/>
      <c r="DD497" s="98"/>
      <c r="DE497" s="64"/>
      <c r="DF497" s="98"/>
      <c r="DG497" s="64"/>
      <c r="DH497" s="61"/>
      <c r="DI497" s="61"/>
      <c r="DJ497" s="62"/>
      <c r="DK497" s="62"/>
      <c r="DL497" s="62"/>
      <c r="DM497" s="62"/>
      <c r="DN497" s="62"/>
      <c r="DO497" s="62"/>
      <c r="DP497" s="62"/>
      <c r="DQ497" s="62"/>
      <c r="DR497" s="62"/>
      <c r="DS497" s="65"/>
      <c r="DT497" s="64"/>
      <c r="DU497" s="64"/>
      <c r="DV497" s="64"/>
      <c r="DW497" s="64"/>
      <c r="DX497" s="64"/>
      <c r="DY497" s="64"/>
      <c r="DZ497" s="59"/>
      <c r="EA497" s="59"/>
      <c r="EB497" s="59"/>
      <c r="EC497" s="63"/>
      <c r="ED497" s="64"/>
      <c r="EE497" s="65"/>
      <c r="EF497" s="63"/>
      <c r="EG497" s="64"/>
      <c r="EH497" s="65"/>
      <c r="EI497" s="63"/>
      <c r="EJ497" s="64"/>
      <c r="EK497" s="65"/>
      <c r="EL497" s="59"/>
      <c r="EM497" s="62"/>
      <c r="EN497" s="62"/>
      <c r="EO497" s="62"/>
      <c r="EP497" s="62"/>
      <c r="EQ497" s="62"/>
      <c r="ER497" s="62"/>
      <c r="ES497" s="62"/>
      <c r="ET497" s="62"/>
      <c r="EU497" s="62"/>
      <c r="EV497" s="62"/>
      <c r="EW497" s="62"/>
      <c r="EX497" s="62"/>
      <c r="EY497" s="61"/>
      <c r="EZ497" s="61"/>
      <c r="FA497" s="61"/>
      <c r="FB497" s="59"/>
      <c r="FC497" s="59"/>
      <c r="FD497" s="59"/>
      <c r="FE497" s="59"/>
      <c r="FF497" s="59"/>
      <c r="FG497" s="59"/>
      <c r="FH497" s="59"/>
      <c r="FI497" s="59"/>
      <c r="FJ497" s="59"/>
      <c r="FK497" s="59"/>
      <c r="FL497" s="59"/>
      <c r="FM497" s="59"/>
      <c r="FN497" s="59"/>
      <c r="FO497" s="59"/>
      <c r="FP497" s="59"/>
      <c r="FQ497" s="59"/>
      <c r="FR497" s="59"/>
      <c r="FS497" s="59"/>
      <c r="FT497" s="59"/>
      <c r="FU497" s="59"/>
      <c r="FV497" s="59"/>
      <c r="FW497" s="59"/>
      <c r="FX497" s="59"/>
      <c r="FY497" s="59"/>
      <c r="FZ497" s="59"/>
      <c r="GA497" s="59"/>
      <c r="GB497" s="59"/>
      <c r="GC497" s="59"/>
      <c r="GD497" s="59"/>
      <c r="GE497" s="59"/>
      <c r="GF497" s="59"/>
      <c r="GG497" s="59"/>
      <c r="GH497" s="59"/>
      <c r="GI497" s="59"/>
      <c r="GJ497" s="59"/>
      <c r="GK497" s="59"/>
      <c r="GL497" s="59"/>
      <c r="GM497" s="59"/>
      <c r="GN497" s="59"/>
      <c r="GO497" s="59"/>
      <c r="GP497" s="59"/>
      <c r="GQ497" s="59"/>
      <c r="GR497" s="59"/>
      <c r="GS497" s="59"/>
      <c r="GT497" s="59"/>
      <c r="GU497" s="59"/>
      <c r="GV497" s="59"/>
      <c r="GW497" s="59"/>
      <c r="GX497" s="59"/>
      <c r="GY497" s="59"/>
      <c r="GZ497" s="59"/>
      <c r="HA497" s="59"/>
      <c r="HB497" s="59"/>
      <c r="HC497" s="59"/>
      <c r="HD497" s="59"/>
      <c r="HE497" s="59"/>
      <c r="HF497" s="59"/>
      <c r="HG497" s="59"/>
      <c r="HH497" s="59"/>
      <c r="HI497" s="59"/>
      <c r="HJ497" s="59"/>
      <c r="HK497" s="59"/>
      <c r="HL497" s="59"/>
      <c r="HM497" s="59"/>
      <c r="HN497" s="59"/>
      <c r="HO497" s="59"/>
      <c r="HP497" s="59"/>
      <c r="HQ497" s="59"/>
      <c r="HR497" s="59"/>
      <c r="HS497" s="59"/>
      <c r="HT497" s="59"/>
      <c r="HU497" s="59"/>
      <c r="HV497" s="59"/>
      <c r="HW497" s="59"/>
      <c r="HX497" s="59"/>
      <c r="HY497" s="59"/>
      <c r="HZ497" s="59"/>
      <c r="IA497" s="59"/>
      <c r="IB497" s="59"/>
      <c r="IC497" s="59"/>
      <c r="ID497" s="59"/>
      <c r="IE497" s="59"/>
      <c r="IF497" s="59"/>
    </row>
    <row r="498" spans="1:240">
      <c r="A498" s="62"/>
      <c r="B498" s="62"/>
      <c r="C498" s="62"/>
      <c r="D498" s="62"/>
      <c r="E498" s="62"/>
      <c r="F498" s="61"/>
      <c r="G498" s="62"/>
      <c r="H498" s="64"/>
      <c r="I498" s="98"/>
      <c r="J498" s="64"/>
      <c r="K498" s="98"/>
      <c r="L498" s="64"/>
      <c r="M498" s="98"/>
      <c r="N498" s="64"/>
      <c r="O498" s="98"/>
      <c r="P498" s="64"/>
      <c r="Q498" s="61"/>
      <c r="R498" s="98"/>
      <c r="S498" s="64"/>
      <c r="T498" s="98"/>
      <c r="U498" s="64"/>
      <c r="V498" s="61"/>
      <c r="W498" s="61"/>
      <c r="X498" s="62"/>
      <c r="Y498" s="62"/>
      <c r="Z498" s="62"/>
      <c r="AA498" s="62"/>
      <c r="AB498" s="62"/>
      <c r="AC498" s="62"/>
      <c r="AD498" s="62"/>
      <c r="AE498" s="62"/>
      <c r="AF498" s="65"/>
      <c r="AG498" s="65"/>
      <c r="AH498" s="64"/>
      <c r="AI498" s="64"/>
      <c r="AJ498" s="64"/>
      <c r="AK498" s="64"/>
      <c r="AL498" s="64"/>
      <c r="AM498" s="64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62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98"/>
      <c r="CZ498" s="64"/>
      <c r="DA498" s="98"/>
      <c r="DB498" s="64"/>
      <c r="DC498" s="61"/>
      <c r="DD498" s="98"/>
      <c r="DE498" s="64"/>
      <c r="DF498" s="98"/>
      <c r="DG498" s="64"/>
      <c r="DH498" s="61"/>
      <c r="DI498" s="61"/>
      <c r="DJ498" s="62"/>
      <c r="DK498" s="62"/>
      <c r="DL498" s="62"/>
      <c r="DM498" s="62"/>
      <c r="DN498" s="62"/>
      <c r="DO498" s="62"/>
      <c r="DP498" s="62"/>
      <c r="DQ498" s="62"/>
      <c r="DR498" s="62"/>
      <c r="DS498" s="65"/>
      <c r="DT498" s="64"/>
      <c r="DU498" s="64"/>
      <c r="DV498" s="64"/>
      <c r="DW498" s="64"/>
      <c r="DX498" s="64"/>
      <c r="DY498" s="64"/>
      <c r="DZ498" s="59"/>
      <c r="EA498" s="59"/>
      <c r="EB498" s="59"/>
      <c r="EC498" s="63"/>
      <c r="ED498" s="64"/>
      <c r="EE498" s="65"/>
      <c r="EF498" s="63"/>
      <c r="EG498" s="64"/>
      <c r="EH498" s="65"/>
      <c r="EI498" s="63"/>
      <c r="EJ498" s="64"/>
      <c r="EK498" s="65"/>
      <c r="EL498" s="59"/>
      <c r="EM498" s="62"/>
      <c r="EN498" s="62"/>
      <c r="EO498" s="62"/>
      <c r="EP498" s="62"/>
      <c r="EQ498" s="62"/>
      <c r="ER498" s="62"/>
      <c r="ES498" s="62"/>
      <c r="ET498" s="62"/>
      <c r="EU498" s="62"/>
      <c r="EV498" s="62"/>
      <c r="EW498" s="62"/>
      <c r="EX498" s="62"/>
      <c r="EY498" s="61"/>
      <c r="EZ498" s="61"/>
      <c r="FA498" s="61"/>
      <c r="FB498" s="59"/>
      <c r="FC498" s="59"/>
      <c r="FD498" s="59"/>
      <c r="FE498" s="59"/>
      <c r="FF498" s="59"/>
      <c r="FG498" s="59"/>
      <c r="FH498" s="59"/>
      <c r="FI498" s="59"/>
      <c r="FJ498" s="59"/>
      <c r="FK498" s="59"/>
      <c r="FL498" s="59"/>
      <c r="FM498" s="59"/>
      <c r="FN498" s="59"/>
      <c r="FO498" s="59"/>
      <c r="FP498" s="59"/>
      <c r="FQ498" s="59"/>
      <c r="FR498" s="59"/>
      <c r="FS498" s="59"/>
      <c r="FT498" s="59"/>
      <c r="FU498" s="59"/>
      <c r="FV498" s="59"/>
      <c r="FW498" s="59"/>
      <c r="FX498" s="59"/>
      <c r="FY498" s="59"/>
      <c r="FZ498" s="59"/>
      <c r="GA498" s="59"/>
      <c r="GB498" s="59"/>
      <c r="GC498" s="59"/>
      <c r="GD498" s="59"/>
      <c r="GE498" s="59"/>
      <c r="GF498" s="59"/>
      <c r="GG498" s="59"/>
      <c r="GH498" s="59"/>
      <c r="GI498" s="59"/>
      <c r="GJ498" s="59"/>
      <c r="GK498" s="59"/>
      <c r="GL498" s="59"/>
      <c r="GM498" s="59"/>
      <c r="GN498" s="59"/>
      <c r="GO498" s="59"/>
      <c r="GP498" s="59"/>
      <c r="GQ498" s="59"/>
      <c r="GR498" s="59"/>
      <c r="GS498" s="59"/>
      <c r="GT498" s="59"/>
      <c r="GU498" s="59"/>
      <c r="GV498" s="59"/>
      <c r="GW498" s="59"/>
      <c r="GX498" s="59"/>
      <c r="GY498" s="59"/>
      <c r="GZ498" s="59"/>
      <c r="HA498" s="59"/>
      <c r="HB498" s="59"/>
      <c r="HC498" s="59"/>
      <c r="HD498" s="59"/>
      <c r="HE498" s="59"/>
      <c r="HF498" s="59"/>
      <c r="HG498" s="59"/>
      <c r="HH498" s="59"/>
      <c r="HI498" s="59"/>
      <c r="HJ498" s="59"/>
      <c r="HK498" s="59"/>
      <c r="HL498" s="59"/>
      <c r="HM498" s="59"/>
      <c r="HN498" s="59"/>
      <c r="HO498" s="59"/>
      <c r="HP498" s="59"/>
      <c r="HQ498" s="59"/>
      <c r="HR498" s="59"/>
      <c r="HS498" s="59"/>
      <c r="HT498" s="59"/>
      <c r="HU498" s="59"/>
      <c r="HV498" s="59"/>
      <c r="HW498" s="59"/>
      <c r="HX498" s="59"/>
      <c r="HY498" s="59"/>
      <c r="HZ498" s="59"/>
      <c r="IA498" s="59"/>
      <c r="IB498" s="59"/>
      <c r="IC498" s="59"/>
      <c r="ID498" s="59"/>
      <c r="IE498" s="59"/>
      <c r="IF498" s="59"/>
    </row>
    <row r="499" spans="1:240">
      <c r="A499" s="62"/>
      <c r="B499" s="62"/>
      <c r="C499" s="62"/>
      <c r="D499" s="62"/>
      <c r="E499" s="62"/>
      <c r="F499" s="61"/>
      <c r="G499" s="62"/>
      <c r="H499" s="64"/>
      <c r="I499" s="98"/>
      <c r="J499" s="64"/>
      <c r="K499" s="98"/>
      <c r="L499" s="64"/>
      <c r="M499" s="98"/>
      <c r="N499" s="64"/>
      <c r="O499" s="98"/>
      <c r="P499" s="64"/>
      <c r="Q499" s="61"/>
      <c r="R499" s="98"/>
      <c r="S499" s="64"/>
      <c r="T499" s="98"/>
      <c r="U499" s="64"/>
      <c r="V499" s="61"/>
      <c r="W499" s="61"/>
      <c r="X499" s="62"/>
      <c r="Y499" s="62"/>
      <c r="Z499" s="62"/>
      <c r="AA499" s="62"/>
      <c r="AB499" s="62"/>
      <c r="AC499" s="62"/>
      <c r="AD499" s="62"/>
      <c r="AE499" s="62"/>
      <c r="AF499" s="65"/>
      <c r="AG499" s="65"/>
      <c r="AH499" s="64"/>
      <c r="AI499" s="64"/>
      <c r="AJ499" s="64"/>
      <c r="AK499" s="64"/>
      <c r="AL499" s="64"/>
      <c r="AM499" s="64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62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98"/>
      <c r="CZ499" s="64"/>
      <c r="DA499" s="98"/>
      <c r="DB499" s="64"/>
      <c r="DC499" s="61"/>
      <c r="DD499" s="98"/>
      <c r="DE499" s="64"/>
      <c r="DF499" s="98"/>
      <c r="DG499" s="64"/>
      <c r="DH499" s="61"/>
      <c r="DI499" s="61"/>
      <c r="DJ499" s="62"/>
      <c r="DK499" s="62"/>
      <c r="DL499" s="62"/>
      <c r="DM499" s="62"/>
      <c r="DN499" s="62"/>
      <c r="DO499" s="62"/>
      <c r="DP499" s="62"/>
      <c r="DQ499" s="62"/>
      <c r="DR499" s="62"/>
      <c r="DS499" s="65"/>
      <c r="DT499" s="64"/>
      <c r="DU499" s="64"/>
      <c r="DV499" s="64"/>
      <c r="DW499" s="64"/>
      <c r="DX499" s="64"/>
      <c r="DY499" s="64"/>
      <c r="DZ499" s="59"/>
      <c r="EA499" s="59"/>
      <c r="EB499" s="59"/>
      <c r="EC499" s="63"/>
      <c r="ED499" s="64"/>
      <c r="EE499" s="65"/>
      <c r="EF499" s="63"/>
      <c r="EG499" s="64"/>
      <c r="EH499" s="65"/>
      <c r="EI499" s="63"/>
      <c r="EJ499" s="64"/>
      <c r="EK499" s="65"/>
      <c r="EL499" s="59"/>
      <c r="EM499" s="62"/>
      <c r="EN499" s="62"/>
      <c r="EO499" s="62"/>
      <c r="EP499" s="62"/>
      <c r="EQ499" s="62"/>
      <c r="ER499" s="62"/>
      <c r="ES499" s="62"/>
      <c r="ET499" s="62"/>
      <c r="EU499" s="62"/>
      <c r="EV499" s="62"/>
      <c r="EW499" s="62"/>
      <c r="EX499" s="62"/>
      <c r="EY499" s="61"/>
      <c r="EZ499" s="61"/>
      <c r="FA499" s="61"/>
      <c r="FB499" s="59"/>
      <c r="FC499" s="59"/>
      <c r="FD499" s="59"/>
      <c r="FE499" s="59"/>
      <c r="FF499" s="59"/>
      <c r="FG499" s="59"/>
      <c r="FH499" s="59"/>
      <c r="FI499" s="59"/>
      <c r="FJ499" s="59"/>
      <c r="FK499" s="59"/>
      <c r="FL499" s="59"/>
      <c r="FM499" s="59"/>
      <c r="FN499" s="59"/>
      <c r="FO499" s="59"/>
      <c r="FP499" s="59"/>
      <c r="FQ499" s="59"/>
      <c r="FR499" s="59"/>
      <c r="FS499" s="59"/>
      <c r="FT499" s="59"/>
      <c r="FU499" s="59"/>
      <c r="FV499" s="59"/>
      <c r="FW499" s="59"/>
      <c r="FX499" s="59"/>
      <c r="FY499" s="59"/>
      <c r="FZ499" s="59"/>
      <c r="GA499" s="59"/>
      <c r="GB499" s="59"/>
      <c r="GC499" s="59"/>
      <c r="GD499" s="59"/>
      <c r="GE499" s="59"/>
      <c r="GF499" s="59"/>
      <c r="GG499" s="59"/>
      <c r="GH499" s="59"/>
      <c r="GI499" s="59"/>
      <c r="GJ499" s="59"/>
      <c r="GK499" s="59"/>
      <c r="GL499" s="59"/>
      <c r="GM499" s="59"/>
      <c r="GN499" s="59"/>
      <c r="GO499" s="59"/>
      <c r="GP499" s="59"/>
      <c r="GQ499" s="59"/>
      <c r="GR499" s="59"/>
      <c r="GS499" s="59"/>
      <c r="GT499" s="59"/>
      <c r="GU499" s="59"/>
      <c r="GV499" s="59"/>
      <c r="GW499" s="59"/>
      <c r="GX499" s="59"/>
      <c r="GY499" s="59"/>
      <c r="GZ499" s="59"/>
      <c r="HA499" s="59"/>
      <c r="HB499" s="59"/>
      <c r="HC499" s="59"/>
      <c r="HD499" s="59"/>
      <c r="HE499" s="59"/>
      <c r="HF499" s="59"/>
      <c r="HG499" s="59"/>
      <c r="HH499" s="59"/>
      <c r="HI499" s="59"/>
      <c r="HJ499" s="59"/>
      <c r="HK499" s="59"/>
      <c r="HL499" s="59"/>
      <c r="HM499" s="59"/>
      <c r="HN499" s="59"/>
      <c r="HO499" s="59"/>
      <c r="HP499" s="59"/>
      <c r="HQ499" s="59"/>
      <c r="HR499" s="59"/>
      <c r="HS499" s="59"/>
      <c r="HT499" s="59"/>
      <c r="HU499" s="59"/>
      <c r="HV499" s="59"/>
      <c r="HW499" s="59"/>
      <c r="HX499" s="59"/>
      <c r="HY499" s="59"/>
      <c r="HZ499" s="59"/>
      <c r="IA499" s="59"/>
      <c r="IB499" s="59"/>
      <c r="IC499" s="59"/>
      <c r="ID499" s="59"/>
      <c r="IE499" s="59"/>
      <c r="IF499" s="59"/>
    </row>
    <row r="500" spans="1:240">
      <c r="A500" s="62"/>
      <c r="B500" s="62"/>
      <c r="C500" s="62"/>
      <c r="D500" s="62"/>
      <c r="E500" s="62"/>
      <c r="F500" s="61"/>
      <c r="G500" s="62"/>
      <c r="H500" s="64"/>
      <c r="I500" s="98"/>
      <c r="J500" s="64"/>
      <c r="K500" s="98"/>
      <c r="L500" s="64"/>
      <c r="M500" s="98"/>
      <c r="N500" s="64"/>
      <c r="O500" s="98"/>
      <c r="P500" s="64"/>
      <c r="Q500" s="61"/>
      <c r="R500" s="98"/>
      <c r="S500" s="64"/>
      <c r="T500" s="98"/>
      <c r="U500" s="64"/>
      <c r="V500" s="61"/>
      <c r="W500" s="61"/>
      <c r="X500" s="62"/>
      <c r="Y500" s="62"/>
      <c r="Z500" s="62"/>
      <c r="AA500" s="62"/>
      <c r="AB500" s="62"/>
      <c r="AC500" s="62"/>
      <c r="AD500" s="62"/>
      <c r="AE500" s="62"/>
      <c r="AF500" s="65"/>
      <c r="AG500" s="65"/>
      <c r="AH500" s="64"/>
      <c r="AI500" s="64"/>
      <c r="AJ500" s="64"/>
      <c r="AK500" s="64"/>
      <c r="AL500" s="64"/>
      <c r="AM500" s="64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62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98"/>
      <c r="CZ500" s="64"/>
      <c r="DA500" s="98"/>
      <c r="DB500" s="64"/>
      <c r="DC500" s="61"/>
      <c r="DD500" s="98"/>
      <c r="DE500" s="64"/>
      <c r="DF500" s="98"/>
      <c r="DG500" s="64"/>
      <c r="DH500" s="61"/>
      <c r="DI500" s="61"/>
      <c r="DJ500" s="62"/>
      <c r="DK500" s="62"/>
      <c r="DL500" s="62"/>
      <c r="DM500" s="62"/>
      <c r="DN500" s="62"/>
      <c r="DO500" s="62"/>
      <c r="DP500" s="62"/>
      <c r="DQ500" s="62"/>
      <c r="DR500" s="62"/>
      <c r="DS500" s="65"/>
      <c r="DT500" s="64"/>
      <c r="DU500" s="64"/>
      <c r="DV500" s="64"/>
      <c r="DW500" s="64"/>
      <c r="DX500" s="64"/>
      <c r="DY500" s="64"/>
      <c r="DZ500" s="59"/>
      <c r="EA500" s="59"/>
      <c r="EB500" s="59"/>
      <c r="EC500" s="63"/>
      <c r="ED500" s="64"/>
      <c r="EE500" s="65"/>
      <c r="EF500" s="63"/>
      <c r="EG500" s="64"/>
      <c r="EH500" s="65"/>
      <c r="EI500" s="63"/>
      <c r="EJ500" s="64"/>
      <c r="EK500" s="65"/>
      <c r="EL500" s="59"/>
      <c r="EM500" s="62"/>
      <c r="EN500" s="62"/>
      <c r="EO500" s="62"/>
      <c r="EP500" s="62"/>
      <c r="EQ500" s="62"/>
      <c r="ER500" s="62"/>
      <c r="ES500" s="62"/>
      <c r="ET500" s="62"/>
      <c r="EU500" s="62"/>
      <c r="EV500" s="62"/>
      <c r="EW500" s="62"/>
      <c r="EX500" s="62"/>
      <c r="EY500" s="61"/>
      <c r="EZ500" s="61"/>
      <c r="FA500" s="61"/>
      <c r="FB500" s="59"/>
      <c r="FC500" s="59"/>
      <c r="FD500" s="59"/>
      <c r="FE500" s="59"/>
      <c r="FF500" s="59"/>
      <c r="FG500" s="59"/>
      <c r="FH500" s="59"/>
      <c r="FI500" s="59"/>
      <c r="FJ500" s="59"/>
      <c r="FK500" s="59"/>
      <c r="FL500" s="59"/>
      <c r="FM500" s="59"/>
      <c r="FN500" s="59"/>
      <c r="FO500" s="59"/>
      <c r="FP500" s="59"/>
      <c r="FQ500" s="59"/>
      <c r="FR500" s="59"/>
      <c r="FS500" s="59"/>
      <c r="FT500" s="59"/>
      <c r="FU500" s="59"/>
      <c r="FV500" s="59"/>
      <c r="FW500" s="59"/>
      <c r="FX500" s="59"/>
      <c r="FY500" s="59"/>
      <c r="FZ500" s="59"/>
      <c r="GA500" s="59"/>
      <c r="GB500" s="59"/>
      <c r="GC500" s="59"/>
      <c r="GD500" s="59"/>
      <c r="GE500" s="59"/>
      <c r="GF500" s="59"/>
      <c r="GG500" s="59"/>
      <c r="GH500" s="59"/>
      <c r="GI500" s="59"/>
      <c r="GJ500" s="59"/>
      <c r="GK500" s="59"/>
      <c r="GL500" s="59"/>
      <c r="GM500" s="59"/>
      <c r="GN500" s="59"/>
      <c r="GO500" s="59"/>
      <c r="GP500" s="59"/>
      <c r="GQ500" s="59"/>
      <c r="GR500" s="59"/>
      <c r="GS500" s="59"/>
      <c r="GT500" s="59"/>
      <c r="GU500" s="59"/>
      <c r="GV500" s="59"/>
      <c r="GW500" s="59"/>
      <c r="GX500" s="59"/>
      <c r="GY500" s="59"/>
      <c r="GZ500" s="59"/>
      <c r="HA500" s="59"/>
      <c r="HB500" s="59"/>
      <c r="HC500" s="59"/>
      <c r="HD500" s="59"/>
      <c r="HE500" s="59"/>
      <c r="HF500" s="59"/>
      <c r="HG500" s="59"/>
      <c r="HH500" s="59"/>
      <c r="HI500" s="59"/>
      <c r="HJ500" s="59"/>
      <c r="HK500" s="59"/>
      <c r="HL500" s="59"/>
      <c r="HM500" s="59"/>
      <c r="HN500" s="59"/>
      <c r="HO500" s="59"/>
      <c r="HP500" s="59"/>
      <c r="HQ500" s="59"/>
      <c r="HR500" s="59"/>
      <c r="HS500" s="59"/>
      <c r="HT500" s="59"/>
      <c r="HU500" s="59"/>
      <c r="HV500" s="59"/>
      <c r="HW500" s="59"/>
      <c r="HX500" s="59"/>
      <c r="HY500" s="59"/>
      <c r="HZ500" s="59"/>
      <c r="IA500" s="59"/>
      <c r="IB500" s="59"/>
      <c r="IC500" s="59"/>
      <c r="ID500" s="59"/>
      <c r="IE500" s="59"/>
      <c r="IF500" s="59"/>
    </row>
    <row r="501" spans="1:240">
      <c r="A501" s="62"/>
      <c r="B501" s="62"/>
      <c r="C501" s="62"/>
      <c r="D501" s="62"/>
      <c r="E501" s="62"/>
      <c r="F501" s="61"/>
      <c r="G501" s="62"/>
      <c r="H501" s="64"/>
      <c r="I501" s="98"/>
      <c r="J501" s="64"/>
      <c r="K501" s="98"/>
      <c r="L501" s="64"/>
      <c r="M501" s="98"/>
      <c r="N501" s="64"/>
      <c r="O501" s="98"/>
      <c r="P501" s="64"/>
      <c r="Q501" s="61"/>
      <c r="R501" s="98"/>
      <c r="S501" s="64"/>
      <c r="T501" s="98"/>
      <c r="U501" s="64"/>
      <c r="V501" s="61"/>
      <c r="W501" s="61"/>
      <c r="X501" s="62"/>
      <c r="Y501" s="62"/>
      <c r="Z501" s="62"/>
      <c r="AA501" s="62"/>
      <c r="AB501" s="62"/>
      <c r="AC501" s="62"/>
      <c r="AD501" s="62"/>
      <c r="AE501" s="62"/>
      <c r="AF501" s="65"/>
      <c r="AG501" s="65"/>
      <c r="AH501" s="64"/>
      <c r="AI501" s="64"/>
      <c r="AJ501" s="64"/>
      <c r="AK501" s="64"/>
      <c r="AL501" s="64"/>
      <c r="AM501" s="64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62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98"/>
      <c r="CZ501" s="64"/>
      <c r="DA501" s="98"/>
      <c r="DB501" s="64"/>
      <c r="DC501" s="61"/>
      <c r="DD501" s="98"/>
      <c r="DE501" s="64"/>
      <c r="DF501" s="98"/>
      <c r="DG501" s="64"/>
      <c r="DH501" s="61"/>
      <c r="DI501" s="61"/>
      <c r="DJ501" s="62"/>
      <c r="DK501" s="62"/>
      <c r="DL501" s="62"/>
      <c r="DM501" s="62"/>
      <c r="DN501" s="62"/>
      <c r="DO501" s="62"/>
      <c r="DP501" s="62"/>
      <c r="DQ501" s="62"/>
      <c r="DR501" s="62"/>
      <c r="DS501" s="65"/>
      <c r="DT501" s="64"/>
      <c r="DU501" s="64"/>
      <c r="DV501" s="64"/>
      <c r="DW501" s="64"/>
      <c r="DX501" s="64"/>
      <c r="DY501" s="64"/>
      <c r="DZ501" s="59"/>
      <c r="EA501" s="59"/>
      <c r="EB501" s="59"/>
      <c r="EC501" s="63"/>
      <c r="ED501" s="64"/>
      <c r="EE501" s="65"/>
      <c r="EF501" s="63"/>
      <c r="EG501" s="64"/>
      <c r="EH501" s="65"/>
      <c r="EI501" s="63"/>
      <c r="EJ501" s="64"/>
      <c r="EK501" s="65"/>
      <c r="EL501" s="59"/>
      <c r="EM501" s="62"/>
      <c r="EN501" s="62"/>
      <c r="EO501" s="62"/>
      <c r="EP501" s="62"/>
      <c r="EQ501" s="62"/>
      <c r="ER501" s="62"/>
      <c r="ES501" s="62"/>
      <c r="ET501" s="62"/>
      <c r="EU501" s="62"/>
      <c r="EV501" s="62"/>
      <c r="EW501" s="62"/>
      <c r="EX501" s="62"/>
      <c r="EY501" s="61"/>
      <c r="EZ501" s="61"/>
      <c r="FA501" s="61"/>
      <c r="FB501" s="59"/>
      <c r="FC501" s="59"/>
      <c r="FD501" s="59"/>
      <c r="FE501" s="59"/>
      <c r="FF501" s="59"/>
      <c r="FG501" s="59"/>
      <c r="FH501" s="59"/>
      <c r="FI501" s="59"/>
      <c r="FJ501" s="59"/>
      <c r="FK501" s="59"/>
      <c r="FL501" s="59"/>
      <c r="FM501" s="59"/>
      <c r="FN501" s="59"/>
      <c r="FO501" s="59"/>
      <c r="FP501" s="59"/>
      <c r="FQ501" s="59"/>
      <c r="FR501" s="59"/>
      <c r="FS501" s="59"/>
      <c r="FT501" s="59"/>
      <c r="FU501" s="59"/>
      <c r="FV501" s="59"/>
      <c r="FW501" s="59"/>
      <c r="FX501" s="59"/>
      <c r="FY501" s="59"/>
      <c r="FZ501" s="59"/>
      <c r="GA501" s="59"/>
      <c r="GB501" s="59"/>
      <c r="GC501" s="59"/>
      <c r="GD501" s="59"/>
      <c r="GE501" s="59"/>
      <c r="GF501" s="59"/>
      <c r="GG501" s="59"/>
      <c r="GH501" s="59"/>
      <c r="GI501" s="59"/>
      <c r="GJ501" s="59"/>
      <c r="GK501" s="59"/>
      <c r="GL501" s="59"/>
      <c r="GM501" s="59"/>
      <c r="GN501" s="59"/>
      <c r="GO501" s="59"/>
      <c r="GP501" s="59"/>
      <c r="GQ501" s="59"/>
      <c r="GR501" s="59"/>
      <c r="GS501" s="59"/>
      <c r="GT501" s="59"/>
      <c r="GU501" s="59"/>
      <c r="GV501" s="59"/>
      <c r="GW501" s="59"/>
      <c r="GX501" s="59"/>
      <c r="GY501" s="59"/>
      <c r="GZ501" s="59"/>
      <c r="HA501" s="59"/>
      <c r="HB501" s="59"/>
      <c r="HC501" s="59"/>
      <c r="HD501" s="59"/>
      <c r="HE501" s="59"/>
      <c r="HF501" s="59"/>
      <c r="HG501" s="59"/>
      <c r="HH501" s="59"/>
      <c r="HI501" s="59"/>
      <c r="HJ501" s="59"/>
      <c r="HK501" s="59"/>
      <c r="HL501" s="59"/>
      <c r="HM501" s="59"/>
      <c r="HN501" s="59"/>
      <c r="HO501" s="59"/>
      <c r="HP501" s="59"/>
      <c r="HQ501" s="59"/>
      <c r="HR501" s="59"/>
      <c r="HS501" s="59"/>
      <c r="HT501" s="59"/>
      <c r="HU501" s="59"/>
      <c r="HV501" s="59"/>
      <c r="HW501" s="59"/>
      <c r="HX501" s="59"/>
      <c r="HY501" s="59"/>
      <c r="HZ501" s="59"/>
      <c r="IA501" s="59"/>
      <c r="IB501" s="59"/>
      <c r="IC501" s="59"/>
      <c r="ID501" s="59"/>
      <c r="IE501" s="59"/>
      <c r="IF501" s="59"/>
    </row>
    <row r="502" spans="1:240">
      <c r="A502" s="62"/>
      <c r="B502" s="62"/>
      <c r="C502" s="62"/>
      <c r="D502" s="62"/>
      <c r="E502" s="62"/>
      <c r="F502" s="61"/>
      <c r="G502" s="62"/>
      <c r="H502" s="64"/>
      <c r="I502" s="98"/>
      <c r="J502" s="64"/>
      <c r="K502" s="98"/>
      <c r="L502" s="64"/>
      <c r="M502" s="98"/>
      <c r="N502" s="64"/>
      <c r="O502" s="98"/>
      <c r="P502" s="64"/>
      <c r="Q502" s="61"/>
      <c r="R502" s="98"/>
      <c r="S502" s="64"/>
      <c r="T502" s="98"/>
      <c r="U502" s="64"/>
      <c r="V502" s="61"/>
      <c r="W502" s="61"/>
      <c r="X502" s="62"/>
      <c r="Y502" s="62"/>
      <c r="Z502" s="62"/>
      <c r="AA502" s="62"/>
      <c r="AB502" s="62"/>
      <c r="AC502" s="62"/>
      <c r="AD502" s="62"/>
      <c r="AE502" s="62"/>
      <c r="AF502" s="65"/>
      <c r="AG502" s="65"/>
      <c r="AH502" s="64"/>
      <c r="AI502" s="64"/>
      <c r="AJ502" s="64"/>
      <c r="AK502" s="64"/>
      <c r="AL502" s="64"/>
      <c r="AM502" s="64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62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98"/>
      <c r="CZ502" s="64"/>
      <c r="DA502" s="98"/>
      <c r="DB502" s="64"/>
      <c r="DC502" s="61"/>
      <c r="DD502" s="98"/>
      <c r="DE502" s="64"/>
      <c r="DF502" s="98"/>
      <c r="DG502" s="64"/>
      <c r="DH502" s="61"/>
      <c r="DI502" s="61"/>
      <c r="DJ502" s="62"/>
      <c r="DK502" s="62"/>
      <c r="DL502" s="62"/>
      <c r="DM502" s="62"/>
      <c r="DN502" s="62"/>
      <c r="DO502" s="62"/>
      <c r="DP502" s="62"/>
      <c r="DQ502" s="62"/>
      <c r="DR502" s="62"/>
      <c r="DS502" s="65"/>
      <c r="DT502" s="64"/>
      <c r="DU502" s="64"/>
      <c r="DV502" s="64"/>
      <c r="DW502" s="64"/>
      <c r="DX502" s="64"/>
      <c r="DY502" s="64"/>
      <c r="DZ502" s="59"/>
      <c r="EA502" s="59"/>
      <c r="EB502" s="59"/>
      <c r="EC502" s="63"/>
      <c r="ED502" s="64"/>
      <c r="EE502" s="65"/>
      <c r="EF502" s="63"/>
      <c r="EG502" s="64"/>
      <c r="EH502" s="65"/>
      <c r="EI502" s="63"/>
      <c r="EJ502" s="64"/>
      <c r="EK502" s="65"/>
      <c r="EL502" s="59"/>
      <c r="EM502" s="62"/>
      <c r="EN502" s="62"/>
      <c r="EO502" s="62"/>
      <c r="EP502" s="62"/>
      <c r="EQ502" s="62"/>
      <c r="ER502" s="62"/>
      <c r="ES502" s="62"/>
      <c r="ET502" s="62"/>
      <c r="EU502" s="62"/>
      <c r="EV502" s="62"/>
      <c r="EW502" s="62"/>
      <c r="EX502" s="62"/>
      <c r="EY502" s="61"/>
      <c r="EZ502" s="61"/>
      <c r="FA502" s="61"/>
      <c r="FB502" s="59"/>
      <c r="FC502" s="59"/>
      <c r="FD502" s="59"/>
      <c r="FE502" s="59"/>
      <c r="FF502" s="59"/>
      <c r="FG502" s="59"/>
      <c r="FH502" s="59"/>
      <c r="FI502" s="59"/>
      <c r="FJ502" s="59"/>
      <c r="FK502" s="59"/>
      <c r="FL502" s="59"/>
      <c r="FM502" s="59"/>
      <c r="FN502" s="59"/>
      <c r="FO502" s="59"/>
      <c r="FP502" s="59"/>
      <c r="FQ502" s="59"/>
      <c r="FR502" s="59"/>
      <c r="FS502" s="59"/>
      <c r="FT502" s="59"/>
      <c r="FU502" s="59"/>
      <c r="FV502" s="59"/>
      <c r="FW502" s="59"/>
      <c r="FX502" s="59"/>
      <c r="FY502" s="59"/>
      <c r="FZ502" s="59"/>
      <c r="GA502" s="59"/>
      <c r="GB502" s="59"/>
      <c r="GC502" s="59"/>
      <c r="GD502" s="59"/>
      <c r="GE502" s="59"/>
      <c r="GF502" s="59"/>
      <c r="GG502" s="59"/>
      <c r="GH502" s="59"/>
      <c r="GI502" s="59"/>
      <c r="GJ502" s="59"/>
      <c r="GK502" s="59"/>
      <c r="GL502" s="59"/>
      <c r="GM502" s="59"/>
      <c r="GN502" s="59"/>
      <c r="GO502" s="59"/>
      <c r="GP502" s="59"/>
      <c r="GQ502" s="59"/>
      <c r="GR502" s="59"/>
      <c r="GS502" s="59"/>
      <c r="GT502" s="59"/>
      <c r="GU502" s="59"/>
      <c r="GV502" s="59"/>
      <c r="GW502" s="59"/>
      <c r="GX502" s="59"/>
      <c r="GY502" s="59"/>
      <c r="GZ502" s="59"/>
      <c r="HA502" s="59"/>
      <c r="HB502" s="59"/>
      <c r="HC502" s="59"/>
      <c r="HD502" s="59"/>
      <c r="HE502" s="59"/>
      <c r="HF502" s="59"/>
      <c r="HG502" s="59"/>
      <c r="HH502" s="59"/>
      <c r="HI502" s="59"/>
      <c r="HJ502" s="59"/>
      <c r="HK502" s="59"/>
      <c r="HL502" s="59"/>
      <c r="HM502" s="59"/>
      <c r="HN502" s="59"/>
      <c r="HO502" s="59"/>
      <c r="HP502" s="59"/>
      <c r="HQ502" s="59"/>
      <c r="HR502" s="59"/>
      <c r="HS502" s="59"/>
      <c r="HT502" s="59"/>
      <c r="HU502" s="59"/>
      <c r="HV502" s="59"/>
      <c r="HW502" s="59"/>
      <c r="HX502" s="59"/>
      <c r="HY502" s="59"/>
      <c r="HZ502" s="59"/>
      <c r="IA502" s="59"/>
      <c r="IB502" s="59"/>
      <c r="IC502" s="59"/>
      <c r="ID502" s="59"/>
      <c r="IE502" s="59"/>
      <c r="IF502" s="59"/>
    </row>
    <row r="503" spans="1:240">
      <c r="A503" s="62"/>
      <c r="B503" s="62"/>
      <c r="C503" s="62"/>
      <c r="D503" s="62"/>
      <c r="E503" s="62"/>
      <c r="F503" s="61"/>
      <c r="G503" s="62"/>
      <c r="H503" s="64"/>
      <c r="I503" s="98"/>
      <c r="J503" s="64"/>
      <c r="K503" s="98"/>
      <c r="L503" s="64"/>
      <c r="M503" s="98"/>
      <c r="N503" s="64"/>
      <c r="O503" s="98"/>
      <c r="P503" s="64"/>
      <c r="Q503" s="61"/>
      <c r="R503" s="98"/>
      <c r="S503" s="64"/>
      <c r="T503" s="98"/>
      <c r="U503" s="64"/>
      <c r="V503" s="61"/>
      <c r="W503" s="61"/>
      <c r="X503" s="62"/>
      <c r="Y503" s="62"/>
      <c r="Z503" s="62"/>
      <c r="AA503" s="62"/>
      <c r="AB503" s="62"/>
      <c r="AC503" s="62"/>
      <c r="AD503" s="62"/>
      <c r="AE503" s="62"/>
      <c r="AF503" s="65"/>
      <c r="AG503" s="65"/>
      <c r="AH503" s="64"/>
      <c r="AI503" s="64"/>
      <c r="AJ503" s="64"/>
      <c r="AK503" s="64"/>
      <c r="AL503" s="64"/>
      <c r="AM503" s="64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62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98"/>
      <c r="CZ503" s="64"/>
      <c r="DA503" s="98"/>
      <c r="DB503" s="64"/>
      <c r="DC503" s="61"/>
      <c r="DD503" s="98"/>
      <c r="DE503" s="64"/>
      <c r="DF503" s="98"/>
      <c r="DG503" s="64"/>
      <c r="DH503" s="61"/>
      <c r="DI503" s="61"/>
      <c r="DJ503" s="62"/>
      <c r="DK503" s="62"/>
      <c r="DL503" s="62"/>
      <c r="DM503" s="62"/>
      <c r="DN503" s="62"/>
      <c r="DO503" s="62"/>
      <c r="DP503" s="62"/>
      <c r="DQ503" s="62"/>
      <c r="DR503" s="62"/>
      <c r="DS503" s="65"/>
      <c r="DT503" s="64"/>
      <c r="DU503" s="64"/>
      <c r="DV503" s="64"/>
      <c r="DW503" s="64"/>
      <c r="DX503" s="64"/>
      <c r="DY503" s="64"/>
      <c r="DZ503" s="59"/>
      <c r="EA503" s="59"/>
      <c r="EB503" s="59"/>
      <c r="EC503" s="63"/>
      <c r="ED503" s="64"/>
      <c r="EE503" s="65"/>
      <c r="EF503" s="63"/>
      <c r="EG503" s="64"/>
      <c r="EH503" s="65"/>
      <c r="EI503" s="63"/>
      <c r="EJ503" s="64"/>
      <c r="EK503" s="65"/>
      <c r="EL503" s="59"/>
      <c r="EM503" s="62"/>
      <c r="EN503" s="62"/>
      <c r="EO503" s="62"/>
      <c r="EP503" s="62"/>
      <c r="EQ503" s="62"/>
      <c r="ER503" s="62"/>
      <c r="ES503" s="62"/>
      <c r="ET503" s="62"/>
      <c r="EU503" s="62"/>
      <c r="EV503" s="62"/>
      <c r="EW503" s="62"/>
      <c r="EX503" s="62"/>
      <c r="EY503" s="61"/>
      <c r="EZ503" s="61"/>
      <c r="FA503" s="61"/>
      <c r="FB503" s="59"/>
      <c r="FC503" s="59"/>
      <c r="FD503" s="59"/>
      <c r="FE503" s="59"/>
      <c r="FF503" s="59"/>
      <c r="FG503" s="59"/>
      <c r="FH503" s="59"/>
      <c r="FI503" s="59"/>
      <c r="FJ503" s="59"/>
      <c r="FK503" s="59"/>
      <c r="FL503" s="59"/>
      <c r="FM503" s="59"/>
      <c r="FN503" s="59"/>
      <c r="FO503" s="59"/>
      <c r="FP503" s="59"/>
      <c r="FQ503" s="59"/>
      <c r="FR503" s="59"/>
      <c r="FS503" s="59"/>
      <c r="FT503" s="59"/>
      <c r="FU503" s="59"/>
      <c r="FV503" s="59"/>
      <c r="FW503" s="59"/>
      <c r="FX503" s="59"/>
      <c r="FY503" s="59"/>
      <c r="FZ503" s="59"/>
      <c r="GA503" s="59"/>
      <c r="GB503" s="59"/>
      <c r="GC503" s="59"/>
      <c r="GD503" s="59"/>
      <c r="GE503" s="59"/>
      <c r="GF503" s="59"/>
      <c r="GG503" s="59"/>
      <c r="GH503" s="59"/>
      <c r="GI503" s="59"/>
      <c r="GJ503" s="59"/>
      <c r="GK503" s="59"/>
      <c r="GL503" s="59"/>
      <c r="GM503" s="59"/>
      <c r="GN503" s="59"/>
      <c r="GO503" s="59"/>
      <c r="GP503" s="59"/>
      <c r="GQ503" s="59"/>
      <c r="GR503" s="59"/>
      <c r="GS503" s="59"/>
      <c r="GT503" s="59"/>
      <c r="GU503" s="59"/>
      <c r="GV503" s="59"/>
      <c r="GW503" s="59"/>
      <c r="GX503" s="59"/>
      <c r="GY503" s="59"/>
      <c r="GZ503" s="59"/>
      <c r="HA503" s="59"/>
      <c r="HB503" s="59"/>
      <c r="HC503" s="59"/>
      <c r="HD503" s="59"/>
      <c r="HE503" s="59"/>
      <c r="HF503" s="59"/>
      <c r="HG503" s="59"/>
      <c r="HH503" s="59"/>
      <c r="HI503" s="59"/>
      <c r="HJ503" s="59"/>
      <c r="HK503" s="59"/>
      <c r="HL503" s="59"/>
      <c r="HM503" s="59"/>
      <c r="HN503" s="59"/>
      <c r="HO503" s="59"/>
      <c r="HP503" s="59"/>
      <c r="HQ503" s="59"/>
      <c r="HR503" s="59"/>
      <c r="HS503" s="59"/>
      <c r="HT503" s="59"/>
      <c r="HU503" s="59"/>
      <c r="HV503" s="59"/>
      <c r="HW503" s="59"/>
      <c r="HX503" s="59"/>
      <c r="HY503" s="59"/>
      <c r="HZ503" s="59"/>
      <c r="IA503" s="59"/>
      <c r="IB503" s="59"/>
      <c r="IC503" s="59"/>
      <c r="ID503" s="59"/>
      <c r="IE503" s="59"/>
      <c r="IF503" s="59"/>
    </row>
    <row r="504" spans="1:240">
      <c r="A504" s="62"/>
      <c r="B504" s="62"/>
      <c r="C504" s="62"/>
      <c r="D504" s="62"/>
      <c r="E504" s="62"/>
      <c r="F504" s="61"/>
      <c r="G504" s="62"/>
      <c r="H504" s="64"/>
      <c r="I504" s="98"/>
      <c r="J504" s="64"/>
      <c r="K504" s="98"/>
      <c r="L504" s="64"/>
      <c r="M504" s="98"/>
      <c r="N504" s="64"/>
      <c r="O504" s="98"/>
      <c r="P504" s="64"/>
      <c r="Q504" s="61"/>
      <c r="R504" s="98"/>
      <c r="S504" s="64"/>
      <c r="T504" s="98"/>
      <c r="U504" s="64"/>
      <c r="V504" s="61"/>
      <c r="W504" s="61"/>
      <c r="X504" s="62"/>
      <c r="Y504" s="62"/>
      <c r="Z504" s="62"/>
      <c r="AA504" s="62"/>
      <c r="AB504" s="62"/>
      <c r="AC504" s="62"/>
      <c r="AD504" s="62"/>
      <c r="AE504" s="62"/>
      <c r="AF504" s="65"/>
      <c r="AG504" s="65"/>
      <c r="AH504" s="64"/>
      <c r="AI504" s="64"/>
      <c r="AJ504" s="64"/>
      <c r="AK504" s="64"/>
      <c r="AL504" s="64"/>
      <c r="AM504" s="64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62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98"/>
      <c r="CZ504" s="64"/>
      <c r="DA504" s="98"/>
      <c r="DB504" s="64"/>
      <c r="DC504" s="61"/>
      <c r="DD504" s="98"/>
      <c r="DE504" s="64"/>
      <c r="DF504" s="98"/>
      <c r="DG504" s="64"/>
      <c r="DH504" s="61"/>
      <c r="DI504" s="61"/>
      <c r="DJ504" s="62"/>
      <c r="DK504" s="62"/>
      <c r="DL504" s="62"/>
      <c r="DM504" s="62"/>
      <c r="DN504" s="62"/>
      <c r="DO504" s="62"/>
      <c r="DP504" s="62"/>
      <c r="DQ504" s="62"/>
      <c r="DR504" s="62"/>
      <c r="DS504" s="65"/>
      <c r="DT504" s="64"/>
      <c r="DU504" s="64"/>
      <c r="DV504" s="64"/>
      <c r="DW504" s="64"/>
      <c r="DX504" s="64"/>
      <c r="DY504" s="64"/>
      <c r="DZ504" s="59"/>
      <c r="EA504" s="59"/>
      <c r="EB504" s="59"/>
      <c r="EC504" s="63"/>
      <c r="ED504" s="64"/>
      <c r="EE504" s="65"/>
      <c r="EF504" s="63"/>
      <c r="EG504" s="64"/>
      <c r="EH504" s="65"/>
      <c r="EI504" s="63"/>
      <c r="EJ504" s="64"/>
      <c r="EK504" s="65"/>
      <c r="EL504" s="59"/>
      <c r="EM504" s="62"/>
      <c r="EN504" s="62"/>
      <c r="EO504" s="62"/>
      <c r="EP504" s="62"/>
      <c r="EQ504" s="62"/>
      <c r="ER504" s="62"/>
      <c r="ES504" s="62"/>
      <c r="ET504" s="62"/>
      <c r="EU504" s="62"/>
      <c r="EV504" s="62"/>
      <c r="EW504" s="62"/>
      <c r="EX504" s="62"/>
      <c r="EY504" s="61"/>
      <c r="EZ504" s="61"/>
      <c r="FA504" s="61"/>
      <c r="FB504" s="59"/>
      <c r="FC504" s="59"/>
      <c r="FD504" s="59"/>
      <c r="FE504" s="59"/>
      <c r="FF504" s="59"/>
      <c r="FG504" s="59"/>
      <c r="FH504" s="59"/>
      <c r="FI504" s="59"/>
      <c r="FJ504" s="59"/>
      <c r="FK504" s="59"/>
      <c r="FL504" s="59"/>
      <c r="FM504" s="59"/>
      <c r="FN504" s="59"/>
      <c r="FO504" s="59"/>
      <c r="FP504" s="59"/>
      <c r="FQ504" s="59"/>
      <c r="FR504" s="59"/>
      <c r="FS504" s="59"/>
      <c r="FT504" s="59"/>
      <c r="FU504" s="59"/>
      <c r="FV504" s="59"/>
      <c r="FW504" s="59"/>
      <c r="FX504" s="59"/>
      <c r="FY504" s="59"/>
      <c r="FZ504" s="59"/>
      <c r="GA504" s="59"/>
      <c r="GB504" s="59"/>
      <c r="GC504" s="59"/>
      <c r="GD504" s="59"/>
      <c r="GE504" s="59"/>
      <c r="GF504" s="59"/>
      <c r="GG504" s="59"/>
      <c r="GH504" s="59"/>
      <c r="GI504" s="59"/>
      <c r="GJ504" s="59"/>
      <c r="GK504" s="59"/>
      <c r="GL504" s="59"/>
      <c r="GM504" s="59"/>
      <c r="GN504" s="59"/>
      <c r="GO504" s="59"/>
      <c r="GP504" s="59"/>
      <c r="GQ504" s="59"/>
      <c r="GR504" s="59"/>
      <c r="GS504" s="59"/>
      <c r="GT504" s="59"/>
      <c r="GU504" s="59"/>
      <c r="GV504" s="59"/>
      <c r="GW504" s="59"/>
      <c r="GX504" s="59"/>
      <c r="GY504" s="59"/>
      <c r="GZ504" s="59"/>
      <c r="HA504" s="59"/>
      <c r="HB504" s="59"/>
      <c r="HC504" s="59"/>
      <c r="HD504" s="59"/>
      <c r="HE504" s="59"/>
      <c r="HF504" s="59"/>
      <c r="HG504" s="59"/>
      <c r="HH504" s="59"/>
      <c r="HI504" s="59"/>
      <c r="HJ504" s="59"/>
      <c r="HK504" s="59"/>
      <c r="HL504" s="59"/>
      <c r="HM504" s="59"/>
      <c r="HN504" s="59"/>
      <c r="HO504" s="59"/>
      <c r="HP504" s="59"/>
      <c r="HQ504" s="59"/>
      <c r="HR504" s="59"/>
      <c r="HS504" s="59"/>
      <c r="HT504" s="59"/>
      <c r="HU504" s="59"/>
      <c r="HV504" s="59"/>
      <c r="HW504" s="59"/>
      <c r="HX504" s="59"/>
      <c r="HY504" s="59"/>
      <c r="HZ504" s="59"/>
      <c r="IA504" s="59"/>
      <c r="IB504" s="59"/>
      <c r="IC504" s="59"/>
      <c r="ID504" s="59"/>
      <c r="IE504" s="59"/>
      <c r="IF504" s="59"/>
    </row>
    <row r="505" spans="1:240">
      <c r="A505" s="62"/>
      <c r="B505" s="62"/>
      <c r="C505" s="62"/>
      <c r="D505" s="62"/>
      <c r="E505" s="62"/>
      <c r="F505" s="61"/>
      <c r="G505" s="62"/>
      <c r="H505" s="64"/>
      <c r="I505" s="98"/>
      <c r="J505" s="64"/>
      <c r="K505" s="98"/>
      <c r="L505" s="64"/>
      <c r="M505" s="98"/>
      <c r="N505" s="64"/>
      <c r="O505" s="98"/>
      <c r="P505" s="64"/>
      <c r="Q505" s="61"/>
      <c r="R505" s="98"/>
      <c r="S505" s="64"/>
      <c r="T505" s="98"/>
      <c r="U505" s="64"/>
      <c r="V505" s="61"/>
      <c r="W505" s="61"/>
      <c r="X505" s="62"/>
      <c r="Y505" s="62"/>
      <c r="Z505" s="62"/>
      <c r="AA505" s="62"/>
      <c r="AB505" s="62"/>
      <c r="AC505" s="62"/>
      <c r="AD505" s="62"/>
      <c r="AE505" s="62"/>
      <c r="AF505" s="65"/>
      <c r="AG505" s="65"/>
      <c r="AH505" s="64"/>
      <c r="AI505" s="64"/>
      <c r="AJ505" s="64"/>
      <c r="AK505" s="64"/>
      <c r="AL505" s="64"/>
      <c r="AM505" s="64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62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98"/>
      <c r="CZ505" s="64"/>
      <c r="DA505" s="98"/>
      <c r="DB505" s="64"/>
      <c r="DC505" s="61"/>
      <c r="DD505" s="98"/>
      <c r="DE505" s="64"/>
      <c r="DF505" s="98"/>
      <c r="DG505" s="64"/>
      <c r="DH505" s="61"/>
      <c r="DI505" s="61"/>
      <c r="DJ505" s="62"/>
      <c r="DK505" s="62"/>
      <c r="DL505" s="62"/>
      <c r="DM505" s="62"/>
      <c r="DN505" s="62"/>
      <c r="DO505" s="62"/>
      <c r="DP505" s="62"/>
      <c r="DQ505" s="62"/>
      <c r="DR505" s="62"/>
      <c r="DS505" s="65"/>
      <c r="DT505" s="64"/>
      <c r="DU505" s="64"/>
      <c r="DV505" s="64"/>
      <c r="DW505" s="64"/>
      <c r="DX505" s="64"/>
      <c r="DY505" s="64"/>
      <c r="DZ505" s="59"/>
      <c r="EA505" s="59"/>
      <c r="EB505" s="59"/>
      <c r="EC505" s="63"/>
      <c r="ED505" s="64"/>
      <c r="EE505" s="65"/>
      <c r="EF505" s="63"/>
      <c r="EG505" s="64"/>
      <c r="EH505" s="65"/>
      <c r="EI505" s="63"/>
      <c r="EJ505" s="64"/>
      <c r="EK505" s="65"/>
      <c r="EL505" s="59"/>
      <c r="EM505" s="62"/>
      <c r="EN505" s="62"/>
      <c r="EO505" s="62"/>
      <c r="EP505" s="62"/>
      <c r="EQ505" s="62"/>
      <c r="ER505" s="62"/>
      <c r="ES505" s="62"/>
      <c r="ET505" s="62"/>
      <c r="EU505" s="62"/>
      <c r="EV505" s="62"/>
      <c r="EW505" s="62"/>
      <c r="EX505" s="62"/>
      <c r="EY505" s="61"/>
      <c r="EZ505" s="61"/>
      <c r="FA505" s="61"/>
      <c r="FB505" s="59"/>
      <c r="FC505" s="59"/>
      <c r="FD505" s="59"/>
      <c r="FE505" s="59"/>
      <c r="FF505" s="59"/>
      <c r="FG505" s="59"/>
      <c r="FH505" s="59"/>
      <c r="FI505" s="59"/>
      <c r="FJ505" s="59"/>
      <c r="FK505" s="59"/>
      <c r="FL505" s="59"/>
      <c r="FM505" s="59"/>
      <c r="FN505" s="59"/>
      <c r="FO505" s="59"/>
      <c r="FP505" s="59"/>
      <c r="FQ505" s="59"/>
      <c r="FR505" s="59"/>
      <c r="FS505" s="59"/>
      <c r="FT505" s="59"/>
      <c r="FU505" s="59"/>
      <c r="FV505" s="59"/>
      <c r="FW505" s="59"/>
      <c r="FX505" s="59"/>
      <c r="FY505" s="59"/>
      <c r="FZ505" s="59"/>
      <c r="GA505" s="59"/>
      <c r="GB505" s="59"/>
      <c r="GC505" s="59"/>
      <c r="GD505" s="59"/>
      <c r="GE505" s="59"/>
      <c r="GF505" s="59"/>
      <c r="GG505" s="59"/>
      <c r="GH505" s="59"/>
      <c r="GI505" s="59"/>
      <c r="GJ505" s="59"/>
      <c r="GK505" s="59"/>
      <c r="GL505" s="59"/>
      <c r="GM505" s="59"/>
      <c r="GN505" s="59"/>
      <c r="GO505" s="59"/>
      <c r="GP505" s="59"/>
      <c r="GQ505" s="59"/>
      <c r="GR505" s="59"/>
      <c r="GS505" s="59"/>
      <c r="GT505" s="59"/>
      <c r="GU505" s="59"/>
      <c r="GV505" s="59"/>
      <c r="GW505" s="59"/>
      <c r="GX505" s="59"/>
      <c r="GY505" s="59"/>
      <c r="GZ505" s="59"/>
      <c r="HA505" s="59"/>
      <c r="HB505" s="59"/>
      <c r="HC505" s="59"/>
      <c r="HD505" s="59"/>
      <c r="HE505" s="59"/>
      <c r="HF505" s="59"/>
      <c r="HG505" s="59"/>
      <c r="HH505" s="59"/>
      <c r="HI505" s="59"/>
      <c r="HJ505" s="59"/>
      <c r="HK505" s="59"/>
      <c r="HL505" s="59"/>
      <c r="HM505" s="59"/>
      <c r="HN505" s="59"/>
      <c r="HO505" s="59"/>
      <c r="HP505" s="59"/>
      <c r="HQ505" s="59"/>
      <c r="HR505" s="59"/>
      <c r="HS505" s="59"/>
      <c r="HT505" s="59"/>
      <c r="HU505" s="59"/>
      <c r="HV505" s="59"/>
      <c r="HW505" s="59"/>
      <c r="HX505" s="59"/>
      <c r="HY505" s="59"/>
      <c r="HZ505" s="59"/>
      <c r="IA505" s="59"/>
      <c r="IB505" s="59"/>
      <c r="IC505" s="59"/>
      <c r="ID505" s="59"/>
      <c r="IE505" s="59"/>
      <c r="IF505" s="59"/>
    </row>
    <row r="506" spans="1:240">
      <c r="A506" s="62"/>
      <c r="B506" s="62"/>
      <c r="C506" s="62"/>
      <c r="D506" s="62"/>
      <c r="E506" s="62"/>
      <c r="F506" s="61"/>
      <c r="G506" s="62"/>
      <c r="H506" s="64"/>
      <c r="I506" s="98"/>
      <c r="J506" s="64"/>
      <c r="K506" s="98"/>
      <c r="L506" s="64"/>
      <c r="M506" s="98"/>
      <c r="N506" s="64"/>
      <c r="O506" s="98"/>
      <c r="P506" s="64"/>
      <c r="Q506" s="61"/>
      <c r="R506" s="98"/>
      <c r="S506" s="64"/>
      <c r="T506" s="98"/>
      <c r="U506" s="64"/>
      <c r="V506" s="61"/>
      <c r="W506" s="61"/>
      <c r="X506" s="62"/>
      <c r="Y506" s="62"/>
      <c r="Z506" s="62"/>
      <c r="AA506" s="62"/>
      <c r="AB506" s="62"/>
      <c r="AC506" s="62"/>
      <c r="AD506" s="62"/>
      <c r="AE506" s="62"/>
      <c r="AF506" s="65"/>
      <c r="AG506" s="65"/>
      <c r="AH506" s="64"/>
      <c r="AI506" s="64"/>
      <c r="AJ506" s="64"/>
      <c r="AK506" s="64"/>
      <c r="AL506" s="64"/>
      <c r="AM506" s="64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62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98"/>
      <c r="CZ506" s="64"/>
      <c r="DA506" s="98"/>
      <c r="DB506" s="64"/>
      <c r="DC506" s="61"/>
      <c r="DD506" s="98"/>
      <c r="DE506" s="64"/>
      <c r="DF506" s="98"/>
      <c r="DG506" s="64"/>
      <c r="DH506" s="61"/>
      <c r="DI506" s="61"/>
      <c r="DJ506" s="62"/>
      <c r="DK506" s="62"/>
      <c r="DL506" s="62"/>
      <c r="DM506" s="62"/>
      <c r="DN506" s="62"/>
      <c r="DO506" s="62"/>
      <c r="DP506" s="62"/>
      <c r="DQ506" s="62"/>
      <c r="DR506" s="62"/>
      <c r="DS506" s="65"/>
      <c r="DT506" s="64"/>
      <c r="DU506" s="64"/>
      <c r="DV506" s="64"/>
      <c r="DW506" s="64"/>
      <c r="DX506" s="64"/>
      <c r="DY506" s="64"/>
      <c r="DZ506" s="59"/>
      <c r="EA506" s="59"/>
      <c r="EB506" s="59"/>
      <c r="EC506" s="63"/>
      <c r="ED506" s="64"/>
      <c r="EE506" s="65"/>
      <c r="EF506" s="63"/>
      <c r="EG506" s="64"/>
      <c r="EH506" s="65"/>
      <c r="EI506" s="63"/>
      <c r="EJ506" s="64"/>
      <c r="EK506" s="65"/>
      <c r="EL506" s="59"/>
      <c r="EM506" s="62"/>
      <c r="EN506" s="62"/>
      <c r="EO506" s="62"/>
      <c r="EP506" s="62"/>
      <c r="EQ506" s="62"/>
      <c r="ER506" s="62"/>
      <c r="ES506" s="62"/>
      <c r="ET506" s="62"/>
      <c r="EU506" s="62"/>
      <c r="EV506" s="62"/>
      <c r="EW506" s="62"/>
      <c r="EX506" s="62"/>
      <c r="EY506" s="61"/>
      <c r="EZ506" s="61"/>
      <c r="FA506" s="61"/>
      <c r="FB506" s="59"/>
      <c r="FC506" s="59"/>
      <c r="FD506" s="59"/>
      <c r="FE506" s="59"/>
      <c r="FF506" s="59"/>
      <c r="FG506" s="59"/>
      <c r="FH506" s="59"/>
      <c r="FI506" s="59"/>
      <c r="FJ506" s="59"/>
      <c r="FK506" s="59"/>
      <c r="FL506" s="59"/>
      <c r="FM506" s="59"/>
      <c r="FN506" s="59"/>
      <c r="FO506" s="59"/>
      <c r="FP506" s="59"/>
      <c r="FQ506" s="59"/>
      <c r="FR506" s="59"/>
      <c r="FS506" s="59"/>
      <c r="FT506" s="59"/>
      <c r="FU506" s="59"/>
      <c r="FV506" s="59"/>
      <c r="FW506" s="59"/>
      <c r="FX506" s="59"/>
      <c r="FY506" s="59"/>
      <c r="FZ506" s="59"/>
      <c r="GA506" s="59"/>
      <c r="GB506" s="59"/>
      <c r="GC506" s="59"/>
      <c r="GD506" s="59"/>
      <c r="GE506" s="59"/>
      <c r="GF506" s="59"/>
      <c r="GG506" s="59"/>
      <c r="GH506" s="59"/>
      <c r="GI506" s="59"/>
      <c r="GJ506" s="59"/>
      <c r="GK506" s="59"/>
      <c r="GL506" s="59"/>
      <c r="GM506" s="59"/>
      <c r="GN506" s="59"/>
      <c r="GO506" s="59"/>
      <c r="GP506" s="59"/>
      <c r="GQ506" s="59"/>
      <c r="GR506" s="59"/>
      <c r="GS506" s="59"/>
      <c r="GT506" s="59"/>
      <c r="GU506" s="59"/>
      <c r="GV506" s="59"/>
      <c r="GW506" s="59"/>
      <c r="GX506" s="59"/>
      <c r="GY506" s="59"/>
      <c r="GZ506" s="59"/>
      <c r="HA506" s="59"/>
      <c r="HB506" s="59"/>
      <c r="HC506" s="59"/>
      <c r="HD506" s="59"/>
      <c r="HE506" s="59"/>
      <c r="HF506" s="59"/>
      <c r="HG506" s="59"/>
      <c r="HH506" s="59"/>
      <c r="HI506" s="59"/>
      <c r="HJ506" s="59"/>
      <c r="HK506" s="59"/>
      <c r="HL506" s="59"/>
      <c r="HM506" s="59"/>
      <c r="HN506" s="59"/>
      <c r="HO506" s="59"/>
      <c r="HP506" s="59"/>
      <c r="HQ506" s="59"/>
      <c r="HR506" s="59"/>
      <c r="HS506" s="59"/>
      <c r="HT506" s="59"/>
      <c r="HU506" s="59"/>
      <c r="HV506" s="59"/>
      <c r="HW506" s="59"/>
      <c r="HX506" s="59"/>
      <c r="HY506" s="59"/>
      <c r="HZ506" s="59"/>
      <c r="IA506" s="59"/>
      <c r="IB506" s="59"/>
      <c r="IC506" s="59"/>
      <c r="ID506" s="59"/>
      <c r="IE506" s="59"/>
      <c r="IF506" s="59"/>
    </row>
    <row r="507" spans="1:240">
      <c r="A507" s="62"/>
      <c r="B507" s="62"/>
      <c r="C507" s="62"/>
      <c r="D507" s="62"/>
      <c r="E507" s="62"/>
      <c r="F507" s="61"/>
      <c r="G507" s="62"/>
      <c r="H507" s="64"/>
      <c r="I507" s="98"/>
      <c r="J507" s="64"/>
      <c r="K507" s="98"/>
      <c r="L507" s="64"/>
      <c r="M507" s="98"/>
      <c r="N507" s="64"/>
      <c r="O507" s="98"/>
      <c r="P507" s="64"/>
      <c r="Q507" s="61"/>
      <c r="R507" s="98"/>
      <c r="S507" s="64"/>
      <c r="T507" s="98"/>
      <c r="U507" s="64"/>
      <c r="V507" s="61"/>
      <c r="W507" s="61"/>
      <c r="X507" s="62"/>
      <c r="Y507" s="62"/>
      <c r="Z507" s="62"/>
      <c r="AA507" s="62"/>
      <c r="AB507" s="62"/>
      <c r="AC507" s="62"/>
      <c r="AD507" s="62"/>
      <c r="AE507" s="62"/>
      <c r="AF507" s="65"/>
      <c r="AG507" s="65"/>
      <c r="AH507" s="64"/>
      <c r="AI507" s="64"/>
      <c r="AJ507" s="64"/>
      <c r="AK507" s="64"/>
      <c r="AL507" s="64"/>
      <c r="AM507" s="64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62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98"/>
      <c r="CZ507" s="64"/>
      <c r="DA507" s="98"/>
      <c r="DB507" s="64"/>
      <c r="DC507" s="61"/>
      <c r="DD507" s="98"/>
      <c r="DE507" s="64"/>
      <c r="DF507" s="98"/>
      <c r="DG507" s="64"/>
      <c r="DH507" s="61"/>
      <c r="DI507" s="61"/>
      <c r="DJ507" s="62"/>
      <c r="DK507" s="62"/>
      <c r="DL507" s="62"/>
      <c r="DM507" s="62"/>
      <c r="DN507" s="62"/>
      <c r="DO507" s="62"/>
      <c r="DP507" s="62"/>
      <c r="DQ507" s="62"/>
      <c r="DR507" s="62"/>
      <c r="DS507" s="65"/>
      <c r="DT507" s="64"/>
      <c r="DU507" s="64"/>
      <c r="DV507" s="64"/>
      <c r="DW507" s="64"/>
      <c r="DX507" s="64"/>
      <c r="DY507" s="64"/>
      <c r="DZ507" s="59"/>
      <c r="EA507" s="59"/>
      <c r="EB507" s="59"/>
      <c r="EC507" s="63"/>
      <c r="ED507" s="64"/>
      <c r="EE507" s="65"/>
      <c r="EF507" s="63"/>
      <c r="EG507" s="64"/>
      <c r="EH507" s="65"/>
      <c r="EI507" s="63"/>
      <c r="EJ507" s="64"/>
      <c r="EK507" s="65"/>
      <c r="EL507" s="59"/>
      <c r="EM507" s="62"/>
      <c r="EN507" s="62"/>
      <c r="EO507" s="62"/>
      <c r="EP507" s="62"/>
      <c r="EQ507" s="62"/>
      <c r="ER507" s="62"/>
      <c r="ES507" s="62"/>
      <c r="ET507" s="62"/>
      <c r="EU507" s="62"/>
      <c r="EV507" s="62"/>
      <c r="EW507" s="62"/>
      <c r="EX507" s="62"/>
      <c r="EY507" s="61"/>
      <c r="EZ507" s="61"/>
      <c r="FA507" s="61"/>
      <c r="FB507" s="59"/>
      <c r="FC507" s="59"/>
      <c r="FD507" s="59"/>
      <c r="FE507" s="59"/>
      <c r="FF507" s="59"/>
      <c r="FG507" s="59"/>
      <c r="FH507" s="59"/>
      <c r="FI507" s="59"/>
      <c r="FJ507" s="59"/>
      <c r="FK507" s="59"/>
      <c r="FL507" s="59"/>
      <c r="FM507" s="59"/>
      <c r="FN507" s="59"/>
      <c r="FO507" s="59"/>
      <c r="FP507" s="59"/>
      <c r="FQ507" s="59"/>
      <c r="FR507" s="59"/>
      <c r="FS507" s="59"/>
      <c r="FT507" s="59"/>
      <c r="FU507" s="59"/>
      <c r="FV507" s="59"/>
      <c r="FW507" s="59"/>
      <c r="FX507" s="59"/>
      <c r="FY507" s="59"/>
      <c r="FZ507" s="59"/>
      <c r="GA507" s="59"/>
      <c r="GB507" s="59"/>
      <c r="GC507" s="59"/>
      <c r="GD507" s="59"/>
      <c r="GE507" s="59"/>
      <c r="GF507" s="59"/>
      <c r="GG507" s="59"/>
      <c r="GH507" s="59"/>
      <c r="GI507" s="59"/>
      <c r="GJ507" s="59"/>
      <c r="GK507" s="59"/>
      <c r="GL507" s="59"/>
      <c r="GM507" s="59"/>
      <c r="GN507" s="59"/>
      <c r="GO507" s="59"/>
      <c r="GP507" s="59"/>
      <c r="GQ507" s="59"/>
      <c r="GR507" s="59"/>
      <c r="GS507" s="59"/>
      <c r="GT507" s="59"/>
      <c r="GU507" s="59"/>
      <c r="GV507" s="59"/>
      <c r="GW507" s="59"/>
      <c r="GX507" s="59"/>
      <c r="GY507" s="59"/>
      <c r="GZ507" s="59"/>
      <c r="HA507" s="59"/>
      <c r="HB507" s="59"/>
      <c r="HC507" s="59"/>
      <c r="HD507" s="59"/>
      <c r="HE507" s="59"/>
      <c r="HF507" s="59"/>
      <c r="HG507" s="59"/>
      <c r="HH507" s="59"/>
      <c r="HI507" s="59"/>
      <c r="HJ507" s="59"/>
      <c r="HK507" s="59"/>
      <c r="HL507" s="59"/>
      <c r="HM507" s="59"/>
      <c r="HN507" s="59"/>
      <c r="HO507" s="59"/>
      <c r="HP507" s="59"/>
      <c r="HQ507" s="59"/>
      <c r="HR507" s="59"/>
      <c r="HS507" s="59"/>
      <c r="HT507" s="59"/>
      <c r="HU507" s="59"/>
      <c r="HV507" s="59"/>
      <c r="HW507" s="59"/>
      <c r="HX507" s="59"/>
      <c r="HY507" s="59"/>
      <c r="HZ507" s="59"/>
      <c r="IA507" s="59"/>
      <c r="IB507" s="59"/>
      <c r="IC507" s="59"/>
      <c r="ID507" s="59"/>
      <c r="IE507" s="59"/>
      <c r="IF507" s="59"/>
    </row>
    <row r="508" spans="1:240">
      <c r="A508" s="62"/>
      <c r="B508" s="62"/>
      <c r="C508" s="62"/>
      <c r="D508" s="62"/>
      <c r="E508" s="62"/>
      <c r="F508" s="61"/>
      <c r="G508" s="62"/>
      <c r="H508" s="64"/>
      <c r="I508" s="98"/>
      <c r="J508" s="64"/>
      <c r="K508" s="98"/>
      <c r="L508" s="64"/>
      <c r="M508" s="98"/>
      <c r="N508" s="64"/>
      <c r="O508" s="98"/>
      <c r="P508" s="64"/>
      <c r="Q508" s="61"/>
      <c r="R508" s="98"/>
      <c r="S508" s="64"/>
      <c r="T508" s="98"/>
      <c r="U508" s="64"/>
      <c r="V508" s="61"/>
      <c r="W508" s="61"/>
      <c r="X508" s="62"/>
      <c r="Y508" s="62"/>
      <c r="Z508" s="62"/>
      <c r="AA508" s="62"/>
      <c r="AB508" s="62"/>
      <c r="AC508" s="62"/>
      <c r="AD508" s="62"/>
      <c r="AE508" s="62"/>
      <c r="AF508" s="65"/>
      <c r="AG508" s="65"/>
      <c r="AH508" s="64"/>
      <c r="AI508" s="64"/>
      <c r="AJ508" s="64"/>
      <c r="AK508" s="64"/>
      <c r="AL508" s="64"/>
      <c r="AM508" s="64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62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98"/>
      <c r="CZ508" s="64"/>
      <c r="DA508" s="98"/>
      <c r="DB508" s="64"/>
      <c r="DC508" s="61"/>
      <c r="DD508" s="98"/>
      <c r="DE508" s="64"/>
      <c r="DF508" s="98"/>
      <c r="DG508" s="64"/>
      <c r="DH508" s="61"/>
      <c r="DI508" s="61"/>
      <c r="DJ508" s="62"/>
      <c r="DK508" s="62"/>
      <c r="DL508" s="62"/>
      <c r="DM508" s="62"/>
      <c r="DN508" s="62"/>
      <c r="DO508" s="62"/>
      <c r="DP508" s="62"/>
      <c r="DQ508" s="62"/>
      <c r="DR508" s="62"/>
      <c r="DS508" s="65"/>
      <c r="DT508" s="64"/>
      <c r="DU508" s="64"/>
      <c r="DV508" s="64"/>
      <c r="DW508" s="64"/>
      <c r="DX508" s="64"/>
      <c r="DY508" s="64"/>
      <c r="DZ508" s="59"/>
      <c r="EA508" s="59"/>
      <c r="EB508" s="59"/>
      <c r="EC508" s="63"/>
      <c r="ED508" s="64"/>
      <c r="EE508" s="65"/>
      <c r="EF508" s="63"/>
      <c r="EG508" s="64"/>
      <c r="EH508" s="65"/>
      <c r="EI508" s="63"/>
      <c r="EJ508" s="64"/>
      <c r="EK508" s="65"/>
      <c r="EL508" s="59"/>
      <c r="EM508" s="62"/>
      <c r="EN508" s="62"/>
      <c r="EO508" s="62"/>
      <c r="EP508" s="62"/>
      <c r="EQ508" s="62"/>
      <c r="ER508" s="62"/>
      <c r="ES508" s="62"/>
      <c r="ET508" s="62"/>
      <c r="EU508" s="62"/>
      <c r="EV508" s="62"/>
      <c r="EW508" s="62"/>
      <c r="EX508" s="62"/>
      <c r="EY508" s="61"/>
      <c r="EZ508" s="61"/>
      <c r="FA508" s="61"/>
      <c r="FB508" s="59"/>
      <c r="FC508" s="59"/>
      <c r="FD508" s="59"/>
      <c r="FE508" s="59"/>
      <c r="FF508" s="59"/>
      <c r="FG508" s="59"/>
      <c r="FH508" s="59"/>
      <c r="FI508" s="59"/>
      <c r="FJ508" s="59"/>
      <c r="FK508" s="59"/>
      <c r="FL508" s="59"/>
      <c r="FM508" s="59"/>
      <c r="FN508" s="59"/>
      <c r="FO508" s="59"/>
      <c r="FP508" s="59"/>
      <c r="FQ508" s="59"/>
      <c r="FR508" s="59"/>
      <c r="FS508" s="59"/>
      <c r="FT508" s="59"/>
      <c r="FU508" s="59"/>
      <c r="FV508" s="59"/>
      <c r="FW508" s="59"/>
      <c r="FX508" s="59"/>
      <c r="FY508" s="59"/>
      <c r="FZ508" s="59"/>
      <c r="GA508" s="59"/>
      <c r="GB508" s="59"/>
      <c r="GC508" s="59"/>
      <c r="GD508" s="59"/>
      <c r="GE508" s="59"/>
      <c r="GF508" s="59"/>
      <c r="GG508" s="59"/>
      <c r="GH508" s="59"/>
      <c r="GI508" s="59"/>
      <c r="GJ508" s="59"/>
      <c r="GK508" s="59"/>
      <c r="GL508" s="59"/>
      <c r="GM508" s="59"/>
      <c r="GN508" s="59"/>
      <c r="GO508" s="59"/>
      <c r="GP508" s="59"/>
      <c r="GQ508" s="59"/>
      <c r="GR508" s="59"/>
      <c r="GS508" s="59"/>
      <c r="GT508" s="59"/>
      <c r="GU508" s="59"/>
      <c r="GV508" s="59"/>
      <c r="GW508" s="59"/>
      <c r="GX508" s="59"/>
      <c r="GY508" s="59"/>
      <c r="GZ508" s="59"/>
      <c r="HA508" s="59"/>
      <c r="HB508" s="59"/>
      <c r="HC508" s="59"/>
      <c r="HD508" s="59"/>
      <c r="HE508" s="59"/>
      <c r="HF508" s="59"/>
      <c r="HG508" s="59"/>
      <c r="HH508" s="59"/>
      <c r="HI508" s="59"/>
      <c r="HJ508" s="59"/>
      <c r="HK508" s="59"/>
      <c r="HL508" s="59"/>
      <c r="HM508" s="59"/>
      <c r="HN508" s="59"/>
      <c r="HO508" s="59"/>
      <c r="HP508" s="59"/>
      <c r="HQ508" s="59"/>
      <c r="HR508" s="59"/>
      <c r="HS508" s="59"/>
      <c r="HT508" s="59"/>
      <c r="HU508" s="59"/>
      <c r="HV508" s="59"/>
      <c r="HW508" s="59"/>
      <c r="HX508" s="59"/>
      <c r="HY508" s="59"/>
      <c r="HZ508" s="59"/>
      <c r="IA508" s="59"/>
      <c r="IB508" s="59"/>
      <c r="IC508" s="59"/>
      <c r="ID508" s="59"/>
      <c r="IE508" s="59"/>
      <c r="IF508" s="59"/>
    </row>
    <row r="509" spans="1:240">
      <c r="A509" s="62"/>
      <c r="B509" s="62"/>
      <c r="C509" s="62"/>
      <c r="D509" s="62"/>
      <c r="E509" s="62"/>
      <c r="F509" s="61"/>
      <c r="G509" s="62"/>
      <c r="H509" s="64"/>
      <c r="I509" s="98"/>
      <c r="J509" s="64"/>
      <c r="K509" s="98"/>
      <c r="L509" s="64"/>
      <c r="M509" s="98"/>
      <c r="N509" s="64"/>
      <c r="O509" s="98"/>
      <c r="P509" s="64"/>
      <c r="Q509" s="61"/>
      <c r="R509" s="98"/>
      <c r="S509" s="64"/>
      <c r="T509" s="98"/>
      <c r="U509" s="64"/>
      <c r="V509" s="61"/>
      <c r="W509" s="61"/>
      <c r="X509" s="62"/>
      <c r="Y509" s="62"/>
      <c r="Z509" s="62"/>
      <c r="AA509" s="62"/>
      <c r="AB509" s="62"/>
      <c r="AC509" s="62"/>
      <c r="AD509" s="62"/>
      <c r="AE509" s="62"/>
      <c r="AF509" s="65"/>
      <c r="AG509" s="65"/>
      <c r="AH509" s="64"/>
      <c r="AI509" s="64"/>
      <c r="AJ509" s="64"/>
      <c r="AK509" s="64"/>
      <c r="AL509" s="64"/>
      <c r="AM509" s="64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62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98"/>
      <c r="CZ509" s="64"/>
      <c r="DA509" s="98"/>
      <c r="DB509" s="64"/>
      <c r="DC509" s="61"/>
      <c r="DD509" s="98"/>
      <c r="DE509" s="64"/>
      <c r="DF509" s="98"/>
      <c r="DG509" s="64"/>
      <c r="DH509" s="61"/>
      <c r="DI509" s="61"/>
      <c r="DJ509" s="62"/>
      <c r="DK509" s="62"/>
      <c r="DL509" s="62"/>
      <c r="DM509" s="62"/>
      <c r="DN509" s="62"/>
      <c r="DO509" s="62"/>
      <c r="DP509" s="62"/>
      <c r="DQ509" s="62"/>
      <c r="DR509" s="62"/>
      <c r="DS509" s="65"/>
      <c r="DT509" s="64"/>
      <c r="DU509" s="64"/>
      <c r="DV509" s="64"/>
      <c r="DW509" s="64"/>
      <c r="DX509" s="64"/>
      <c r="DY509" s="64"/>
      <c r="DZ509" s="59"/>
      <c r="EA509" s="59"/>
      <c r="EB509" s="59"/>
      <c r="EC509" s="63"/>
      <c r="ED509" s="64"/>
      <c r="EE509" s="65"/>
      <c r="EF509" s="63"/>
      <c r="EG509" s="64"/>
      <c r="EH509" s="65"/>
      <c r="EI509" s="63"/>
      <c r="EJ509" s="64"/>
      <c r="EK509" s="65"/>
      <c r="EL509" s="59"/>
      <c r="EM509" s="62"/>
      <c r="EN509" s="62"/>
      <c r="EO509" s="62"/>
      <c r="EP509" s="62"/>
      <c r="EQ509" s="62"/>
      <c r="ER509" s="62"/>
      <c r="ES509" s="62"/>
      <c r="ET509" s="62"/>
      <c r="EU509" s="62"/>
      <c r="EV509" s="62"/>
      <c r="EW509" s="62"/>
      <c r="EX509" s="62"/>
      <c r="EY509" s="61"/>
      <c r="EZ509" s="61"/>
      <c r="FA509" s="61"/>
      <c r="FB509" s="59"/>
      <c r="FC509" s="59"/>
      <c r="FD509" s="59"/>
      <c r="FE509" s="59"/>
      <c r="FF509" s="59"/>
      <c r="FG509" s="59"/>
      <c r="FH509" s="59"/>
      <c r="FI509" s="59"/>
      <c r="FJ509" s="59"/>
      <c r="FK509" s="59"/>
      <c r="FL509" s="59"/>
      <c r="FM509" s="59"/>
      <c r="FN509" s="59"/>
      <c r="FO509" s="59"/>
      <c r="FP509" s="59"/>
      <c r="FQ509" s="59"/>
      <c r="FR509" s="59"/>
      <c r="FS509" s="59"/>
      <c r="FT509" s="59"/>
      <c r="FU509" s="59"/>
      <c r="FV509" s="59"/>
      <c r="FW509" s="59"/>
      <c r="FX509" s="59"/>
      <c r="FY509" s="59"/>
      <c r="FZ509" s="59"/>
      <c r="GA509" s="59"/>
      <c r="GB509" s="59"/>
      <c r="GC509" s="59"/>
      <c r="GD509" s="59"/>
      <c r="GE509" s="59"/>
      <c r="GF509" s="59"/>
      <c r="GG509" s="59"/>
      <c r="GH509" s="59"/>
      <c r="GI509" s="59"/>
      <c r="GJ509" s="59"/>
      <c r="GK509" s="59"/>
      <c r="GL509" s="59"/>
      <c r="GM509" s="59"/>
      <c r="GN509" s="59"/>
      <c r="GO509" s="59"/>
      <c r="GP509" s="59"/>
      <c r="GQ509" s="59"/>
      <c r="GR509" s="59"/>
      <c r="GS509" s="59"/>
      <c r="GT509" s="59"/>
      <c r="GU509" s="59"/>
      <c r="GV509" s="59"/>
      <c r="GW509" s="59"/>
      <c r="GX509" s="59"/>
      <c r="GY509" s="59"/>
      <c r="GZ509" s="59"/>
      <c r="HA509" s="59"/>
      <c r="HB509" s="59"/>
      <c r="HC509" s="59"/>
      <c r="HD509" s="59"/>
      <c r="HE509" s="59"/>
      <c r="HF509" s="59"/>
      <c r="HG509" s="59"/>
      <c r="HH509" s="59"/>
      <c r="HI509" s="59"/>
      <c r="HJ509" s="59"/>
      <c r="HK509" s="59"/>
      <c r="HL509" s="59"/>
      <c r="HM509" s="59"/>
      <c r="HN509" s="59"/>
      <c r="HO509" s="59"/>
      <c r="HP509" s="59"/>
      <c r="HQ509" s="59"/>
      <c r="HR509" s="59"/>
      <c r="HS509" s="59"/>
      <c r="HT509" s="59"/>
      <c r="HU509" s="59"/>
      <c r="HV509" s="59"/>
      <c r="HW509" s="59"/>
      <c r="HX509" s="59"/>
      <c r="HY509" s="59"/>
      <c r="HZ509" s="59"/>
      <c r="IA509" s="59"/>
      <c r="IB509" s="59"/>
      <c r="IC509" s="59"/>
      <c r="ID509" s="59"/>
      <c r="IE509" s="59"/>
      <c r="IF509" s="59"/>
    </row>
    <row r="510" spans="1:240">
      <c r="A510" s="62"/>
      <c r="B510" s="62"/>
      <c r="C510" s="62"/>
      <c r="D510" s="62"/>
      <c r="E510" s="62"/>
      <c r="F510" s="61"/>
      <c r="G510" s="62"/>
      <c r="H510" s="64"/>
      <c r="I510" s="98"/>
      <c r="J510" s="64"/>
      <c r="K510" s="98"/>
      <c r="L510" s="64"/>
      <c r="M510" s="98"/>
      <c r="N510" s="64"/>
      <c r="O510" s="98"/>
      <c r="P510" s="64"/>
      <c r="Q510" s="61"/>
      <c r="R510" s="98"/>
      <c r="S510" s="64"/>
      <c r="T510" s="98"/>
      <c r="U510" s="64"/>
      <c r="V510" s="61"/>
      <c r="W510" s="61"/>
      <c r="X510" s="62"/>
      <c r="Y510" s="62"/>
      <c r="Z510" s="62"/>
      <c r="AA510" s="62"/>
      <c r="AB510" s="62"/>
      <c r="AC510" s="62"/>
      <c r="AD510" s="62"/>
      <c r="AE510" s="62"/>
      <c r="AF510" s="65"/>
      <c r="AG510" s="65"/>
      <c r="AH510" s="64"/>
      <c r="AI510" s="64"/>
      <c r="AJ510" s="64"/>
      <c r="AK510" s="64"/>
      <c r="AL510" s="64"/>
      <c r="AM510" s="64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62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98"/>
      <c r="CZ510" s="64"/>
      <c r="DA510" s="98"/>
      <c r="DB510" s="64"/>
      <c r="DC510" s="61"/>
      <c r="DD510" s="98"/>
      <c r="DE510" s="64"/>
      <c r="DF510" s="98"/>
      <c r="DG510" s="64"/>
      <c r="DH510" s="61"/>
      <c r="DI510" s="61"/>
      <c r="DJ510" s="62"/>
      <c r="DK510" s="62"/>
      <c r="DL510" s="62"/>
      <c r="DM510" s="62"/>
      <c r="DN510" s="62"/>
      <c r="DO510" s="62"/>
      <c r="DP510" s="62"/>
      <c r="DQ510" s="62"/>
      <c r="DR510" s="62"/>
      <c r="DS510" s="65"/>
      <c r="DT510" s="64"/>
      <c r="DU510" s="64"/>
      <c r="DV510" s="64"/>
      <c r="DW510" s="64"/>
      <c r="DX510" s="64"/>
      <c r="DY510" s="64"/>
      <c r="DZ510" s="59"/>
      <c r="EA510" s="59"/>
      <c r="EB510" s="59"/>
      <c r="EC510" s="63"/>
      <c r="ED510" s="64"/>
      <c r="EE510" s="65"/>
      <c r="EF510" s="63"/>
      <c r="EG510" s="64"/>
      <c r="EH510" s="65"/>
      <c r="EI510" s="63"/>
      <c r="EJ510" s="64"/>
      <c r="EK510" s="65"/>
      <c r="EL510" s="59"/>
      <c r="EM510" s="62"/>
      <c r="EN510" s="62"/>
      <c r="EO510" s="62"/>
      <c r="EP510" s="62"/>
      <c r="EQ510" s="62"/>
      <c r="ER510" s="62"/>
      <c r="ES510" s="62"/>
      <c r="ET510" s="62"/>
      <c r="EU510" s="62"/>
      <c r="EV510" s="62"/>
      <c r="EW510" s="62"/>
      <c r="EX510" s="62"/>
      <c r="EY510" s="61"/>
      <c r="EZ510" s="61"/>
      <c r="FA510" s="61"/>
      <c r="FB510" s="59"/>
      <c r="FC510" s="59"/>
      <c r="FD510" s="59"/>
      <c r="FE510" s="59"/>
      <c r="FF510" s="59"/>
      <c r="FG510" s="59"/>
      <c r="FH510" s="59"/>
      <c r="FI510" s="59"/>
      <c r="FJ510" s="59"/>
      <c r="FK510" s="59"/>
      <c r="FL510" s="59"/>
      <c r="FM510" s="59"/>
      <c r="FN510" s="59"/>
      <c r="FO510" s="59"/>
      <c r="FP510" s="59"/>
      <c r="FQ510" s="59"/>
      <c r="FR510" s="59"/>
      <c r="FS510" s="59"/>
      <c r="FT510" s="59"/>
      <c r="FU510" s="59"/>
      <c r="FV510" s="59"/>
      <c r="FW510" s="59"/>
      <c r="FX510" s="59"/>
      <c r="FY510" s="59"/>
      <c r="FZ510" s="59"/>
      <c r="GA510" s="59"/>
      <c r="GB510" s="59"/>
      <c r="GC510" s="59"/>
      <c r="GD510" s="59"/>
      <c r="GE510" s="59"/>
      <c r="GF510" s="59"/>
      <c r="GG510" s="59"/>
      <c r="GH510" s="59"/>
      <c r="GI510" s="59"/>
      <c r="GJ510" s="59"/>
      <c r="GK510" s="59"/>
      <c r="GL510" s="59"/>
      <c r="GM510" s="59"/>
      <c r="GN510" s="59"/>
      <c r="GO510" s="59"/>
      <c r="GP510" s="59"/>
      <c r="GQ510" s="59"/>
      <c r="GR510" s="59"/>
      <c r="GS510" s="59"/>
      <c r="GT510" s="59"/>
      <c r="GU510" s="59"/>
      <c r="GV510" s="59"/>
      <c r="GW510" s="59"/>
      <c r="GX510" s="59"/>
      <c r="GY510" s="59"/>
      <c r="GZ510" s="59"/>
      <c r="HA510" s="59"/>
      <c r="HB510" s="59"/>
      <c r="HC510" s="59"/>
      <c r="HD510" s="59"/>
      <c r="HE510" s="59"/>
      <c r="HF510" s="59"/>
      <c r="HG510" s="59"/>
      <c r="HH510" s="59"/>
      <c r="HI510" s="59"/>
      <c r="HJ510" s="59"/>
      <c r="HK510" s="59"/>
      <c r="HL510" s="59"/>
      <c r="HM510" s="59"/>
      <c r="HN510" s="59"/>
      <c r="HO510" s="59"/>
      <c r="HP510" s="59"/>
      <c r="HQ510" s="59"/>
      <c r="HR510" s="59"/>
      <c r="HS510" s="59"/>
      <c r="HT510" s="59"/>
      <c r="HU510" s="59"/>
      <c r="HV510" s="59"/>
      <c r="HW510" s="59"/>
      <c r="HX510" s="59"/>
      <c r="HY510" s="59"/>
      <c r="HZ510" s="59"/>
      <c r="IA510" s="59"/>
      <c r="IB510" s="59"/>
      <c r="IC510" s="59"/>
      <c r="ID510" s="59"/>
      <c r="IE510" s="59"/>
      <c r="IF510" s="59"/>
    </row>
    <row r="511" spans="1:240">
      <c r="A511" s="62"/>
      <c r="B511" s="62"/>
      <c r="C511" s="62"/>
      <c r="D511" s="62"/>
      <c r="E511" s="62"/>
      <c r="F511" s="61"/>
      <c r="G511" s="62"/>
      <c r="H511" s="64"/>
      <c r="I511" s="98"/>
      <c r="J511" s="64"/>
      <c r="K511" s="98"/>
      <c r="L511" s="64"/>
      <c r="M511" s="98"/>
      <c r="N511" s="64"/>
      <c r="O511" s="98"/>
      <c r="P511" s="64"/>
      <c r="Q511" s="61"/>
      <c r="R511" s="98"/>
      <c r="S511" s="64"/>
      <c r="T511" s="98"/>
      <c r="U511" s="64"/>
      <c r="V511" s="61"/>
      <c r="W511" s="61"/>
      <c r="X511" s="62"/>
      <c r="Y511" s="62"/>
      <c r="Z511" s="62"/>
      <c r="AA511" s="62"/>
      <c r="AB511" s="62"/>
      <c r="AC511" s="62"/>
      <c r="AD511" s="62"/>
      <c r="AE511" s="62"/>
      <c r="AF511" s="65"/>
      <c r="AG511" s="65"/>
      <c r="AH511" s="64"/>
      <c r="AI511" s="64"/>
      <c r="AJ511" s="64"/>
      <c r="AK511" s="64"/>
      <c r="AL511" s="64"/>
      <c r="AM511" s="64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62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98"/>
      <c r="CZ511" s="64"/>
      <c r="DA511" s="98"/>
      <c r="DB511" s="64"/>
      <c r="DC511" s="61"/>
      <c r="DD511" s="98"/>
      <c r="DE511" s="64"/>
      <c r="DF511" s="98"/>
      <c r="DG511" s="64"/>
      <c r="DH511" s="61"/>
      <c r="DI511" s="61"/>
      <c r="DJ511" s="62"/>
      <c r="DK511" s="62"/>
      <c r="DL511" s="62"/>
      <c r="DM511" s="62"/>
      <c r="DN511" s="62"/>
      <c r="DO511" s="62"/>
      <c r="DP511" s="62"/>
      <c r="DQ511" s="62"/>
      <c r="DR511" s="62"/>
      <c r="DS511" s="65"/>
      <c r="DT511" s="64"/>
      <c r="DU511" s="64"/>
      <c r="DV511" s="64"/>
      <c r="DW511" s="64"/>
      <c r="DX511" s="64"/>
      <c r="DY511" s="64"/>
      <c r="DZ511" s="59"/>
      <c r="EA511" s="59"/>
      <c r="EB511" s="59"/>
      <c r="EC511" s="63"/>
      <c r="ED511" s="64"/>
      <c r="EE511" s="65"/>
      <c r="EF511" s="63"/>
      <c r="EG511" s="64"/>
      <c r="EH511" s="65"/>
      <c r="EI511" s="63"/>
      <c r="EJ511" s="64"/>
      <c r="EK511" s="65"/>
      <c r="EL511" s="59"/>
      <c r="EM511" s="62"/>
      <c r="EN511" s="62"/>
      <c r="EO511" s="62"/>
      <c r="EP511" s="62"/>
      <c r="EQ511" s="62"/>
      <c r="ER511" s="62"/>
      <c r="ES511" s="62"/>
      <c r="ET511" s="62"/>
      <c r="EU511" s="62"/>
      <c r="EV511" s="62"/>
      <c r="EW511" s="62"/>
      <c r="EX511" s="62"/>
      <c r="EY511" s="61"/>
      <c r="EZ511" s="61"/>
      <c r="FA511" s="61"/>
      <c r="FB511" s="59"/>
      <c r="FC511" s="59"/>
      <c r="FD511" s="59"/>
      <c r="FE511" s="59"/>
      <c r="FF511" s="59"/>
      <c r="FG511" s="59"/>
      <c r="FH511" s="59"/>
      <c r="FI511" s="59"/>
      <c r="FJ511" s="59"/>
      <c r="FK511" s="59"/>
      <c r="FL511" s="59"/>
      <c r="FM511" s="59"/>
      <c r="FN511" s="59"/>
      <c r="FO511" s="59"/>
      <c r="FP511" s="59"/>
      <c r="FQ511" s="59"/>
      <c r="FR511" s="59"/>
      <c r="FS511" s="59"/>
      <c r="FT511" s="59"/>
      <c r="FU511" s="59"/>
      <c r="FV511" s="59"/>
      <c r="FW511" s="59"/>
      <c r="FX511" s="59"/>
      <c r="FY511" s="59"/>
      <c r="FZ511" s="59"/>
      <c r="GA511" s="59"/>
      <c r="GB511" s="59"/>
      <c r="GC511" s="59"/>
      <c r="GD511" s="59"/>
      <c r="GE511" s="59"/>
      <c r="GF511" s="59"/>
      <c r="GG511" s="59"/>
      <c r="GH511" s="59"/>
      <c r="GI511" s="59"/>
      <c r="GJ511" s="59"/>
      <c r="GK511" s="59"/>
      <c r="GL511" s="59"/>
      <c r="GM511" s="59"/>
      <c r="GN511" s="59"/>
      <c r="GO511" s="59"/>
      <c r="GP511" s="59"/>
      <c r="GQ511" s="59"/>
      <c r="GR511" s="59"/>
      <c r="GS511" s="59"/>
      <c r="GT511" s="59"/>
      <c r="GU511" s="59"/>
      <c r="GV511" s="59"/>
      <c r="GW511" s="59"/>
      <c r="GX511" s="59"/>
      <c r="GY511" s="59"/>
      <c r="GZ511" s="59"/>
      <c r="HA511" s="59"/>
      <c r="HB511" s="59"/>
      <c r="HC511" s="59"/>
      <c r="HD511" s="59"/>
      <c r="HE511" s="59"/>
      <c r="HF511" s="59"/>
      <c r="HG511" s="59"/>
      <c r="HH511" s="59"/>
      <c r="HI511" s="59"/>
      <c r="HJ511" s="59"/>
      <c r="HK511" s="59"/>
      <c r="HL511" s="59"/>
      <c r="HM511" s="59"/>
      <c r="HN511" s="59"/>
      <c r="HO511" s="59"/>
      <c r="HP511" s="59"/>
      <c r="HQ511" s="59"/>
      <c r="HR511" s="59"/>
      <c r="HS511" s="59"/>
      <c r="HT511" s="59"/>
      <c r="HU511" s="59"/>
      <c r="HV511" s="59"/>
      <c r="HW511" s="59"/>
      <c r="HX511" s="59"/>
      <c r="HY511" s="59"/>
      <c r="HZ511" s="59"/>
      <c r="IA511" s="59"/>
      <c r="IB511" s="59"/>
      <c r="IC511" s="59"/>
      <c r="ID511" s="59"/>
      <c r="IE511" s="59"/>
      <c r="IF511" s="59"/>
    </row>
    <row r="512" spans="1:240">
      <c r="A512" s="62"/>
      <c r="B512" s="62"/>
      <c r="C512" s="62"/>
      <c r="D512" s="62"/>
      <c r="E512" s="62"/>
      <c r="F512" s="61"/>
      <c r="G512" s="62"/>
      <c r="H512" s="64"/>
      <c r="I512" s="98"/>
      <c r="J512" s="64"/>
      <c r="K512" s="98"/>
      <c r="L512" s="64"/>
      <c r="M512" s="98"/>
      <c r="N512" s="64"/>
      <c r="O512" s="98"/>
      <c r="P512" s="64"/>
      <c r="Q512" s="61"/>
      <c r="R512" s="98"/>
      <c r="S512" s="64"/>
      <c r="T512" s="98"/>
      <c r="U512" s="64"/>
      <c r="V512" s="61"/>
      <c r="W512" s="61"/>
      <c r="X512" s="62"/>
      <c r="Y512" s="62"/>
      <c r="Z512" s="62"/>
      <c r="AA512" s="62"/>
      <c r="AB512" s="62"/>
      <c r="AC512" s="62"/>
      <c r="AD512" s="62"/>
      <c r="AE512" s="62"/>
      <c r="AF512" s="65"/>
      <c r="AG512" s="65"/>
      <c r="AH512" s="64"/>
      <c r="AI512" s="64"/>
      <c r="AJ512" s="64"/>
      <c r="AK512" s="64"/>
      <c r="AL512" s="64"/>
      <c r="AM512" s="64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62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98"/>
      <c r="CZ512" s="64"/>
      <c r="DA512" s="98"/>
      <c r="DB512" s="64"/>
      <c r="DC512" s="61"/>
      <c r="DD512" s="98"/>
      <c r="DE512" s="64"/>
      <c r="DF512" s="98"/>
      <c r="DG512" s="64"/>
      <c r="DH512" s="61"/>
      <c r="DI512" s="61"/>
      <c r="DJ512" s="62"/>
      <c r="DK512" s="62"/>
      <c r="DL512" s="62"/>
      <c r="DM512" s="62"/>
      <c r="DN512" s="62"/>
      <c r="DO512" s="62"/>
      <c r="DP512" s="62"/>
      <c r="DQ512" s="62"/>
      <c r="DR512" s="62"/>
      <c r="DS512" s="65"/>
      <c r="DT512" s="64"/>
      <c r="DU512" s="64"/>
      <c r="DV512" s="64"/>
      <c r="DW512" s="64"/>
      <c r="DX512" s="64"/>
      <c r="DY512" s="64"/>
      <c r="DZ512" s="59"/>
      <c r="EA512" s="59"/>
      <c r="EB512" s="59"/>
      <c r="EC512" s="63"/>
      <c r="ED512" s="64"/>
      <c r="EE512" s="65"/>
      <c r="EF512" s="63"/>
      <c r="EG512" s="64"/>
      <c r="EH512" s="65"/>
      <c r="EI512" s="63"/>
      <c r="EJ512" s="64"/>
      <c r="EK512" s="65"/>
      <c r="EL512" s="59"/>
      <c r="EM512" s="62"/>
      <c r="EN512" s="62"/>
      <c r="EO512" s="62"/>
      <c r="EP512" s="62"/>
      <c r="EQ512" s="62"/>
      <c r="ER512" s="62"/>
      <c r="ES512" s="62"/>
      <c r="ET512" s="62"/>
      <c r="EU512" s="62"/>
      <c r="EV512" s="62"/>
      <c r="EW512" s="62"/>
      <c r="EX512" s="62"/>
      <c r="EY512" s="61"/>
      <c r="EZ512" s="61"/>
      <c r="FA512" s="61"/>
      <c r="FB512" s="59"/>
      <c r="FC512" s="59"/>
      <c r="FD512" s="59"/>
      <c r="FE512" s="59"/>
      <c r="FF512" s="59"/>
      <c r="FG512" s="59"/>
      <c r="FH512" s="59"/>
      <c r="FI512" s="59"/>
      <c r="FJ512" s="59"/>
      <c r="FK512" s="59"/>
      <c r="FL512" s="59"/>
      <c r="FM512" s="59"/>
      <c r="FN512" s="59"/>
      <c r="FO512" s="59"/>
      <c r="FP512" s="59"/>
      <c r="FQ512" s="59"/>
      <c r="FR512" s="59"/>
      <c r="FS512" s="59"/>
      <c r="FT512" s="59"/>
      <c r="FU512" s="59"/>
      <c r="FV512" s="59"/>
      <c r="FW512" s="59"/>
      <c r="FX512" s="59"/>
      <c r="FY512" s="59"/>
      <c r="FZ512" s="59"/>
      <c r="GA512" s="59"/>
      <c r="GB512" s="59"/>
      <c r="GC512" s="59"/>
      <c r="GD512" s="59"/>
      <c r="GE512" s="59"/>
      <c r="GF512" s="59"/>
      <c r="GG512" s="59"/>
      <c r="GH512" s="59"/>
      <c r="GI512" s="59"/>
      <c r="GJ512" s="59"/>
      <c r="GK512" s="59"/>
      <c r="GL512" s="59"/>
      <c r="GM512" s="59"/>
      <c r="GN512" s="59"/>
      <c r="GO512" s="59"/>
      <c r="GP512" s="59"/>
      <c r="GQ512" s="59"/>
      <c r="GR512" s="59"/>
      <c r="GS512" s="59"/>
      <c r="GT512" s="59"/>
      <c r="GU512" s="59"/>
      <c r="GV512" s="59"/>
      <c r="GW512" s="59"/>
      <c r="GX512" s="59"/>
      <c r="GY512" s="59"/>
      <c r="GZ512" s="59"/>
      <c r="HA512" s="59"/>
      <c r="HB512" s="59"/>
      <c r="HC512" s="59"/>
      <c r="HD512" s="59"/>
      <c r="HE512" s="59"/>
      <c r="HF512" s="59"/>
      <c r="HG512" s="59"/>
      <c r="HH512" s="59"/>
      <c r="HI512" s="59"/>
      <c r="HJ512" s="59"/>
      <c r="HK512" s="59"/>
      <c r="HL512" s="59"/>
      <c r="HM512" s="59"/>
      <c r="HN512" s="59"/>
      <c r="HO512" s="59"/>
      <c r="HP512" s="59"/>
      <c r="HQ512" s="59"/>
      <c r="HR512" s="59"/>
      <c r="HS512" s="59"/>
      <c r="HT512" s="59"/>
      <c r="HU512" s="59"/>
      <c r="HV512" s="59"/>
      <c r="HW512" s="59"/>
      <c r="HX512" s="59"/>
      <c r="HY512" s="59"/>
      <c r="HZ512" s="59"/>
      <c r="IA512" s="59"/>
      <c r="IB512" s="59"/>
      <c r="IC512" s="59"/>
      <c r="ID512" s="59"/>
      <c r="IE512" s="59"/>
      <c r="IF512" s="59"/>
    </row>
    <row r="513" spans="1:240">
      <c r="A513" s="62"/>
      <c r="B513" s="62"/>
      <c r="C513" s="62"/>
      <c r="D513" s="62"/>
      <c r="E513" s="62"/>
      <c r="F513" s="61"/>
      <c r="G513" s="62"/>
      <c r="H513" s="64"/>
      <c r="I513" s="98"/>
      <c r="J513" s="64"/>
      <c r="K513" s="98"/>
      <c r="L513" s="64"/>
      <c r="M513" s="98"/>
      <c r="N513" s="64"/>
      <c r="O513" s="98"/>
      <c r="P513" s="64"/>
      <c r="Q513" s="100"/>
      <c r="R513" s="98"/>
      <c r="S513" s="64"/>
      <c r="T513" s="98"/>
      <c r="U513" s="64"/>
      <c r="V513" s="61"/>
      <c r="W513" s="61"/>
      <c r="X513" s="62"/>
      <c r="Y513" s="62"/>
      <c r="Z513" s="62"/>
      <c r="AA513" s="62"/>
      <c r="AB513" s="62"/>
      <c r="AC513" s="62"/>
      <c r="AD513" s="62"/>
      <c r="AE513" s="62"/>
      <c r="AF513" s="65"/>
      <c r="AG513" s="65"/>
      <c r="AH513" s="64"/>
      <c r="AI513" s="64"/>
      <c r="AJ513" s="64"/>
      <c r="AK513" s="64"/>
      <c r="AL513" s="64"/>
      <c r="AM513" s="64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62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98"/>
      <c r="CZ513" s="64"/>
      <c r="DA513" s="98"/>
      <c r="DB513" s="64"/>
      <c r="DC513" s="61"/>
      <c r="DD513" s="98"/>
      <c r="DE513" s="64"/>
      <c r="DF513" s="98"/>
      <c r="DG513" s="64"/>
      <c r="DH513" s="61"/>
      <c r="DI513" s="61"/>
      <c r="DJ513" s="62"/>
      <c r="DK513" s="62"/>
      <c r="DL513" s="62"/>
      <c r="DM513" s="62"/>
      <c r="DN513" s="62"/>
      <c r="DO513" s="62"/>
      <c r="DP513" s="62"/>
      <c r="DQ513" s="62"/>
      <c r="DR513" s="62"/>
      <c r="DS513" s="65"/>
      <c r="DT513" s="64"/>
      <c r="DU513" s="64"/>
      <c r="DV513" s="64"/>
      <c r="DW513" s="64"/>
      <c r="DX513" s="64"/>
      <c r="DY513" s="64"/>
      <c r="DZ513" s="59"/>
      <c r="EA513" s="59"/>
      <c r="EB513" s="59"/>
      <c r="EC513" s="63"/>
      <c r="ED513" s="64"/>
      <c r="EE513" s="65"/>
      <c r="EF513" s="63"/>
      <c r="EG513" s="64"/>
      <c r="EH513" s="65"/>
      <c r="EI513" s="63"/>
      <c r="EJ513" s="64"/>
      <c r="EK513" s="65"/>
      <c r="EL513" s="59"/>
      <c r="EM513" s="62"/>
      <c r="EN513" s="62"/>
      <c r="EO513" s="62"/>
      <c r="EP513" s="62"/>
      <c r="EQ513" s="62"/>
      <c r="ER513" s="62"/>
      <c r="ES513" s="62"/>
      <c r="ET513" s="62"/>
      <c r="EU513" s="62"/>
      <c r="EV513" s="62"/>
      <c r="EW513" s="62"/>
      <c r="EX513" s="62"/>
      <c r="EY513" s="61"/>
      <c r="EZ513" s="61"/>
      <c r="FA513" s="61"/>
      <c r="FB513" s="59"/>
      <c r="FC513" s="59"/>
      <c r="FD513" s="59"/>
      <c r="FE513" s="59"/>
      <c r="FF513" s="59"/>
      <c r="FG513" s="59"/>
      <c r="FH513" s="59"/>
      <c r="FI513" s="59"/>
      <c r="FJ513" s="59"/>
      <c r="FK513" s="59"/>
      <c r="FL513" s="59"/>
      <c r="FM513" s="59"/>
      <c r="FN513" s="59"/>
      <c r="FO513" s="59"/>
      <c r="FP513" s="59"/>
      <c r="FQ513" s="59"/>
      <c r="FR513" s="59"/>
      <c r="FS513" s="59"/>
      <c r="FT513" s="59"/>
      <c r="FU513" s="59"/>
      <c r="FV513" s="59"/>
      <c r="FW513" s="59"/>
      <c r="FX513" s="59"/>
      <c r="FY513" s="59"/>
      <c r="FZ513" s="59"/>
      <c r="GA513" s="59"/>
      <c r="GB513" s="59"/>
      <c r="GC513" s="59"/>
      <c r="GD513" s="59"/>
      <c r="GE513" s="59"/>
      <c r="GF513" s="59"/>
      <c r="GG513" s="59"/>
      <c r="GH513" s="59"/>
      <c r="GI513" s="59"/>
      <c r="GJ513" s="59"/>
      <c r="GK513" s="59"/>
      <c r="GL513" s="59"/>
      <c r="GM513" s="59"/>
      <c r="GN513" s="59"/>
      <c r="GO513" s="59"/>
      <c r="GP513" s="59"/>
      <c r="GQ513" s="59"/>
      <c r="GR513" s="59"/>
      <c r="GS513" s="59"/>
      <c r="GT513" s="59"/>
      <c r="GU513" s="59"/>
      <c r="GV513" s="59"/>
      <c r="GW513" s="59"/>
      <c r="GX513" s="59"/>
      <c r="GY513" s="59"/>
      <c r="GZ513" s="59"/>
      <c r="HA513" s="59"/>
      <c r="HB513" s="59"/>
      <c r="HC513" s="59"/>
      <c r="HD513" s="59"/>
      <c r="HE513" s="59"/>
      <c r="HF513" s="59"/>
      <c r="HG513" s="59"/>
      <c r="HH513" s="59"/>
      <c r="HI513" s="59"/>
      <c r="HJ513" s="59"/>
      <c r="HK513" s="59"/>
      <c r="HL513" s="59"/>
      <c r="HM513" s="59"/>
      <c r="HN513" s="59"/>
      <c r="HO513" s="59"/>
      <c r="HP513" s="59"/>
      <c r="HQ513" s="59"/>
      <c r="HR513" s="59"/>
      <c r="HS513" s="59"/>
      <c r="HT513" s="59"/>
      <c r="HU513" s="59"/>
      <c r="HV513" s="59"/>
      <c r="HW513" s="59"/>
      <c r="HX513" s="59"/>
      <c r="HY513" s="59"/>
      <c r="HZ513" s="59"/>
      <c r="IA513" s="59"/>
      <c r="IB513" s="59"/>
      <c r="IC513" s="59"/>
      <c r="ID513" s="59"/>
      <c r="IE513" s="59"/>
      <c r="IF513" s="59"/>
    </row>
    <row r="514" spans="1:240">
      <c r="A514" s="62"/>
      <c r="B514" s="62"/>
      <c r="C514" s="62"/>
      <c r="D514" s="62"/>
      <c r="E514" s="62"/>
      <c r="F514" s="61"/>
      <c r="G514" s="62"/>
      <c r="H514" s="64"/>
      <c r="I514" s="98"/>
      <c r="J514" s="64"/>
      <c r="K514" s="98"/>
      <c r="L514" s="64"/>
      <c r="M514" s="98"/>
      <c r="N514" s="64"/>
      <c r="O514" s="98"/>
      <c r="P514" s="64"/>
      <c r="Q514" s="100"/>
      <c r="R514" s="98"/>
      <c r="S514" s="64"/>
      <c r="T514" s="98"/>
      <c r="U514" s="64"/>
      <c r="V514" s="61"/>
      <c r="W514" s="61"/>
      <c r="X514" s="62"/>
      <c r="Y514" s="62"/>
      <c r="Z514" s="62"/>
      <c r="AA514" s="62"/>
      <c r="AB514" s="62"/>
      <c r="AC514" s="62"/>
      <c r="AD514" s="62"/>
      <c r="AE514" s="62"/>
      <c r="AF514" s="65"/>
      <c r="AG514" s="65"/>
      <c r="AH514" s="64"/>
      <c r="AI514" s="64"/>
      <c r="AJ514" s="64"/>
      <c r="AK514" s="64"/>
      <c r="AL514" s="64"/>
      <c r="AM514" s="64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62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98"/>
      <c r="CZ514" s="64"/>
      <c r="DA514" s="98"/>
      <c r="DB514" s="64"/>
      <c r="DC514" s="61"/>
      <c r="DD514" s="98"/>
      <c r="DE514" s="64"/>
      <c r="DF514" s="98"/>
      <c r="DG514" s="64"/>
      <c r="DH514" s="61"/>
      <c r="DI514" s="61"/>
      <c r="DJ514" s="62"/>
      <c r="DK514" s="62"/>
      <c r="DL514" s="62"/>
      <c r="DM514" s="62"/>
      <c r="DN514" s="62"/>
      <c r="DO514" s="62"/>
      <c r="DP514" s="62"/>
      <c r="DQ514" s="62"/>
      <c r="DR514" s="62"/>
      <c r="DS514" s="65"/>
      <c r="DT514" s="64"/>
      <c r="DU514" s="64"/>
      <c r="DV514" s="64"/>
      <c r="DW514" s="64"/>
      <c r="DX514" s="64"/>
      <c r="DY514" s="64"/>
      <c r="DZ514" s="59"/>
      <c r="EA514" s="59"/>
      <c r="EB514" s="59"/>
      <c r="EC514" s="63"/>
      <c r="ED514" s="64"/>
      <c r="EE514" s="65"/>
      <c r="EF514" s="63"/>
      <c r="EG514" s="64"/>
      <c r="EH514" s="65"/>
      <c r="EI514" s="63"/>
      <c r="EJ514" s="64"/>
      <c r="EK514" s="65"/>
      <c r="EL514" s="59"/>
      <c r="EM514" s="62"/>
      <c r="EN514" s="62"/>
      <c r="EO514" s="62"/>
      <c r="EP514" s="62"/>
      <c r="EQ514" s="62"/>
      <c r="ER514" s="62"/>
      <c r="ES514" s="62"/>
      <c r="ET514" s="62"/>
      <c r="EU514" s="62"/>
      <c r="EV514" s="62"/>
      <c r="EW514" s="62"/>
      <c r="EX514" s="62"/>
      <c r="EY514" s="61"/>
      <c r="EZ514" s="61"/>
      <c r="FA514" s="61"/>
      <c r="FB514" s="59"/>
      <c r="FC514" s="59"/>
      <c r="FD514" s="59"/>
      <c r="FE514" s="59"/>
      <c r="FF514" s="59"/>
      <c r="FG514" s="59"/>
      <c r="FH514" s="59"/>
      <c r="FI514" s="59"/>
      <c r="FJ514" s="59"/>
      <c r="FK514" s="59"/>
      <c r="FL514" s="59"/>
      <c r="FM514" s="59"/>
      <c r="FN514" s="59"/>
      <c r="FO514" s="59"/>
      <c r="FP514" s="59"/>
      <c r="FQ514" s="59"/>
      <c r="FR514" s="59"/>
      <c r="FS514" s="59"/>
      <c r="FT514" s="59"/>
      <c r="FU514" s="59"/>
      <c r="FV514" s="59"/>
      <c r="FW514" s="59"/>
      <c r="FX514" s="59"/>
      <c r="FY514" s="59"/>
      <c r="FZ514" s="59"/>
      <c r="GA514" s="59"/>
      <c r="GB514" s="59"/>
      <c r="GC514" s="59"/>
      <c r="GD514" s="59"/>
      <c r="GE514" s="59"/>
      <c r="GF514" s="59"/>
      <c r="GG514" s="59"/>
      <c r="GH514" s="59"/>
      <c r="GI514" s="59"/>
      <c r="GJ514" s="59"/>
      <c r="GK514" s="59"/>
      <c r="GL514" s="59"/>
      <c r="GM514" s="59"/>
      <c r="GN514" s="59"/>
      <c r="GO514" s="59"/>
      <c r="GP514" s="59"/>
      <c r="GQ514" s="59"/>
      <c r="GR514" s="59"/>
      <c r="GS514" s="59"/>
      <c r="GT514" s="59"/>
      <c r="GU514" s="59"/>
      <c r="GV514" s="59"/>
      <c r="GW514" s="59"/>
      <c r="GX514" s="59"/>
      <c r="GY514" s="59"/>
      <c r="GZ514" s="59"/>
      <c r="HA514" s="59"/>
      <c r="HB514" s="59"/>
      <c r="HC514" s="59"/>
      <c r="HD514" s="59"/>
      <c r="HE514" s="59"/>
      <c r="HF514" s="59"/>
      <c r="HG514" s="59"/>
      <c r="HH514" s="59"/>
      <c r="HI514" s="59"/>
      <c r="HJ514" s="59"/>
      <c r="HK514" s="59"/>
      <c r="HL514" s="59"/>
      <c r="HM514" s="59"/>
      <c r="HN514" s="59"/>
      <c r="HO514" s="59"/>
      <c r="HP514" s="59"/>
      <c r="HQ514" s="59"/>
      <c r="HR514" s="59"/>
      <c r="HS514" s="59"/>
      <c r="HT514" s="59"/>
      <c r="HU514" s="59"/>
      <c r="HV514" s="59"/>
      <c r="HW514" s="59"/>
      <c r="HX514" s="59"/>
      <c r="HY514" s="59"/>
      <c r="HZ514" s="59"/>
      <c r="IA514" s="59"/>
      <c r="IB514" s="59"/>
      <c r="IC514" s="59"/>
      <c r="ID514" s="59"/>
      <c r="IE514" s="59"/>
      <c r="IF514" s="59"/>
    </row>
    <row r="515" spans="1:240">
      <c r="A515" s="101"/>
      <c r="B515" s="101"/>
      <c r="C515" s="101"/>
      <c r="D515" s="101"/>
      <c r="E515" s="101"/>
      <c r="F515" s="100"/>
      <c r="G515" s="101"/>
      <c r="H515" s="102"/>
      <c r="I515" s="103"/>
      <c r="J515" s="102"/>
      <c r="K515" s="103"/>
      <c r="L515" s="102"/>
      <c r="M515" s="103"/>
      <c r="N515" s="102"/>
      <c r="O515" s="103"/>
      <c r="P515" s="102"/>
      <c r="Q515" s="100"/>
      <c r="R515" s="103"/>
      <c r="S515" s="102"/>
      <c r="T515" s="103"/>
      <c r="U515" s="102"/>
      <c r="V515" s="100"/>
      <c r="W515" s="100"/>
      <c r="X515" s="101"/>
      <c r="Y515" s="101"/>
      <c r="Z515" s="101"/>
      <c r="AA515" s="101"/>
      <c r="AB515" s="101"/>
      <c r="AC515" s="101"/>
      <c r="AD515" s="101"/>
      <c r="AE515" s="101"/>
      <c r="AF515" s="104"/>
      <c r="AG515" s="104"/>
      <c r="AH515" s="102"/>
      <c r="AI515" s="102"/>
      <c r="AJ515" s="102"/>
      <c r="AK515" s="102"/>
      <c r="AL515" s="102"/>
      <c r="AM515" s="102"/>
      <c r="AN515" s="105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  <c r="BY515" s="105"/>
      <c r="BZ515" s="105"/>
      <c r="CA515" s="105"/>
      <c r="CB515" s="105"/>
      <c r="CC515" s="105"/>
      <c r="CD515" s="105"/>
      <c r="CE515" s="59"/>
      <c r="CF515" s="59"/>
      <c r="CG515" s="62"/>
      <c r="CH515" s="59"/>
      <c r="CI515" s="59"/>
      <c r="CJ515" s="59"/>
      <c r="CK515" s="59"/>
      <c r="CL515" s="59"/>
      <c r="CM515" s="59"/>
      <c r="CN515" s="59"/>
      <c r="CO515" s="59"/>
      <c r="CP515" s="105"/>
      <c r="CQ515" s="105"/>
      <c r="CR515" s="105"/>
      <c r="CS515" s="105"/>
      <c r="CT515" s="105"/>
      <c r="CU515" s="105"/>
      <c r="CV515" s="105"/>
      <c r="CW515" s="105"/>
      <c r="CX515" s="105"/>
      <c r="CY515" s="103"/>
      <c r="CZ515" s="102"/>
      <c r="DA515" s="103"/>
      <c r="DB515" s="102"/>
      <c r="DC515" s="100"/>
      <c r="DD515" s="103"/>
      <c r="DE515" s="102"/>
      <c r="DF515" s="103"/>
      <c r="DG515" s="102"/>
      <c r="DH515" s="100"/>
      <c r="DI515" s="100"/>
      <c r="DJ515" s="101"/>
      <c r="DK515" s="101"/>
      <c r="DL515" s="101"/>
      <c r="DM515" s="101"/>
      <c r="DN515" s="101"/>
      <c r="DO515" s="101"/>
      <c r="DP515" s="101"/>
      <c r="DQ515" s="101"/>
      <c r="DR515" s="101"/>
      <c r="DS515" s="104"/>
      <c r="DT515" s="102"/>
      <c r="DU515" s="102"/>
      <c r="DV515" s="102"/>
      <c r="DW515" s="102"/>
      <c r="DX515" s="102"/>
      <c r="DY515" s="102"/>
      <c r="DZ515" s="105"/>
      <c r="EA515" s="105"/>
      <c r="EB515" s="105"/>
      <c r="EC515" s="63"/>
      <c r="ED515" s="102"/>
      <c r="EE515" s="104"/>
      <c r="EF515" s="63"/>
      <c r="EG515" s="102"/>
      <c r="EH515" s="104"/>
      <c r="EI515" s="63"/>
      <c r="EJ515" s="102"/>
      <c r="EK515" s="104"/>
      <c r="EL515" s="105"/>
      <c r="EM515" s="101"/>
      <c r="EN515" s="101"/>
      <c r="EO515" s="101"/>
      <c r="EP515" s="101"/>
      <c r="EQ515" s="101"/>
      <c r="ER515" s="101"/>
      <c r="ES515" s="101"/>
      <c r="ET515" s="101"/>
      <c r="EU515" s="101"/>
      <c r="EV515" s="101"/>
      <c r="EW515" s="101"/>
      <c r="EX515" s="101"/>
      <c r="EY515" s="100"/>
      <c r="EZ515" s="100"/>
      <c r="FA515" s="100"/>
      <c r="FB515" s="105"/>
      <c r="FC515" s="105"/>
      <c r="FD515" s="105"/>
      <c r="FE515" s="105"/>
      <c r="FF515" s="105"/>
      <c r="FG515" s="105"/>
      <c r="FH515" s="105"/>
      <c r="FI515" s="105"/>
      <c r="FJ515" s="105"/>
      <c r="FK515" s="105"/>
      <c r="FL515" s="105"/>
      <c r="FM515" s="105"/>
      <c r="FN515" s="105"/>
      <c r="FO515" s="105"/>
      <c r="FP515" s="105"/>
      <c r="FQ515" s="105"/>
      <c r="FR515" s="105"/>
      <c r="FS515" s="105"/>
      <c r="FT515" s="105"/>
      <c r="FU515" s="105"/>
      <c r="FV515" s="105"/>
      <c r="FW515" s="105"/>
      <c r="FX515" s="105"/>
      <c r="FY515" s="105"/>
      <c r="FZ515" s="105"/>
      <c r="GA515" s="105"/>
      <c r="GB515" s="105"/>
      <c r="GC515" s="105"/>
      <c r="GD515" s="105"/>
      <c r="GE515" s="105"/>
      <c r="GF515" s="105"/>
      <c r="GG515" s="105"/>
      <c r="GH515" s="105"/>
      <c r="GI515" s="105"/>
      <c r="GJ515" s="105"/>
      <c r="GK515" s="105"/>
      <c r="GL515" s="105"/>
      <c r="GM515" s="105"/>
      <c r="GN515" s="105"/>
      <c r="GO515" s="105"/>
      <c r="GP515" s="105"/>
      <c r="GQ515" s="105"/>
      <c r="GR515" s="105"/>
      <c r="GS515" s="105"/>
      <c r="GT515" s="105"/>
      <c r="GU515" s="105"/>
      <c r="GV515" s="105"/>
      <c r="GW515" s="105"/>
      <c r="GX515" s="105"/>
      <c r="GY515" s="105"/>
      <c r="GZ515" s="105"/>
      <c r="HA515" s="105"/>
      <c r="HB515" s="105"/>
      <c r="HC515" s="105"/>
      <c r="HD515" s="105"/>
      <c r="HE515" s="105"/>
      <c r="HF515" s="105"/>
      <c r="HG515" s="105"/>
      <c r="HH515" s="105"/>
      <c r="HI515" s="105"/>
      <c r="HJ515" s="105"/>
      <c r="HK515" s="105"/>
      <c r="HL515" s="105"/>
      <c r="HM515" s="105"/>
      <c r="HN515" s="105"/>
      <c r="HO515" s="105"/>
      <c r="HP515" s="105"/>
      <c r="HQ515" s="105"/>
      <c r="HR515" s="105"/>
      <c r="HS515" s="105"/>
      <c r="HT515" s="105"/>
      <c r="HU515" s="105"/>
      <c r="HV515" s="105"/>
      <c r="HW515" s="105"/>
      <c r="HX515" s="105"/>
      <c r="HY515" s="105"/>
      <c r="HZ515" s="105"/>
    </row>
    <row r="516" spans="1:240">
      <c r="A516" s="101"/>
      <c r="B516" s="101"/>
      <c r="C516" s="101"/>
      <c r="D516" s="101"/>
      <c r="E516" s="101"/>
      <c r="F516" s="100"/>
      <c r="G516" s="101"/>
      <c r="H516" s="102"/>
      <c r="I516" s="103"/>
      <c r="J516" s="102"/>
      <c r="K516" s="103"/>
      <c r="L516" s="102"/>
      <c r="M516" s="103"/>
      <c r="N516" s="102"/>
      <c r="O516" s="103"/>
      <c r="P516" s="102"/>
      <c r="Q516" s="100"/>
      <c r="R516" s="103"/>
      <c r="S516" s="102"/>
      <c r="T516" s="103"/>
      <c r="U516" s="102"/>
      <c r="V516" s="100"/>
      <c r="W516" s="100"/>
      <c r="X516" s="101"/>
      <c r="Y516" s="101"/>
      <c r="Z516" s="101"/>
      <c r="AA516" s="101"/>
      <c r="AB516" s="101"/>
      <c r="AC516" s="101"/>
      <c r="AD516" s="101"/>
      <c r="AE516" s="101"/>
      <c r="AF516" s="104"/>
      <c r="AG516" s="104"/>
      <c r="AH516" s="102"/>
      <c r="AI516" s="102"/>
      <c r="AJ516" s="102"/>
      <c r="AK516" s="102"/>
      <c r="AL516" s="102"/>
      <c r="AM516" s="102"/>
      <c r="AN516" s="105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  <c r="BY516" s="105"/>
      <c r="BZ516" s="105"/>
      <c r="CA516" s="105"/>
      <c r="CB516" s="105"/>
      <c r="CC516" s="105"/>
      <c r="CD516" s="105"/>
      <c r="CE516" s="59"/>
      <c r="CF516" s="59"/>
      <c r="CG516" s="62"/>
      <c r="CH516" s="59"/>
      <c r="CI516" s="59"/>
      <c r="CJ516" s="59"/>
      <c r="CK516" s="59"/>
      <c r="CL516" s="59"/>
      <c r="CM516" s="59"/>
      <c r="CN516" s="59"/>
      <c r="CO516" s="59"/>
      <c r="CP516" s="105"/>
      <c r="CQ516" s="105"/>
      <c r="CR516" s="105"/>
      <c r="CS516" s="105"/>
      <c r="CT516" s="105"/>
      <c r="CU516" s="105"/>
      <c r="CV516" s="105"/>
      <c r="CW516" s="105"/>
      <c r="CX516" s="105"/>
      <c r="CY516" s="103"/>
      <c r="CZ516" s="102"/>
      <c r="DA516" s="103"/>
      <c r="DB516" s="102"/>
      <c r="DC516" s="100"/>
      <c r="DD516" s="103"/>
      <c r="DE516" s="102"/>
      <c r="DF516" s="103"/>
      <c r="DG516" s="102"/>
      <c r="DH516" s="100"/>
      <c r="DI516" s="100"/>
      <c r="DJ516" s="101"/>
      <c r="DK516" s="101"/>
      <c r="DL516" s="101"/>
      <c r="DM516" s="101"/>
      <c r="DN516" s="101"/>
      <c r="DO516" s="101"/>
      <c r="DP516" s="101"/>
      <c r="DQ516" s="101"/>
      <c r="DR516" s="101"/>
      <c r="DS516" s="104"/>
      <c r="DT516" s="102"/>
      <c r="DU516" s="102"/>
      <c r="DV516" s="102"/>
      <c r="DW516" s="102"/>
      <c r="DX516" s="102"/>
      <c r="DY516" s="102"/>
      <c r="DZ516" s="105"/>
      <c r="EA516" s="105"/>
      <c r="EB516" s="105"/>
      <c r="EC516" s="63"/>
      <c r="ED516" s="102"/>
      <c r="EE516" s="104"/>
      <c r="EF516" s="63"/>
      <c r="EG516" s="102"/>
      <c r="EH516" s="104"/>
      <c r="EI516" s="63"/>
      <c r="EJ516" s="102"/>
      <c r="EK516" s="104"/>
      <c r="EL516" s="105"/>
      <c r="EM516" s="101"/>
      <c r="EN516" s="101"/>
      <c r="EO516" s="101"/>
      <c r="EP516" s="101"/>
      <c r="EQ516" s="101"/>
      <c r="ER516" s="101"/>
      <c r="ES516" s="101"/>
      <c r="ET516" s="101"/>
      <c r="EU516" s="101"/>
      <c r="EV516" s="101"/>
      <c r="EW516" s="101"/>
      <c r="EX516" s="101"/>
      <c r="EY516" s="100"/>
      <c r="EZ516" s="100"/>
      <c r="FA516" s="100"/>
      <c r="FB516" s="105"/>
      <c r="FC516" s="105"/>
      <c r="FD516" s="105"/>
      <c r="FE516" s="105"/>
      <c r="FF516" s="105"/>
      <c r="FG516" s="105"/>
      <c r="FH516" s="105"/>
      <c r="FI516" s="105"/>
      <c r="FJ516" s="105"/>
      <c r="FK516" s="105"/>
      <c r="FL516" s="105"/>
      <c r="FM516" s="105"/>
      <c r="FN516" s="105"/>
      <c r="FO516" s="105"/>
      <c r="FP516" s="105"/>
      <c r="FQ516" s="105"/>
      <c r="FR516" s="105"/>
      <c r="FS516" s="105"/>
      <c r="FT516" s="105"/>
      <c r="FU516" s="105"/>
      <c r="FV516" s="105"/>
      <c r="FW516" s="105"/>
      <c r="FX516" s="105"/>
      <c r="FY516" s="105"/>
      <c r="FZ516" s="105"/>
      <c r="GA516" s="105"/>
      <c r="GB516" s="105"/>
      <c r="GC516" s="105"/>
      <c r="GD516" s="105"/>
      <c r="GE516" s="105"/>
      <c r="GF516" s="105"/>
      <c r="GG516" s="105"/>
      <c r="GH516" s="105"/>
      <c r="GI516" s="105"/>
      <c r="GJ516" s="105"/>
      <c r="GK516" s="105"/>
      <c r="GL516" s="105"/>
      <c r="GM516" s="105"/>
      <c r="GN516" s="105"/>
      <c r="GO516" s="105"/>
      <c r="GP516" s="105"/>
      <c r="GQ516" s="105"/>
      <c r="GR516" s="105"/>
      <c r="GS516" s="105"/>
      <c r="GT516" s="105"/>
      <c r="GU516" s="105"/>
      <c r="GV516" s="105"/>
      <c r="GW516" s="105"/>
      <c r="GX516" s="105"/>
      <c r="GY516" s="105"/>
      <c r="GZ516" s="105"/>
      <c r="HA516" s="105"/>
      <c r="HB516" s="105"/>
      <c r="HC516" s="105"/>
      <c r="HD516" s="105"/>
      <c r="HE516" s="105"/>
      <c r="HF516" s="105"/>
      <c r="HG516" s="105"/>
      <c r="HH516" s="105"/>
      <c r="HI516" s="105"/>
      <c r="HJ516" s="105"/>
      <c r="HK516" s="105"/>
      <c r="HL516" s="105"/>
      <c r="HM516" s="105"/>
      <c r="HN516" s="105"/>
      <c r="HO516" s="105"/>
      <c r="HP516" s="105"/>
      <c r="HQ516" s="105"/>
      <c r="HR516" s="105"/>
      <c r="HS516" s="105"/>
      <c r="HT516" s="105"/>
      <c r="HU516" s="105"/>
      <c r="HV516" s="105"/>
      <c r="HW516" s="105"/>
      <c r="HX516" s="105"/>
      <c r="HY516" s="105"/>
      <c r="HZ516" s="105"/>
    </row>
    <row r="517" spans="1:240">
      <c r="A517" s="101"/>
      <c r="B517" s="101"/>
      <c r="C517" s="101"/>
      <c r="D517" s="101"/>
      <c r="E517" s="101"/>
      <c r="F517" s="100"/>
      <c r="G517" s="101"/>
      <c r="H517" s="102"/>
      <c r="I517" s="103"/>
      <c r="J517" s="102"/>
      <c r="K517" s="103"/>
      <c r="L517" s="102"/>
      <c r="M517" s="103"/>
      <c r="N517" s="102"/>
      <c r="O517" s="103"/>
      <c r="P517" s="102"/>
      <c r="Q517" s="100"/>
      <c r="R517" s="103"/>
      <c r="S517" s="102"/>
      <c r="T517" s="103"/>
      <c r="U517" s="102"/>
      <c r="V517" s="100"/>
      <c r="W517" s="100"/>
      <c r="X517" s="101"/>
      <c r="Y517" s="101"/>
      <c r="Z517" s="101"/>
      <c r="AA517" s="101"/>
      <c r="AB517" s="101"/>
      <c r="AC517" s="101"/>
      <c r="AD517" s="101"/>
      <c r="AE517" s="101"/>
      <c r="AF517" s="104"/>
      <c r="AG517" s="104"/>
      <c r="AH517" s="102"/>
      <c r="AI517" s="102"/>
      <c r="AJ517" s="102"/>
      <c r="AK517" s="102"/>
      <c r="AL517" s="102"/>
      <c r="AM517" s="102"/>
      <c r="AN517" s="105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  <c r="BY517" s="105"/>
      <c r="BZ517" s="105"/>
      <c r="CA517" s="105"/>
      <c r="CB517" s="105"/>
      <c r="CC517" s="105"/>
      <c r="CD517" s="105"/>
      <c r="CE517" s="59"/>
      <c r="CF517" s="59"/>
      <c r="CG517" s="62"/>
      <c r="CH517" s="59"/>
      <c r="CI517" s="59"/>
      <c r="CJ517" s="59"/>
      <c r="CK517" s="59"/>
      <c r="CL517" s="59"/>
      <c r="CM517" s="59"/>
      <c r="CN517" s="59"/>
      <c r="CO517" s="59"/>
      <c r="CP517" s="105"/>
      <c r="CQ517" s="105"/>
      <c r="CR517" s="105"/>
      <c r="CS517" s="105"/>
      <c r="CT517" s="105"/>
      <c r="CU517" s="105"/>
      <c r="CV517" s="105"/>
      <c r="CW517" s="105"/>
      <c r="CX517" s="105"/>
      <c r="CY517" s="103"/>
      <c r="CZ517" s="102"/>
      <c r="DA517" s="103"/>
      <c r="DB517" s="102"/>
      <c r="DC517" s="100"/>
      <c r="DD517" s="103"/>
      <c r="DE517" s="102"/>
      <c r="DF517" s="103"/>
      <c r="DG517" s="102"/>
      <c r="DH517" s="100"/>
      <c r="DI517" s="100"/>
      <c r="DJ517" s="101"/>
      <c r="DK517" s="101"/>
      <c r="DL517" s="101"/>
      <c r="DM517" s="101"/>
      <c r="DN517" s="101"/>
      <c r="DO517" s="101"/>
      <c r="DP517" s="101"/>
      <c r="DQ517" s="101"/>
      <c r="DR517" s="101"/>
      <c r="DS517" s="104"/>
      <c r="DT517" s="102"/>
      <c r="DU517" s="102"/>
      <c r="DV517" s="102"/>
      <c r="DW517" s="102"/>
      <c r="DX517" s="102"/>
      <c r="DY517" s="102"/>
      <c r="DZ517" s="105"/>
      <c r="EA517" s="105"/>
      <c r="EB517" s="105"/>
      <c r="EC517" s="63"/>
      <c r="ED517" s="102"/>
      <c r="EE517" s="104"/>
      <c r="EF517" s="63"/>
      <c r="EG517" s="102"/>
      <c r="EH517" s="104"/>
      <c r="EI517" s="63"/>
      <c r="EJ517" s="102"/>
      <c r="EK517" s="104"/>
      <c r="EL517" s="105"/>
      <c r="EM517" s="101"/>
      <c r="EN517" s="101"/>
      <c r="EO517" s="101"/>
      <c r="EP517" s="101"/>
      <c r="EQ517" s="101"/>
      <c r="ER517" s="101"/>
      <c r="ES517" s="101"/>
      <c r="ET517" s="101"/>
      <c r="EU517" s="101"/>
      <c r="EV517" s="101"/>
      <c r="EW517" s="101"/>
      <c r="EX517" s="101"/>
      <c r="EY517" s="100"/>
      <c r="EZ517" s="100"/>
      <c r="FA517" s="100"/>
      <c r="FB517" s="105"/>
      <c r="FC517" s="105"/>
      <c r="FD517" s="105"/>
      <c r="FE517" s="105"/>
      <c r="FF517" s="105"/>
      <c r="FG517" s="105"/>
      <c r="FH517" s="105"/>
      <c r="FI517" s="105"/>
      <c r="FJ517" s="105"/>
      <c r="FK517" s="105"/>
      <c r="FL517" s="105"/>
      <c r="FM517" s="105"/>
      <c r="FN517" s="105"/>
      <c r="FO517" s="105"/>
      <c r="FP517" s="105"/>
      <c r="FQ517" s="105"/>
      <c r="FR517" s="105"/>
      <c r="FS517" s="105"/>
      <c r="FT517" s="105"/>
      <c r="FU517" s="105"/>
      <c r="FV517" s="105"/>
      <c r="FW517" s="105"/>
      <c r="FX517" s="105"/>
      <c r="FY517" s="105"/>
      <c r="FZ517" s="105"/>
      <c r="GA517" s="105"/>
      <c r="GB517" s="105"/>
      <c r="GC517" s="105"/>
      <c r="GD517" s="105"/>
      <c r="GE517" s="105"/>
      <c r="GF517" s="105"/>
      <c r="GG517" s="105"/>
      <c r="GH517" s="105"/>
      <c r="GI517" s="105"/>
      <c r="GJ517" s="105"/>
      <c r="GK517" s="105"/>
      <c r="GL517" s="105"/>
      <c r="GM517" s="105"/>
      <c r="GN517" s="105"/>
      <c r="GO517" s="105"/>
      <c r="GP517" s="105"/>
      <c r="GQ517" s="105"/>
      <c r="GR517" s="105"/>
      <c r="GS517" s="105"/>
      <c r="GT517" s="105"/>
      <c r="GU517" s="105"/>
      <c r="GV517" s="105"/>
      <c r="GW517" s="105"/>
      <c r="GX517" s="105"/>
      <c r="GY517" s="105"/>
      <c r="GZ517" s="105"/>
      <c r="HA517" s="105"/>
      <c r="HB517" s="105"/>
      <c r="HC517" s="105"/>
      <c r="HD517" s="105"/>
      <c r="HE517" s="105"/>
      <c r="HF517" s="105"/>
      <c r="HG517" s="105"/>
      <c r="HH517" s="105"/>
      <c r="HI517" s="105"/>
      <c r="HJ517" s="105"/>
      <c r="HK517" s="105"/>
      <c r="HL517" s="105"/>
      <c r="HM517" s="105"/>
      <c r="HN517" s="105"/>
      <c r="HO517" s="105"/>
      <c r="HP517" s="105"/>
      <c r="HQ517" s="105"/>
      <c r="HR517" s="105"/>
      <c r="HS517" s="105"/>
      <c r="HT517" s="105"/>
      <c r="HU517" s="105"/>
      <c r="HV517" s="105"/>
      <c r="HW517" s="105"/>
      <c r="HX517" s="105"/>
      <c r="HY517" s="105"/>
      <c r="HZ517" s="105"/>
    </row>
    <row r="518" spans="1:240">
      <c r="A518" s="101"/>
      <c r="B518" s="101"/>
      <c r="C518" s="101"/>
      <c r="D518" s="101"/>
      <c r="E518" s="101"/>
      <c r="F518" s="100"/>
      <c r="G518" s="101"/>
      <c r="H518" s="102"/>
      <c r="I518" s="103"/>
      <c r="J518" s="102"/>
      <c r="K518" s="103"/>
      <c r="L518" s="102"/>
      <c r="M518" s="103"/>
      <c r="N518" s="102"/>
      <c r="O518" s="103"/>
      <c r="P518" s="102"/>
      <c r="Q518" s="100"/>
      <c r="R518" s="103"/>
      <c r="S518" s="102"/>
      <c r="T518" s="103"/>
      <c r="U518" s="102"/>
      <c r="V518" s="100"/>
      <c r="W518" s="100"/>
      <c r="X518" s="101"/>
      <c r="Y518" s="101"/>
      <c r="Z518" s="101"/>
      <c r="AA518" s="101"/>
      <c r="AB518" s="101"/>
      <c r="AC518" s="101"/>
      <c r="AD518" s="101"/>
      <c r="AE518" s="101"/>
      <c r="AF518" s="104"/>
      <c r="AG518" s="104"/>
      <c r="AH518" s="102"/>
      <c r="AI518" s="102"/>
      <c r="AJ518" s="102"/>
      <c r="AK518" s="102"/>
      <c r="AL518" s="102"/>
      <c r="AM518" s="102"/>
      <c r="AN518" s="105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  <c r="BY518" s="105"/>
      <c r="BZ518" s="105"/>
      <c r="CA518" s="105"/>
      <c r="CB518" s="105"/>
      <c r="CC518" s="105"/>
      <c r="CD518" s="105"/>
      <c r="CE518" s="59"/>
      <c r="CF518" s="59"/>
      <c r="CG518" s="62"/>
      <c r="CH518" s="59"/>
      <c r="CI518" s="59"/>
      <c r="CJ518" s="59"/>
      <c r="CK518" s="59"/>
      <c r="CL518" s="59"/>
      <c r="CM518" s="59"/>
      <c r="CN518" s="59"/>
      <c r="CO518" s="59"/>
      <c r="CP518" s="105"/>
      <c r="CQ518" s="105"/>
      <c r="CR518" s="105"/>
      <c r="CS518" s="105"/>
      <c r="CT518" s="105"/>
      <c r="CU518" s="105"/>
      <c r="CV518" s="105"/>
      <c r="CW518" s="105"/>
      <c r="CX518" s="105"/>
      <c r="CY518" s="103"/>
      <c r="CZ518" s="102"/>
      <c r="DA518" s="103"/>
      <c r="DB518" s="102"/>
      <c r="DC518" s="100"/>
      <c r="DD518" s="103"/>
      <c r="DE518" s="102"/>
      <c r="DF518" s="103"/>
      <c r="DG518" s="102"/>
      <c r="DH518" s="100"/>
      <c r="DI518" s="100"/>
      <c r="DJ518" s="101"/>
      <c r="DK518" s="101"/>
      <c r="DL518" s="101"/>
      <c r="DM518" s="101"/>
      <c r="DN518" s="101"/>
      <c r="DO518" s="101"/>
      <c r="DP518" s="101"/>
      <c r="DQ518" s="101"/>
      <c r="DR518" s="101"/>
      <c r="DS518" s="104"/>
      <c r="DT518" s="102"/>
      <c r="DU518" s="102"/>
      <c r="DV518" s="102"/>
      <c r="DW518" s="102"/>
      <c r="DX518" s="102"/>
      <c r="DY518" s="102"/>
      <c r="DZ518" s="105"/>
      <c r="EA518" s="105"/>
      <c r="EB518" s="105"/>
      <c r="EC518" s="63"/>
      <c r="ED518" s="102"/>
      <c r="EE518" s="104"/>
      <c r="EF518" s="63"/>
      <c r="EG518" s="102"/>
      <c r="EH518" s="104"/>
      <c r="EI518" s="63"/>
      <c r="EJ518" s="102"/>
      <c r="EK518" s="104"/>
      <c r="EL518" s="105"/>
      <c r="EM518" s="101"/>
      <c r="EN518" s="101"/>
      <c r="EO518" s="101"/>
      <c r="EP518" s="101"/>
      <c r="EQ518" s="101"/>
      <c r="ER518" s="101"/>
      <c r="ES518" s="101"/>
      <c r="ET518" s="101"/>
      <c r="EU518" s="101"/>
      <c r="EV518" s="101"/>
      <c r="EW518" s="101"/>
      <c r="EX518" s="101"/>
      <c r="EY518" s="100"/>
      <c r="EZ518" s="100"/>
      <c r="FA518" s="100"/>
      <c r="FB518" s="105"/>
      <c r="FC518" s="105"/>
      <c r="FD518" s="105"/>
      <c r="FE518" s="105"/>
      <c r="FF518" s="105"/>
      <c r="FG518" s="105"/>
      <c r="FH518" s="105"/>
      <c r="FI518" s="105"/>
      <c r="FJ518" s="105"/>
      <c r="FK518" s="105"/>
      <c r="FL518" s="105"/>
      <c r="FM518" s="105"/>
      <c r="FN518" s="105"/>
      <c r="FO518" s="105"/>
      <c r="FP518" s="105"/>
      <c r="FQ518" s="105"/>
      <c r="FR518" s="105"/>
      <c r="FS518" s="105"/>
      <c r="FT518" s="105"/>
      <c r="FU518" s="105"/>
      <c r="FV518" s="105"/>
      <c r="FW518" s="105"/>
      <c r="FX518" s="105"/>
      <c r="FY518" s="105"/>
      <c r="FZ518" s="105"/>
      <c r="GA518" s="105"/>
      <c r="GB518" s="105"/>
      <c r="GC518" s="105"/>
      <c r="GD518" s="105"/>
      <c r="GE518" s="105"/>
      <c r="GF518" s="105"/>
      <c r="GG518" s="105"/>
      <c r="GH518" s="105"/>
      <c r="GI518" s="105"/>
      <c r="GJ518" s="105"/>
      <c r="GK518" s="105"/>
      <c r="GL518" s="105"/>
      <c r="GM518" s="105"/>
      <c r="GN518" s="105"/>
      <c r="GO518" s="105"/>
      <c r="GP518" s="105"/>
      <c r="GQ518" s="105"/>
      <c r="GR518" s="105"/>
      <c r="GS518" s="105"/>
      <c r="GT518" s="105"/>
      <c r="GU518" s="105"/>
      <c r="GV518" s="105"/>
      <c r="GW518" s="105"/>
      <c r="GX518" s="105"/>
      <c r="GY518" s="105"/>
      <c r="GZ518" s="105"/>
      <c r="HA518" s="105"/>
      <c r="HB518" s="105"/>
      <c r="HC518" s="105"/>
      <c r="HD518" s="105"/>
      <c r="HE518" s="105"/>
      <c r="HF518" s="105"/>
      <c r="HG518" s="105"/>
      <c r="HH518" s="105"/>
      <c r="HI518" s="105"/>
      <c r="HJ518" s="105"/>
      <c r="HK518" s="105"/>
      <c r="HL518" s="105"/>
      <c r="HM518" s="105"/>
      <c r="HN518" s="105"/>
      <c r="HO518" s="105"/>
      <c r="HP518" s="105"/>
      <c r="HQ518" s="105"/>
      <c r="HR518" s="105"/>
      <c r="HS518" s="105"/>
      <c r="HT518" s="105"/>
      <c r="HU518" s="105"/>
      <c r="HV518" s="105"/>
      <c r="HW518" s="105"/>
      <c r="HX518" s="105"/>
      <c r="HY518" s="105"/>
      <c r="HZ518" s="105"/>
    </row>
  </sheetData>
  <sortState ref="A8:IR121">
    <sortCondition descending="1" ref="AD8:AD121"/>
  </sortState>
  <mergeCells count="13">
    <mergeCell ref="EM5:EQ5"/>
    <mergeCell ref="ER5:EV5"/>
    <mergeCell ref="EC1:EK1"/>
    <mergeCell ref="AI2:AL2"/>
    <mergeCell ref="DU2:DX2"/>
    <mergeCell ref="EC2:EE3"/>
    <mergeCell ref="EF2:EH3"/>
    <mergeCell ref="EI2:EK3"/>
    <mergeCell ref="I3:V3"/>
    <mergeCell ref="X3:AE3"/>
    <mergeCell ref="DJ3:DQ3"/>
    <mergeCell ref="EW4:EX4"/>
    <mergeCell ref="EZ4:FA4"/>
  </mergeCells>
  <printOptions headings="1"/>
  <pageMargins left="0.75" right="0.75" top="1" bottom="1" header="0.5" footer="0.5"/>
  <pageSetup fitToWidth="4" orientation="landscape" horizontalDpi="4294967292" verticalDpi="4294967292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IR413"/>
  <sheetViews>
    <sheetView zoomScale="75" zoomScaleNormal="100" workbookViewId="0">
      <pane xSplit="1" ySplit="7" topLeftCell="B14" activePane="bottomRight" state="frozen"/>
      <selection pane="topRight" activeCell="B1" sqref="B1"/>
      <selection pane="bottomLeft" activeCell="A8" sqref="A8"/>
      <selection pane="bottomRight" activeCell="A55" sqref="A55"/>
    </sheetView>
  </sheetViews>
  <sheetFormatPr defaultColWidth="10.765625" defaultRowHeight="13.5"/>
  <cols>
    <col min="1" max="1" width="25.765625" style="140" customWidth="1"/>
    <col min="2" max="2" width="12.3828125" style="140" customWidth="1"/>
    <col min="3" max="5" width="4.84375" style="140" customWidth="1"/>
    <col min="6" max="6" width="4.84375" style="141" customWidth="1"/>
    <col min="7" max="7" width="8.23046875" style="140" customWidth="1"/>
    <col min="8" max="8" width="1.23046875" style="142" customWidth="1"/>
    <col min="9" max="9" width="8.23046875" style="143" hidden="1" customWidth="1"/>
    <col min="10" max="10" width="5.765625" style="142" hidden="1" customWidth="1"/>
    <col min="11" max="11" width="8.23046875" style="143" hidden="1" customWidth="1"/>
    <col min="12" max="12" width="5.765625" style="142" hidden="1" customWidth="1"/>
    <col min="13" max="13" width="8.23046875" style="143" customWidth="1"/>
    <col min="14" max="14" width="5.765625" style="142" customWidth="1"/>
    <col min="15" max="15" width="8.23046875" style="143" customWidth="1"/>
    <col min="16" max="16" width="5.765625" style="142" customWidth="1"/>
    <col min="17" max="17" width="5.765625" style="141" customWidth="1"/>
    <col min="18" max="18" width="8.23046875" style="143" customWidth="1"/>
    <col min="19" max="19" width="5.765625" style="142" customWidth="1"/>
    <col min="20" max="20" width="8.23046875" style="143" customWidth="1"/>
    <col min="21" max="21" width="5.765625" style="142" customWidth="1"/>
    <col min="22" max="22" width="4.84375" style="141" customWidth="1"/>
    <col min="23" max="23" width="1.23046875" style="141" customWidth="1"/>
    <col min="24" max="24" width="8.23046875" style="140" hidden="1" customWidth="1"/>
    <col min="25" max="25" width="5.765625" style="140" hidden="1" customWidth="1"/>
    <col min="26" max="26" width="8.23046875" style="140" customWidth="1"/>
    <col min="27" max="27" width="5.765625" style="140" customWidth="1"/>
    <col min="28" max="28" width="8.23046875" style="140" customWidth="1"/>
    <col min="29" max="29" width="5.765625" style="140" customWidth="1"/>
    <col min="30" max="30" width="8.23046875" style="140" customWidth="1"/>
    <col min="31" max="31" width="5.765625" style="140" customWidth="1"/>
    <col min="32" max="32" width="1.3828125" style="140" customWidth="1"/>
    <col min="33" max="33" width="5.765625" style="144" customWidth="1"/>
    <col min="34" max="34" width="1.3828125" style="142" customWidth="1"/>
    <col min="35" max="38" width="5.765625" style="142" hidden="1" customWidth="1"/>
    <col min="39" max="39" width="1.3828125" style="142" hidden="1" customWidth="1"/>
    <col min="40" max="62" width="6.765625" style="145" customWidth="1"/>
    <col min="63" max="63" width="1.23046875" style="145" customWidth="1"/>
    <col min="64" max="64" width="14.15234375" style="145" customWidth="1"/>
    <col min="65" max="79" width="6.765625" style="145" customWidth="1"/>
    <col min="80" max="80" width="1.84375" style="145" customWidth="1"/>
    <col min="81" max="81" width="9.3828125" style="145" customWidth="1"/>
    <col min="82" max="82" width="1.84375" style="145" customWidth="1"/>
    <col min="83" max="84" width="7.765625" style="148" customWidth="1"/>
    <col min="85" max="85" width="7.765625" style="149" customWidth="1"/>
    <col min="86" max="93" width="7.765625" style="148" customWidth="1"/>
    <col min="94" max="94" width="7.23046875" style="145" customWidth="1"/>
    <col min="95" max="98" width="10.765625" style="145" customWidth="1"/>
    <col min="99" max="102" width="10.765625" style="145" hidden="1" customWidth="1"/>
    <col min="103" max="103" width="8.23046875" style="143" customWidth="1"/>
    <col min="104" max="104" width="5.765625" style="142" customWidth="1"/>
    <col min="105" max="105" width="8.23046875" style="143" customWidth="1"/>
    <col min="106" max="106" width="5.765625" style="142" customWidth="1"/>
    <col min="107" max="107" width="4.84375" style="141" customWidth="1"/>
    <col min="108" max="108" width="8.23046875" style="143" customWidth="1"/>
    <col min="109" max="109" width="5.765625" style="142" customWidth="1"/>
    <col min="110" max="110" width="8.23046875" style="143" customWidth="1"/>
    <col min="111" max="111" width="5.765625" style="142" customWidth="1"/>
    <col min="112" max="112" width="4.84375" style="141" customWidth="1"/>
    <col min="113" max="113" width="1.23046875" style="141" customWidth="1"/>
    <col min="114" max="114" width="8.23046875" style="140" hidden="1" customWidth="1"/>
    <col min="115" max="115" width="5.765625" style="140" hidden="1" customWidth="1"/>
    <col min="116" max="116" width="8.23046875" style="140" customWidth="1"/>
    <col min="117" max="117" width="5.765625" style="140" customWidth="1"/>
    <col min="118" max="118" width="8.23046875" style="140" customWidth="1"/>
    <col min="119" max="119" width="5.765625" style="140" customWidth="1"/>
    <col min="120" max="120" width="8.23046875" style="140" customWidth="1"/>
    <col min="121" max="121" width="5.765625" style="140" customWidth="1"/>
    <col min="122" max="122" width="1.3828125" style="140" customWidth="1"/>
    <col min="123" max="123" width="5.765625" style="144" customWidth="1"/>
    <col min="124" max="124" width="1.3828125" style="142" customWidth="1"/>
    <col min="125" max="128" width="5.765625" style="142" hidden="1" customWidth="1"/>
    <col min="129" max="129" width="1.3828125" style="142" customWidth="1"/>
    <col min="130" max="131" width="10.765625" style="145"/>
    <col min="132" max="132" width="30" style="145" customWidth="1"/>
    <col min="133" max="133" width="6.765625" style="116" customWidth="1"/>
    <col min="134" max="134" width="7" style="142" customWidth="1"/>
    <col min="135" max="135" width="4.61328125" style="144" customWidth="1"/>
    <col min="136" max="136" width="6.765625" style="116" customWidth="1"/>
    <col min="137" max="137" width="7" style="142" customWidth="1"/>
    <col min="138" max="138" width="4.61328125" style="144" customWidth="1"/>
    <col min="139" max="139" width="6.765625" style="116" customWidth="1"/>
    <col min="140" max="140" width="7" style="142" customWidth="1"/>
    <col min="141" max="141" width="4.61328125" style="144" customWidth="1"/>
    <col min="142" max="142" width="10.765625" style="145"/>
    <col min="143" max="154" width="7.61328125" style="140" customWidth="1"/>
    <col min="155" max="157" width="7.61328125" style="141" customWidth="1"/>
    <col min="158" max="16384" width="10.765625" style="145"/>
  </cols>
  <sheetData>
    <row r="1" spans="1:252" ht="15">
      <c r="A1" s="139" t="s">
        <v>0</v>
      </c>
      <c r="B1" s="139"/>
      <c r="CB1" s="146" t="s">
        <v>1</v>
      </c>
      <c r="CC1" s="147" t="s">
        <v>2</v>
      </c>
      <c r="CD1" s="147"/>
      <c r="CT1" s="139" t="s">
        <v>3</v>
      </c>
      <c r="CY1" s="139"/>
      <c r="EC1" s="234" t="s">
        <v>4</v>
      </c>
      <c r="ED1" s="234"/>
      <c r="EE1" s="234"/>
      <c r="EF1" s="234"/>
      <c r="EG1" s="234"/>
      <c r="EH1" s="234"/>
      <c r="EI1" s="234"/>
      <c r="EJ1" s="234"/>
      <c r="EK1" s="234"/>
    </row>
    <row r="2" spans="1:252" ht="15" customHeight="1">
      <c r="A2" s="116" t="s">
        <v>251</v>
      </c>
      <c r="AI2" s="235" t="s">
        <v>6</v>
      </c>
      <c r="AJ2" s="235"/>
      <c r="AK2" s="235"/>
      <c r="AL2" s="235"/>
      <c r="BL2" s="13"/>
      <c r="CB2" s="146" t="s">
        <v>7</v>
      </c>
      <c r="CC2" s="147" t="s">
        <v>314</v>
      </c>
      <c r="CD2" s="147"/>
      <c r="CT2" s="150" t="s">
        <v>8</v>
      </c>
      <c r="CY2" s="150"/>
      <c r="DU2" s="235" t="s">
        <v>6</v>
      </c>
      <c r="DV2" s="235"/>
      <c r="DW2" s="235"/>
      <c r="DX2" s="235"/>
      <c r="EC2" s="236" t="s">
        <v>9</v>
      </c>
      <c r="ED2" s="236"/>
      <c r="EE2" s="236"/>
      <c r="EF2" s="236" t="s">
        <v>10</v>
      </c>
      <c r="EG2" s="236"/>
      <c r="EH2" s="236"/>
      <c r="EI2" s="236" t="s">
        <v>11</v>
      </c>
      <c r="EJ2" s="236"/>
      <c r="EK2" s="236"/>
      <c r="EM2" s="116" t="s">
        <v>12</v>
      </c>
    </row>
    <row r="3" spans="1:252" s="155" customFormat="1" ht="15" customHeight="1">
      <c r="A3" s="116"/>
      <c r="B3" s="116"/>
      <c r="C3" s="116"/>
      <c r="D3" s="116"/>
      <c r="E3" s="116"/>
      <c r="F3" s="151"/>
      <c r="G3" s="116"/>
      <c r="H3" s="152"/>
      <c r="I3" s="235" t="s">
        <v>13</v>
      </c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51"/>
      <c r="X3" s="237" t="s">
        <v>14</v>
      </c>
      <c r="Y3" s="237"/>
      <c r="Z3" s="237"/>
      <c r="AA3" s="237"/>
      <c r="AB3" s="237"/>
      <c r="AC3" s="237"/>
      <c r="AD3" s="237"/>
      <c r="AE3" s="237"/>
      <c r="AF3" s="153"/>
      <c r="AG3" s="153"/>
      <c r="AH3" s="152"/>
      <c r="AI3" s="152" t="s">
        <v>15</v>
      </c>
      <c r="AJ3" s="152"/>
      <c r="AK3" s="152" t="s">
        <v>16</v>
      </c>
      <c r="AL3" s="152"/>
      <c r="AM3" s="152"/>
      <c r="AN3" s="154" t="s">
        <v>17</v>
      </c>
      <c r="BM3" s="21" t="s">
        <v>18</v>
      </c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C3" s="156"/>
      <c r="CD3" s="156"/>
      <c r="CG3" s="116"/>
      <c r="DI3" s="151"/>
      <c r="DJ3" s="237" t="s">
        <v>14</v>
      </c>
      <c r="DK3" s="237"/>
      <c r="DL3" s="237"/>
      <c r="DM3" s="237"/>
      <c r="DN3" s="237"/>
      <c r="DO3" s="237"/>
      <c r="DP3" s="237"/>
      <c r="DQ3" s="237"/>
      <c r="DR3" s="153"/>
      <c r="DS3" s="153"/>
      <c r="DT3" s="152"/>
      <c r="DU3" s="152" t="s">
        <v>15</v>
      </c>
      <c r="DV3" s="152"/>
      <c r="DW3" s="152" t="s">
        <v>16</v>
      </c>
      <c r="DX3" s="152"/>
      <c r="DY3" s="152"/>
      <c r="EC3" s="236"/>
      <c r="ED3" s="236"/>
      <c r="EE3" s="236"/>
      <c r="EF3" s="236"/>
      <c r="EG3" s="236"/>
      <c r="EH3" s="236"/>
      <c r="EI3" s="236"/>
      <c r="EJ3" s="236"/>
      <c r="EK3" s="236"/>
      <c r="EL3" s="157"/>
      <c r="EM3" s="116"/>
      <c r="EN3" s="116"/>
      <c r="EO3" s="116"/>
      <c r="EP3" s="116"/>
      <c r="EQ3" s="116"/>
      <c r="ER3" s="116"/>
      <c r="ES3" s="116"/>
      <c r="ET3" s="116"/>
      <c r="EU3" s="116"/>
      <c r="EV3" s="116"/>
      <c r="EW3" s="116"/>
      <c r="EX3" s="116"/>
      <c r="EY3" s="151"/>
      <c r="EZ3" s="151"/>
      <c r="FA3" s="151"/>
    </row>
    <row r="4" spans="1:252" ht="15.5">
      <c r="A4" s="144"/>
      <c r="B4" s="144"/>
      <c r="C4" s="144" t="s">
        <v>19</v>
      </c>
      <c r="D4" s="144" t="s">
        <v>20</v>
      </c>
      <c r="E4" s="144" t="s">
        <v>21</v>
      </c>
      <c r="F4" s="158"/>
      <c r="G4" s="159" t="s">
        <v>22</v>
      </c>
      <c r="H4" s="160"/>
      <c r="I4" s="161" t="s">
        <v>23</v>
      </c>
      <c r="J4" s="160" t="s">
        <v>24</v>
      </c>
      <c r="K4" s="161" t="s">
        <v>25</v>
      </c>
      <c r="L4" s="160" t="s">
        <v>24</v>
      </c>
      <c r="M4" s="161" t="s">
        <v>26</v>
      </c>
      <c r="N4" s="160" t="s">
        <v>24</v>
      </c>
      <c r="O4" s="161" t="s">
        <v>25</v>
      </c>
      <c r="P4" s="160" t="s">
        <v>24</v>
      </c>
      <c r="Q4" s="158" t="s">
        <v>27</v>
      </c>
      <c r="R4" s="161" t="s">
        <v>28</v>
      </c>
      <c r="S4" s="160" t="s">
        <v>24</v>
      </c>
      <c r="T4" s="161" t="s">
        <v>26</v>
      </c>
      <c r="U4" s="160" t="s">
        <v>24</v>
      </c>
      <c r="V4" s="158" t="s">
        <v>27</v>
      </c>
      <c r="W4" s="158"/>
      <c r="X4" s="159" t="s">
        <v>23</v>
      </c>
      <c r="Y4" s="160" t="s">
        <v>24</v>
      </c>
      <c r="Z4" s="159" t="s">
        <v>26</v>
      </c>
      <c r="AA4" s="160" t="s">
        <v>24</v>
      </c>
      <c r="AB4" s="159" t="s">
        <v>26</v>
      </c>
      <c r="AC4" s="160" t="s">
        <v>24</v>
      </c>
      <c r="AD4" s="159" t="s">
        <v>25</v>
      </c>
      <c r="AE4" s="144" t="s">
        <v>24</v>
      </c>
      <c r="AF4" s="144"/>
      <c r="AG4" s="144" t="s">
        <v>29</v>
      </c>
      <c r="AH4" s="160"/>
      <c r="AI4" s="159" t="s">
        <v>25</v>
      </c>
      <c r="AJ4" s="160" t="s">
        <v>24</v>
      </c>
      <c r="AK4" s="159" t="s">
        <v>25</v>
      </c>
      <c r="AL4" s="160" t="s">
        <v>24</v>
      </c>
      <c r="AM4" s="160"/>
      <c r="AO4" s="162"/>
      <c r="BM4" s="145">
        <v>0.23699999999999999</v>
      </c>
      <c r="BN4" s="145">
        <v>0.61199999999999999</v>
      </c>
      <c r="BO4" s="145">
        <v>9.5000000000000001E-2</v>
      </c>
      <c r="BP4" s="145">
        <v>0.46700000000000003</v>
      </c>
      <c r="BR4" s="145">
        <v>0.153</v>
      </c>
      <c r="BS4" s="145">
        <v>5.8000000000000003E-2</v>
      </c>
      <c r="BT4" s="145">
        <v>0.20549999999999999</v>
      </c>
      <c r="BU4" s="145">
        <v>3.7400000000000003E-2</v>
      </c>
      <c r="BV4" s="145">
        <v>0.254</v>
      </c>
      <c r="BW4" s="145">
        <v>5.6599999999999998E-2</v>
      </c>
      <c r="BX4" s="145">
        <v>0.16550000000000001</v>
      </c>
      <c r="BY4" s="145">
        <v>2.5499999999999998E-2</v>
      </c>
      <c r="BZ4" s="145">
        <v>0.17</v>
      </c>
      <c r="CA4" s="145">
        <v>2.5399999999999999E-2</v>
      </c>
      <c r="CC4" s="163" t="s">
        <v>30</v>
      </c>
      <c r="CD4" s="147"/>
      <c r="CU4" s="161" t="s">
        <v>23</v>
      </c>
      <c r="CV4" s="160" t="s">
        <v>24</v>
      </c>
      <c r="CW4" s="161" t="s">
        <v>25</v>
      </c>
      <c r="CX4" s="160" t="s">
        <v>24</v>
      </c>
      <c r="CY4" s="161" t="s">
        <v>26</v>
      </c>
      <c r="CZ4" s="160" t="s">
        <v>24</v>
      </c>
      <c r="DA4" s="161" t="s">
        <v>25</v>
      </c>
      <c r="DB4" s="160" t="s">
        <v>24</v>
      </c>
      <c r="DC4" s="158" t="s">
        <v>27</v>
      </c>
      <c r="DD4" s="161" t="s">
        <v>28</v>
      </c>
      <c r="DE4" s="160" t="s">
        <v>24</v>
      </c>
      <c r="DF4" s="161" t="s">
        <v>26</v>
      </c>
      <c r="DG4" s="160" t="s">
        <v>24</v>
      </c>
      <c r="DH4" s="158" t="s">
        <v>27</v>
      </c>
      <c r="DI4" s="158"/>
      <c r="DJ4" s="159" t="s">
        <v>23</v>
      </c>
      <c r="DK4" s="160" t="s">
        <v>24</v>
      </c>
      <c r="DL4" s="159" t="s">
        <v>26</v>
      </c>
      <c r="DM4" s="160" t="s">
        <v>24</v>
      </c>
      <c r="DN4" s="159" t="s">
        <v>26</v>
      </c>
      <c r="DO4" s="160" t="s">
        <v>24</v>
      </c>
      <c r="DP4" s="159" t="s">
        <v>25</v>
      </c>
      <c r="DQ4" s="160" t="s">
        <v>24</v>
      </c>
      <c r="DR4" s="144"/>
      <c r="DS4" s="144" t="s">
        <v>29</v>
      </c>
      <c r="DT4" s="160"/>
      <c r="DU4" s="159" t="s">
        <v>25</v>
      </c>
      <c r="DV4" s="160" t="s">
        <v>24</v>
      </c>
      <c r="DW4" s="159" t="s">
        <v>25</v>
      </c>
      <c r="DX4" s="160" t="s">
        <v>24</v>
      </c>
      <c r="DY4" s="160"/>
      <c r="EC4" s="164" t="s">
        <v>25</v>
      </c>
      <c r="ED4" s="160" t="s">
        <v>24</v>
      </c>
      <c r="EE4" s="144" t="s">
        <v>29</v>
      </c>
      <c r="EF4" s="164" t="s">
        <v>25</v>
      </c>
      <c r="EG4" s="160" t="s">
        <v>24</v>
      </c>
      <c r="EH4" s="144" t="s">
        <v>29</v>
      </c>
      <c r="EI4" s="164" t="s">
        <v>25</v>
      </c>
      <c r="EJ4" s="160" t="s">
        <v>24</v>
      </c>
      <c r="EK4" s="144" t="s">
        <v>29</v>
      </c>
      <c r="EM4" s="31" t="str">
        <f>[3]Instructions!$E29</f>
        <v>*PL*</v>
      </c>
      <c r="EN4" s="31" t="str">
        <f>[3]Instructions!$E30</f>
        <v>*AUSZ2*</v>
      </c>
      <c r="EO4" s="31" t="str">
        <f>[3]Instructions!$E31</f>
        <v>*FC1*</v>
      </c>
      <c r="EP4" s="31" t="str">
        <f>[3]Instructions!$E32</f>
        <v>*Seiland*</v>
      </c>
      <c r="EQ4" s="31" t="str">
        <f>[3]Instructions!$E33</f>
        <v>*R33*</v>
      </c>
      <c r="ER4" s="31" t="str">
        <f>[3]Instructions!$E29</f>
        <v>*PL*</v>
      </c>
      <c r="ES4" s="31" t="str">
        <f>[3]Instructions!$E30</f>
        <v>*AUSZ2*</v>
      </c>
      <c r="ET4" s="31" t="str">
        <f>[3]Instructions!$E31</f>
        <v>*FC1*</v>
      </c>
      <c r="EU4" s="31" t="str">
        <f>[3]Instructions!$E32</f>
        <v>*Seiland*</v>
      </c>
      <c r="EV4" s="31" t="str">
        <f>[3]Instructions!$E33</f>
        <v>*R33*</v>
      </c>
      <c r="EW4" s="229" t="s">
        <v>31</v>
      </c>
      <c r="EX4" s="229"/>
      <c r="EY4" s="32"/>
      <c r="EZ4" s="230" t="s">
        <v>32</v>
      </c>
      <c r="FA4" s="230"/>
    </row>
    <row r="5" spans="1:252" s="148" customFormat="1">
      <c r="A5" s="165" t="s">
        <v>33</v>
      </c>
      <c r="B5" s="165" t="s">
        <v>34</v>
      </c>
      <c r="C5" s="165" t="s">
        <v>35</v>
      </c>
      <c r="D5" s="165" t="s">
        <v>35</v>
      </c>
      <c r="E5" s="165" t="s">
        <v>35</v>
      </c>
      <c r="F5" s="166" t="s">
        <v>36</v>
      </c>
      <c r="G5" s="165" t="s">
        <v>37</v>
      </c>
      <c r="H5" s="167"/>
      <c r="I5" s="168" t="s">
        <v>38</v>
      </c>
      <c r="J5" s="167" t="s">
        <v>39</v>
      </c>
      <c r="K5" s="168" t="s">
        <v>26</v>
      </c>
      <c r="L5" s="167" t="s">
        <v>39</v>
      </c>
      <c r="M5" s="168" t="s">
        <v>40</v>
      </c>
      <c r="N5" s="167" t="s">
        <v>39</v>
      </c>
      <c r="O5" s="168" t="s">
        <v>28</v>
      </c>
      <c r="P5" s="167" t="s">
        <v>39</v>
      </c>
      <c r="Q5" s="166" t="s">
        <v>41</v>
      </c>
      <c r="R5" s="168" t="s">
        <v>25</v>
      </c>
      <c r="S5" s="167" t="s">
        <v>39</v>
      </c>
      <c r="T5" s="168" t="s">
        <v>25</v>
      </c>
      <c r="U5" s="167" t="s">
        <v>39</v>
      </c>
      <c r="V5" s="166" t="s">
        <v>41</v>
      </c>
      <c r="W5" s="166"/>
      <c r="X5" s="165" t="s">
        <v>38</v>
      </c>
      <c r="Y5" s="165" t="s">
        <v>42</v>
      </c>
      <c r="Z5" s="165" t="s">
        <v>25</v>
      </c>
      <c r="AA5" s="165" t="s">
        <v>42</v>
      </c>
      <c r="AB5" s="165" t="s">
        <v>43</v>
      </c>
      <c r="AC5" s="165" t="s">
        <v>42</v>
      </c>
      <c r="AD5" s="165" t="s">
        <v>44</v>
      </c>
      <c r="AE5" s="165" t="s">
        <v>42</v>
      </c>
      <c r="AF5" s="165"/>
      <c r="AG5" s="165" t="s">
        <v>45</v>
      </c>
      <c r="AH5" s="167"/>
      <c r="AI5" s="165" t="s">
        <v>44</v>
      </c>
      <c r="AJ5" s="165" t="s">
        <v>42</v>
      </c>
      <c r="AK5" s="165" t="s">
        <v>44</v>
      </c>
      <c r="AL5" s="165" t="s">
        <v>42</v>
      </c>
      <c r="AM5" s="167"/>
      <c r="AN5" s="167" t="s">
        <v>46</v>
      </c>
      <c r="AO5" s="167" t="s">
        <v>47</v>
      </c>
      <c r="AP5" s="167" t="s">
        <v>48</v>
      </c>
      <c r="AQ5" s="167" t="s">
        <v>49</v>
      </c>
      <c r="AR5" s="167" t="s">
        <v>50</v>
      </c>
      <c r="AS5" s="167" t="s">
        <v>51</v>
      </c>
      <c r="AT5" s="167" t="s">
        <v>52</v>
      </c>
      <c r="AU5" s="167" t="s">
        <v>53</v>
      </c>
      <c r="AV5" s="167" t="s">
        <v>54</v>
      </c>
      <c r="AW5" s="167" t="s">
        <v>55</v>
      </c>
      <c r="AX5" s="167" t="s">
        <v>56</v>
      </c>
      <c r="AY5" s="167" t="s">
        <v>57</v>
      </c>
      <c r="AZ5" s="167" t="s">
        <v>58</v>
      </c>
      <c r="BA5" s="167" t="s">
        <v>59</v>
      </c>
      <c r="BB5" s="167" t="s">
        <v>60</v>
      </c>
      <c r="BC5" s="167" t="s">
        <v>61</v>
      </c>
      <c r="BD5" s="167" t="s">
        <v>62</v>
      </c>
      <c r="BE5" s="167" t="s">
        <v>63</v>
      </c>
      <c r="BF5" s="167" t="s">
        <v>64</v>
      </c>
      <c r="BG5" s="167" t="s">
        <v>65</v>
      </c>
      <c r="BH5" s="167" t="s">
        <v>66</v>
      </c>
      <c r="BI5" s="167" t="s">
        <v>20</v>
      </c>
      <c r="BJ5" s="167" t="s">
        <v>19</v>
      </c>
      <c r="BM5" s="167" t="s">
        <v>51</v>
      </c>
      <c r="BN5" s="167" t="s">
        <v>52</v>
      </c>
      <c r="BO5" s="167" t="s">
        <v>53</v>
      </c>
      <c r="BP5" s="167" t="s">
        <v>54</v>
      </c>
      <c r="BQ5" s="167" t="s">
        <v>67</v>
      </c>
      <c r="BR5" s="167" t="s">
        <v>55</v>
      </c>
      <c r="BS5" s="167" t="s">
        <v>56</v>
      </c>
      <c r="BT5" s="167" t="s">
        <v>57</v>
      </c>
      <c r="BU5" s="167" t="s">
        <v>58</v>
      </c>
      <c r="BV5" s="167" t="s">
        <v>59</v>
      </c>
      <c r="BW5" s="167" t="s">
        <v>60</v>
      </c>
      <c r="BX5" s="167" t="s">
        <v>61</v>
      </c>
      <c r="BY5" s="167" t="s">
        <v>62</v>
      </c>
      <c r="BZ5" s="167" t="s">
        <v>63</v>
      </c>
      <c r="CA5" s="167" t="s">
        <v>64</v>
      </c>
      <c r="CC5" s="167" t="s">
        <v>68</v>
      </c>
      <c r="CD5" s="167"/>
      <c r="CE5" s="167" t="s">
        <v>69</v>
      </c>
      <c r="CF5" s="167" t="s">
        <v>70</v>
      </c>
      <c r="CG5" s="165" t="s">
        <v>71</v>
      </c>
      <c r="CH5" s="167" t="s">
        <v>72</v>
      </c>
      <c r="CI5" s="167" t="s">
        <v>73</v>
      </c>
      <c r="CJ5" s="167" t="s">
        <v>74</v>
      </c>
      <c r="CK5" s="167" t="s">
        <v>75</v>
      </c>
      <c r="CL5" s="167" t="s">
        <v>76</v>
      </c>
      <c r="CM5" s="167" t="s">
        <v>36</v>
      </c>
      <c r="CN5" s="167" t="s">
        <v>77</v>
      </c>
      <c r="CO5" s="167" t="s">
        <v>78</v>
      </c>
      <c r="CP5" s="167"/>
      <c r="CT5" s="165" t="s">
        <v>33</v>
      </c>
      <c r="CU5" s="168" t="s">
        <v>38</v>
      </c>
      <c r="CV5" s="167" t="s">
        <v>39</v>
      </c>
      <c r="CW5" s="168" t="s">
        <v>26</v>
      </c>
      <c r="CX5" s="167" t="s">
        <v>39</v>
      </c>
      <c r="CY5" s="168" t="s">
        <v>40</v>
      </c>
      <c r="CZ5" s="167" t="s">
        <v>39</v>
      </c>
      <c r="DA5" s="168" t="s">
        <v>28</v>
      </c>
      <c r="DB5" s="167" t="s">
        <v>39</v>
      </c>
      <c r="DC5" s="166" t="s">
        <v>41</v>
      </c>
      <c r="DD5" s="168" t="s">
        <v>25</v>
      </c>
      <c r="DE5" s="167" t="s">
        <v>39</v>
      </c>
      <c r="DF5" s="168" t="s">
        <v>25</v>
      </c>
      <c r="DG5" s="167" t="s">
        <v>39</v>
      </c>
      <c r="DH5" s="166" t="s">
        <v>41</v>
      </c>
      <c r="DI5" s="166"/>
      <c r="DJ5" s="165" t="s">
        <v>38</v>
      </c>
      <c r="DK5" s="165" t="s">
        <v>42</v>
      </c>
      <c r="DL5" s="165" t="s">
        <v>25</v>
      </c>
      <c r="DM5" s="165" t="s">
        <v>42</v>
      </c>
      <c r="DN5" s="165" t="s">
        <v>43</v>
      </c>
      <c r="DO5" s="165" t="s">
        <v>42</v>
      </c>
      <c r="DP5" s="165" t="s">
        <v>44</v>
      </c>
      <c r="DQ5" s="165" t="s">
        <v>42</v>
      </c>
      <c r="DR5" s="165"/>
      <c r="DS5" s="165" t="s">
        <v>45</v>
      </c>
      <c r="DT5" s="167"/>
      <c r="DU5" s="165" t="s">
        <v>44</v>
      </c>
      <c r="DV5" s="165" t="s">
        <v>42</v>
      </c>
      <c r="DW5" s="165" t="s">
        <v>44</v>
      </c>
      <c r="DX5" s="165" t="s">
        <v>42</v>
      </c>
      <c r="DY5" s="167"/>
      <c r="EC5" s="153" t="s">
        <v>44</v>
      </c>
      <c r="ED5" s="167" t="s">
        <v>42</v>
      </c>
      <c r="EE5" s="165" t="s">
        <v>45</v>
      </c>
      <c r="EF5" s="153" t="s">
        <v>44</v>
      </c>
      <c r="EG5" s="167" t="s">
        <v>42</v>
      </c>
      <c r="EH5" s="165" t="s">
        <v>45</v>
      </c>
      <c r="EI5" s="153" t="s">
        <v>44</v>
      </c>
      <c r="EJ5" s="167" t="s">
        <v>42</v>
      </c>
      <c r="EK5" s="165" t="s">
        <v>45</v>
      </c>
      <c r="EM5" s="231" t="s">
        <v>79</v>
      </c>
      <c r="EN5" s="231"/>
      <c r="EO5" s="231"/>
      <c r="EP5" s="231"/>
      <c r="EQ5" s="231"/>
      <c r="ER5" s="231" t="s">
        <v>80</v>
      </c>
      <c r="ES5" s="231"/>
      <c r="ET5" s="231"/>
      <c r="EU5" s="231"/>
      <c r="EV5" s="231"/>
      <c r="EW5" s="38" t="s">
        <v>79</v>
      </c>
      <c r="EX5" s="38" t="s">
        <v>80</v>
      </c>
      <c r="EY5" s="39" t="s">
        <v>32</v>
      </c>
      <c r="EZ5" s="40" t="s">
        <v>81</v>
      </c>
      <c r="FA5" s="40" t="s">
        <v>82</v>
      </c>
    </row>
    <row r="6" spans="1:252" ht="8.15" customHeight="1">
      <c r="A6" s="169"/>
      <c r="B6" s="169"/>
      <c r="C6" s="169"/>
      <c r="D6" s="169"/>
      <c r="E6" s="169"/>
      <c r="F6" s="170"/>
      <c r="G6" s="169"/>
      <c r="H6" s="171"/>
      <c r="I6" s="172"/>
      <c r="J6" s="171"/>
      <c r="K6" s="172"/>
      <c r="L6" s="171"/>
      <c r="M6" s="172"/>
      <c r="N6" s="171"/>
      <c r="O6" s="172"/>
      <c r="P6" s="171"/>
      <c r="Q6" s="170"/>
      <c r="R6" s="172"/>
      <c r="S6" s="171"/>
      <c r="T6" s="172"/>
      <c r="U6" s="171"/>
      <c r="V6" s="170"/>
      <c r="W6" s="170"/>
      <c r="X6" s="169"/>
      <c r="Y6" s="169"/>
      <c r="Z6" s="169"/>
      <c r="AA6" s="169"/>
      <c r="AB6" s="169"/>
      <c r="AC6" s="169"/>
      <c r="AD6" s="169"/>
      <c r="AE6" s="169"/>
      <c r="AF6" s="169"/>
      <c r="AG6" s="173"/>
      <c r="AH6" s="171"/>
      <c r="AI6" s="171"/>
      <c r="AJ6" s="171"/>
      <c r="AK6" s="171"/>
      <c r="AL6" s="171"/>
      <c r="AM6" s="171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5"/>
      <c r="BL6" s="175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5"/>
      <c r="CC6" s="174"/>
      <c r="CD6" s="174"/>
      <c r="CE6" s="176"/>
      <c r="CF6" s="176"/>
      <c r="CG6" s="177"/>
      <c r="CH6" s="176"/>
      <c r="CI6" s="176"/>
      <c r="CJ6" s="176"/>
      <c r="CK6" s="176"/>
      <c r="CL6" s="176"/>
      <c r="CM6" s="176"/>
      <c r="CN6" s="176"/>
      <c r="CO6" s="176"/>
      <c r="CP6" s="175"/>
      <c r="CT6" s="169"/>
      <c r="CU6" s="172"/>
      <c r="CV6" s="172"/>
      <c r="CW6" s="172"/>
      <c r="CX6" s="172"/>
      <c r="CY6" s="172"/>
      <c r="CZ6" s="171"/>
      <c r="DA6" s="172"/>
      <c r="DB6" s="171"/>
      <c r="DC6" s="170"/>
      <c r="DD6" s="172"/>
      <c r="DE6" s="171"/>
      <c r="DF6" s="172"/>
      <c r="DG6" s="171"/>
      <c r="DH6" s="170"/>
      <c r="DI6" s="170"/>
      <c r="DJ6" s="169"/>
      <c r="DK6" s="169"/>
      <c r="DL6" s="169"/>
      <c r="DM6" s="169"/>
      <c r="DN6" s="169"/>
      <c r="DO6" s="169"/>
      <c r="DP6" s="169"/>
      <c r="DQ6" s="169"/>
      <c r="DR6" s="169"/>
      <c r="DS6" s="173"/>
      <c r="DT6" s="171"/>
      <c r="DU6" s="171"/>
      <c r="DV6" s="171"/>
      <c r="DW6" s="171"/>
      <c r="DX6" s="171"/>
      <c r="DY6" s="171"/>
      <c r="EC6" s="178"/>
      <c r="ED6" s="171"/>
      <c r="EE6" s="173"/>
      <c r="EF6" s="178"/>
      <c r="EG6" s="171"/>
      <c r="EH6" s="173"/>
      <c r="EI6" s="178"/>
      <c r="EJ6" s="171"/>
      <c r="EK6" s="173"/>
    </row>
    <row r="7" spans="1:252" ht="8.15" customHeight="1">
      <c r="A7" s="179"/>
      <c r="B7" s="179"/>
      <c r="C7" s="179"/>
      <c r="D7" s="179"/>
      <c r="E7" s="179"/>
      <c r="F7" s="180"/>
      <c r="G7" s="179"/>
      <c r="H7" s="181"/>
      <c r="I7" s="182"/>
      <c r="J7" s="181"/>
      <c r="K7" s="182"/>
      <c r="L7" s="181"/>
      <c r="M7" s="182"/>
      <c r="N7" s="181"/>
      <c r="O7" s="182"/>
      <c r="P7" s="181"/>
      <c r="Q7" s="180"/>
      <c r="R7" s="182"/>
      <c r="S7" s="181"/>
      <c r="T7" s="182"/>
      <c r="U7" s="181"/>
      <c r="V7" s="180"/>
      <c r="W7" s="180"/>
      <c r="X7" s="179"/>
      <c r="Y7" s="179"/>
      <c r="Z7" s="179"/>
      <c r="AA7" s="179"/>
      <c r="AB7" s="179"/>
      <c r="AC7" s="179"/>
      <c r="AD7" s="179"/>
      <c r="AE7" s="179"/>
      <c r="AF7" s="179"/>
      <c r="AG7" s="183"/>
      <c r="AH7" s="181"/>
      <c r="AI7" s="181"/>
      <c r="AJ7" s="181"/>
      <c r="AK7" s="181"/>
      <c r="AL7" s="181"/>
      <c r="AM7" s="181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5"/>
      <c r="BN7" s="175"/>
      <c r="BO7" s="175"/>
      <c r="BP7" s="175"/>
      <c r="BQ7" s="175"/>
      <c r="BR7" s="175"/>
      <c r="BS7" s="175"/>
      <c r="BT7" s="175"/>
      <c r="BU7" s="175"/>
      <c r="BV7" s="175"/>
      <c r="BW7" s="175"/>
      <c r="BX7" s="175"/>
      <c r="BY7" s="175"/>
      <c r="BZ7" s="175"/>
      <c r="CA7" s="175"/>
      <c r="CB7" s="175"/>
      <c r="CC7" s="175"/>
      <c r="CD7" s="175"/>
      <c r="CP7" s="175"/>
      <c r="CY7" s="182"/>
      <c r="CZ7" s="181"/>
      <c r="DA7" s="182"/>
      <c r="DB7" s="181"/>
      <c r="DC7" s="180"/>
      <c r="DD7" s="182"/>
      <c r="DE7" s="181"/>
      <c r="DF7" s="182"/>
      <c r="DG7" s="181"/>
      <c r="DH7" s="180"/>
      <c r="DI7" s="180"/>
      <c r="DJ7" s="179"/>
      <c r="DK7" s="179"/>
      <c r="DL7" s="179"/>
      <c r="DM7" s="179"/>
      <c r="DN7" s="179"/>
      <c r="DO7" s="179"/>
      <c r="DP7" s="179"/>
      <c r="DQ7" s="179"/>
      <c r="DR7" s="179"/>
      <c r="DS7" s="183"/>
      <c r="DT7" s="181"/>
      <c r="DU7" s="181"/>
      <c r="DV7" s="181"/>
      <c r="DW7" s="181"/>
      <c r="DX7" s="181"/>
      <c r="DY7" s="181"/>
    </row>
    <row r="8" spans="1:252" ht="15">
      <c r="A8" s="139" t="s">
        <v>315</v>
      </c>
    </row>
    <row r="9" spans="1:252">
      <c r="A9" s="190" t="s">
        <v>195</v>
      </c>
      <c r="B9" s="190" t="s">
        <v>196</v>
      </c>
      <c r="C9" s="190">
        <v>531.88270520199376</v>
      </c>
      <c r="D9" s="190">
        <v>57.648393412394391</v>
      </c>
      <c r="E9" s="190">
        <v>31.519418767021349</v>
      </c>
      <c r="F9" s="190">
        <v>0.10838553848164924</v>
      </c>
      <c r="G9" s="190">
        <v>11952.583333333334</v>
      </c>
      <c r="H9" s="190"/>
      <c r="I9" s="190">
        <v>1.7121016449363424E-2</v>
      </c>
      <c r="J9" s="190">
        <v>6.2190085349608566</v>
      </c>
      <c r="K9" s="190">
        <v>19.165224372042868</v>
      </c>
      <c r="L9" s="190">
        <v>1.2126086120128545</v>
      </c>
      <c r="M9" s="190">
        <v>0.39388851163285465</v>
      </c>
      <c r="N9" s="190">
        <v>1.5008181060055161</v>
      </c>
      <c r="O9" s="190">
        <v>5.4750229931923973E-2</v>
      </c>
      <c r="P9" s="190">
        <v>0.88432762106938778</v>
      </c>
      <c r="Q9" s="190">
        <v>0.54188906756380362</v>
      </c>
      <c r="R9" s="190">
        <v>18.264763476672016</v>
      </c>
      <c r="S9" s="190">
        <v>0.88432762106938778</v>
      </c>
      <c r="T9" s="190">
        <v>5.2177839433945931E-2</v>
      </c>
      <c r="U9" s="190">
        <v>1.2126086120128545</v>
      </c>
      <c r="V9" s="190">
        <v>0</v>
      </c>
      <c r="W9" s="190"/>
      <c r="X9" s="192">
        <v>343.1234951271274</v>
      </c>
      <c r="Y9" s="192">
        <v>21.158774533916652</v>
      </c>
      <c r="Z9" s="192">
        <v>293.20498580405405</v>
      </c>
      <c r="AA9" s="192">
        <v>27.688953315719136</v>
      </c>
      <c r="AB9" s="192">
        <v>337.20600277415343</v>
      </c>
      <c r="AC9" s="192">
        <v>4.3062897355038192</v>
      </c>
      <c r="AD9" s="192">
        <v>343.61959722093081</v>
      </c>
      <c r="AE9" s="192">
        <v>2.9591550007854877</v>
      </c>
      <c r="AF9" s="192"/>
      <c r="AG9" s="193">
        <v>-17.194322694965479</v>
      </c>
      <c r="AH9" s="190"/>
      <c r="AI9" s="190">
        <v>336.09193345707826</v>
      </c>
      <c r="AJ9" s="190">
        <v>3.0067125823410028</v>
      </c>
      <c r="AK9" s="190">
        <v>342.43151339952038</v>
      </c>
      <c r="AL9" s="190">
        <v>228.49145630028823</v>
      </c>
      <c r="AM9" s="190"/>
      <c r="AN9" s="190">
        <v>279.61161024181183</v>
      </c>
      <c r="AO9" s="190">
        <v>83.730122873169549</v>
      </c>
      <c r="AP9" s="190">
        <v>468.14965866608213</v>
      </c>
      <c r="AQ9" s="190">
        <v>394118.31376131193</v>
      </c>
      <c r="AR9" s="190">
        <v>4.8386050235990794</v>
      </c>
      <c r="AS9" s="190">
        <v>3.4549210287807594E-2</v>
      </c>
      <c r="AT9" s="190">
        <v>1.5488092703739731</v>
      </c>
      <c r="AU9" s="190">
        <v>7.2178524580353412E-2</v>
      </c>
      <c r="AV9" s="190">
        <v>1.8848313832070334</v>
      </c>
      <c r="AW9" s="190">
        <v>4.131597941170619</v>
      </c>
      <c r="AX9" s="190">
        <v>1.3570872355106269</v>
      </c>
      <c r="AY9" s="190">
        <v>12.769986386064037</v>
      </c>
      <c r="AZ9" s="190">
        <v>5.6209981978711596</v>
      </c>
      <c r="BA9" s="190">
        <v>58.994989393133338</v>
      </c>
      <c r="BB9" s="190">
        <v>15.858327474773368</v>
      </c>
      <c r="BC9" s="190">
        <v>51.393127937997505</v>
      </c>
      <c r="BD9" s="190">
        <v>12.045281178899197</v>
      </c>
      <c r="BE9" s="190">
        <v>108.80184884052554</v>
      </c>
      <c r="BF9" s="190">
        <v>6.6600931240540895</v>
      </c>
      <c r="BG9" s="190">
        <v>8030.098789243988</v>
      </c>
      <c r="BH9" s="190">
        <v>4.3248108820818727</v>
      </c>
      <c r="BI9" s="190">
        <v>57.648393412394391</v>
      </c>
      <c r="BJ9" s="190">
        <v>531.88270520199376</v>
      </c>
      <c r="BK9" s="190"/>
      <c r="BL9" s="194" t="s">
        <v>195</v>
      </c>
      <c r="BM9" s="194">
        <v>0.14577725859834428</v>
      </c>
      <c r="BN9" s="194">
        <v>2.5307341019182568</v>
      </c>
      <c r="BO9" s="194">
        <v>0.75977394295108858</v>
      </c>
      <c r="BP9" s="194">
        <v>4.0360415057966454</v>
      </c>
      <c r="BQ9" s="194"/>
      <c r="BR9" s="194">
        <v>27.003908112226267</v>
      </c>
      <c r="BS9" s="194">
        <v>23.398055784665981</v>
      </c>
      <c r="BT9" s="194">
        <v>62.14105297354763</v>
      </c>
      <c r="BU9" s="194">
        <v>150.29406946179571</v>
      </c>
      <c r="BV9" s="194">
        <v>232.2637377682415</v>
      </c>
      <c r="BW9" s="194">
        <v>280.18246421861073</v>
      </c>
      <c r="BX9" s="194">
        <v>310.53249509364048</v>
      </c>
      <c r="BY9" s="194">
        <v>472.36396779996852</v>
      </c>
      <c r="BZ9" s="194">
        <v>640.01087553250306</v>
      </c>
      <c r="CA9" s="194">
        <v>262.20839071079092</v>
      </c>
      <c r="CB9" s="194"/>
      <c r="CC9" s="60">
        <v>1072.9442620891905</v>
      </c>
      <c r="CD9" s="60"/>
      <c r="CE9" s="195">
        <v>7.6043032971765969</v>
      </c>
      <c r="CF9" s="195">
        <v>0.57118547801207609</v>
      </c>
      <c r="CG9" s="196">
        <v>281.17370609844858</v>
      </c>
      <c r="CH9" s="195">
        <v>9.7093745355256528E-2</v>
      </c>
      <c r="CI9" s="195">
        <v>8.2939118170937461E-4</v>
      </c>
      <c r="CJ9" s="195">
        <v>1.1188015280959238</v>
      </c>
      <c r="CK9" s="195">
        <v>9.0971279499706924E-3</v>
      </c>
      <c r="CL9" s="195">
        <v>8.3933041966765029E-2</v>
      </c>
      <c r="CM9" s="195">
        <v>0.10838553848164924</v>
      </c>
      <c r="CN9" s="195">
        <v>0.12314094936361655</v>
      </c>
      <c r="CO9" s="195">
        <v>17.152845549699801</v>
      </c>
      <c r="CP9" s="194"/>
      <c r="CQ9" s="194"/>
      <c r="CR9" s="194"/>
      <c r="CS9" s="194"/>
      <c r="CT9" s="190" t="s">
        <v>195</v>
      </c>
      <c r="CU9" s="190">
        <v>1.7121016449363424E-2</v>
      </c>
      <c r="CV9" s="190">
        <v>6.5188512271594421</v>
      </c>
      <c r="CW9" s="190">
        <v>19.165224372042868</v>
      </c>
      <c r="CX9" s="190">
        <v>1.2633621150230094</v>
      </c>
      <c r="CY9" s="190">
        <v>0.3925031600699932</v>
      </c>
      <c r="CZ9" s="190">
        <v>1.5933916485621318</v>
      </c>
      <c r="DA9" s="190">
        <v>5.4557667025509696E-2</v>
      </c>
      <c r="DB9" s="190">
        <v>0.97098563945721472</v>
      </c>
      <c r="DC9" s="190">
        <v>0.60938290992890987</v>
      </c>
      <c r="DD9" s="190">
        <v>18.329229501921827</v>
      </c>
      <c r="DE9" s="190">
        <v>0.97098563945721472</v>
      </c>
      <c r="DF9" s="190">
        <v>5.2177839433945931E-2</v>
      </c>
      <c r="DG9" s="190">
        <v>1.2633621150230094</v>
      </c>
      <c r="DH9" s="190">
        <v>0</v>
      </c>
      <c r="DI9" s="190"/>
      <c r="DJ9" s="192">
        <v>343.1234951271274</v>
      </c>
      <c r="DK9" s="192">
        <v>22.178921697923133</v>
      </c>
      <c r="DL9" s="192">
        <v>293.20498580405405</v>
      </c>
      <c r="DM9" s="192">
        <v>28.847869194705559</v>
      </c>
      <c r="DN9" s="192">
        <v>336.19633666732193</v>
      </c>
      <c r="DO9" s="192">
        <v>4.5603630223443794</v>
      </c>
      <c r="DP9" s="192">
        <v>342.44258531470598</v>
      </c>
      <c r="DQ9" s="192">
        <v>3.2382954510426596</v>
      </c>
      <c r="DR9" s="192"/>
      <c r="DS9" s="193">
        <v>-16.792892991102448</v>
      </c>
      <c r="DT9" s="190"/>
      <c r="DU9" s="190">
        <v>336.09193345707826</v>
      </c>
      <c r="DV9" s="190">
        <v>3.2885343391106945</v>
      </c>
      <c r="DW9" s="190">
        <v>342.43151339952038</v>
      </c>
      <c r="DX9" s="190">
        <v>228.49538399549542</v>
      </c>
      <c r="DY9" s="190"/>
      <c r="DZ9" s="194"/>
      <c r="EA9" s="194"/>
      <c r="EB9" s="194" t="s">
        <v>195</v>
      </c>
      <c r="EC9" s="197">
        <v>342.44258531470598</v>
      </c>
      <c r="ED9" s="198">
        <v>3.2382954510426596</v>
      </c>
      <c r="EE9" s="199">
        <v>-16.792892991102448</v>
      </c>
      <c r="EF9" s="197">
        <v>343.61959722093081</v>
      </c>
      <c r="EG9" s="198">
        <v>3.2377042441709425</v>
      </c>
      <c r="EH9" s="199">
        <v>-17.194322694965479</v>
      </c>
      <c r="EI9" s="197">
        <v>343.65610242245447</v>
      </c>
      <c r="EJ9" s="198">
        <v>3.2376859095266095</v>
      </c>
      <c r="EK9" s="199">
        <v>-17.206773097684081</v>
      </c>
      <c r="EL9" s="194"/>
      <c r="EM9" s="196">
        <v>35857.75</v>
      </c>
      <c r="EN9" s="196">
        <v>-1</v>
      </c>
      <c r="EO9" s="196">
        <v>-1</v>
      </c>
      <c r="EP9" s="196">
        <v>-1</v>
      </c>
      <c r="EQ9" s="196">
        <v>-1</v>
      </c>
      <c r="ER9" s="196">
        <v>573744.375</v>
      </c>
      <c r="ES9" s="196">
        <v>-1</v>
      </c>
      <c r="ET9" s="196">
        <v>-1</v>
      </c>
      <c r="EU9" s="196">
        <v>-1</v>
      </c>
      <c r="EV9" s="196">
        <v>-1</v>
      </c>
      <c r="EW9" s="196">
        <v>-1</v>
      </c>
      <c r="EX9" s="196">
        <v>-1</v>
      </c>
      <c r="EY9" s="195">
        <v>1.6451722513226483</v>
      </c>
      <c r="EZ9" s="195">
        <v>-0.35295297052243368</v>
      </c>
      <c r="FA9" s="195">
        <v>-0.36390089044838247</v>
      </c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200"/>
      <c r="IB9" s="200"/>
      <c r="IC9" s="200"/>
      <c r="ID9" s="200"/>
      <c r="IE9" s="200"/>
      <c r="IF9" s="200"/>
      <c r="IG9" s="200"/>
      <c r="IH9" s="200"/>
      <c r="II9" s="200"/>
      <c r="IJ9" s="200"/>
      <c r="IK9" s="200"/>
      <c r="IL9" s="200"/>
      <c r="IM9" s="200"/>
      <c r="IN9" s="200"/>
      <c r="IO9" s="200"/>
      <c r="IP9" s="200"/>
      <c r="IQ9" s="203"/>
      <c r="IR9" s="203"/>
    </row>
    <row r="10" spans="1:252">
      <c r="A10" s="190" t="s">
        <v>197</v>
      </c>
      <c r="B10" s="190" t="s">
        <v>196</v>
      </c>
      <c r="C10" s="190">
        <v>574.00280437001629</v>
      </c>
      <c r="D10" s="190">
        <v>64.780807155930134</v>
      </c>
      <c r="E10" s="190">
        <v>33.572047222462921</v>
      </c>
      <c r="F10" s="190">
        <v>0.11285799766610694</v>
      </c>
      <c r="G10" s="190">
        <v>2214.3268623779586</v>
      </c>
      <c r="H10" s="190"/>
      <c r="I10" s="190">
        <v>1.7108044832413957E-2</v>
      </c>
      <c r="J10" s="190">
        <v>4.5803131260281651</v>
      </c>
      <c r="K10" s="190">
        <v>18.560462854229527</v>
      </c>
      <c r="L10" s="190">
        <v>1.1513158381345976</v>
      </c>
      <c r="M10" s="190">
        <v>0.39968934035531239</v>
      </c>
      <c r="N10" s="190">
        <v>1.5021984523934435</v>
      </c>
      <c r="O10" s="190">
        <v>5.3803446148072809E-2</v>
      </c>
      <c r="P10" s="190">
        <v>0.96492073831672098</v>
      </c>
      <c r="Q10" s="190">
        <v>0.59899908943420521</v>
      </c>
      <c r="R10" s="190">
        <v>18.586170061447245</v>
      </c>
      <c r="S10" s="190">
        <v>0.96492073831672098</v>
      </c>
      <c r="T10" s="190">
        <v>5.3877966721725457E-2</v>
      </c>
      <c r="U10" s="190">
        <v>1.1513158381345976</v>
      </c>
      <c r="V10" s="190">
        <v>-1.9936011304012878E-16</v>
      </c>
      <c r="W10" s="190"/>
      <c r="X10" s="192">
        <v>342.86572255902826</v>
      </c>
      <c r="Y10" s="192">
        <v>15.571874707480388</v>
      </c>
      <c r="Z10" s="192">
        <v>365.94468885286824</v>
      </c>
      <c r="AA10" s="192">
        <v>25.951475068486495</v>
      </c>
      <c r="AB10" s="192">
        <v>341.42286871261217</v>
      </c>
      <c r="AC10" s="192">
        <v>4.3556014296457572</v>
      </c>
      <c r="AD10" s="192">
        <v>337.83045285051685</v>
      </c>
      <c r="AE10" s="192">
        <v>3.175852508470713</v>
      </c>
      <c r="AF10" s="192"/>
      <c r="AG10" s="193">
        <v>7.6826462738075136</v>
      </c>
      <c r="AH10" s="190"/>
      <c r="AI10" s="190">
        <v>340.74002343041997</v>
      </c>
      <c r="AJ10" s="190">
        <v>3.2134494465042169</v>
      </c>
      <c r="AK10" s="190">
        <v>336.88630849258521</v>
      </c>
      <c r="AL10" s="190">
        <v>245.66239957533404</v>
      </c>
      <c r="AM10" s="190"/>
      <c r="AN10" s="190">
        <v>311.17853823665979</v>
      </c>
      <c r="AO10" s="190">
        <v>90.14731681279784</v>
      </c>
      <c r="AP10" s="190">
        <v>533.91034815138516</v>
      </c>
      <c r="AQ10" s="190">
        <v>394781.20986482513</v>
      </c>
      <c r="AR10" s="190">
        <v>5.4521714907189613</v>
      </c>
      <c r="AS10" s="190" t="s">
        <v>84</v>
      </c>
      <c r="AT10" s="190">
        <v>1.870918580180051</v>
      </c>
      <c r="AU10" s="190">
        <v>0.1512894212040545</v>
      </c>
      <c r="AV10" s="190">
        <v>2.6609815657094829</v>
      </c>
      <c r="AW10" s="190">
        <v>4.1350404708848565</v>
      </c>
      <c r="AX10" s="190">
        <v>1.105690758685218</v>
      </c>
      <c r="AY10" s="190">
        <v>14.081857872073273</v>
      </c>
      <c r="AZ10" s="190">
        <v>6.3255907898308781</v>
      </c>
      <c r="BA10" s="190">
        <v>70.237403115748023</v>
      </c>
      <c r="BB10" s="190">
        <v>17.958986056524612</v>
      </c>
      <c r="BC10" s="190">
        <v>58.480576895212579</v>
      </c>
      <c r="BD10" s="190">
        <v>13.441756683609301</v>
      </c>
      <c r="BE10" s="190">
        <v>121.29379097695931</v>
      </c>
      <c r="BF10" s="190">
        <v>7.2745268248684987</v>
      </c>
      <c r="BG10" s="190">
        <v>8122.132575715309</v>
      </c>
      <c r="BH10" s="190">
        <v>4.0553053100432486</v>
      </c>
      <c r="BI10" s="190">
        <v>64.780807155930134</v>
      </c>
      <c r="BJ10" s="190">
        <v>574.00280437001629</v>
      </c>
      <c r="BK10" s="190"/>
      <c r="BL10" s="194" t="s">
        <v>197</v>
      </c>
      <c r="BM10" s="194">
        <v>3.9896999262672601E-2</v>
      </c>
      <c r="BN10" s="194">
        <v>3.0570565035621748</v>
      </c>
      <c r="BO10" s="194">
        <v>1.5925202232005737</v>
      </c>
      <c r="BP10" s="194">
        <v>5.6980333312836891</v>
      </c>
      <c r="BQ10" s="194"/>
      <c r="BR10" s="194">
        <v>27.02640830643697</v>
      </c>
      <c r="BS10" s="194">
        <v>19.063633770434794</v>
      </c>
      <c r="BT10" s="194">
        <v>68.524855825174086</v>
      </c>
      <c r="BU10" s="194">
        <v>169.1334435783657</v>
      </c>
      <c r="BV10" s="194">
        <v>276.52520911711821</v>
      </c>
      <c r="BW10" s="194">
        <v>317.29657343683061</v>
      </c>
      <c r="BX10" s="194">
        <v>353.35696009191889</v>
      </c>
      <c r="BY10" s="194">
        <v>527.12771308271772</v>
      </c>
      <c r="BZ10" s="194">
        <v>713.49288809976065</v>
      </c>
      <c r="CA10" s="194">
        <v>286.39869389246059</v>
      </c>
      <c r="CB10" s="194"/>
      <c r="CC10" s="60">
        <v>1085.1580303928411</v>
      </c>
      <c r="CD10" s="60"/>
      <c r="CE10" s="195">
        <v>12.128047003995768</v>
      </c>
      <c r="CF10" s="195">
        <v>0.44298340207754749</v>
      </c>
      <c r="CG10" s="196">
        <v>319.01841001149012</v>
      </c>
      <c r="CH10" s="195">
        <v>9.6041399946782555E-2</v>
      </c>
      <c r="CI10" s="195">
        <v>8.9564246299289661E-4</v>
      </c>
      <c r="CJ10" s="195">
        <v>1.3444540111976959</v>
      </c>
      <c r="CK10" s="195">
        <v>9.4985101975292047E-3</v>
      </c>
      <c r="CL10" s="195">
        <v>8.416337693346973E-2</v>
      </c>
      <c r="CM10" s="195">
        <v>0.11285799766610694</v>
      </c>
      <c r="CN10" s="195">
        <v>0.12133274318474561</v>
      </c>
      <c r="CO10" s="195">
        <v>15.212540089993453</v>
      </c>
      <c r="CP10" s="194"/>
      <c r="CQ10" s="194"/>
      <c r="CR10" s="194"/>
      <c r="CS10" s="194"/>
      <c r="CT10" s="190" t="s">
        <v>197</v>
      </c>
      <c r="CU10" s="190">
        <v>1.7108044832413957E-2</v>
      </c>
      <c r="CV10" s="190">
        <v>4.9798544570613013</v>
      </c>
      <c r="CW10" s="190">
        <v>18.560462854229527</v>
      </c>
      <c r="CX10" s="190">
        <v>1.2046455655017902</v>
      </c>
      <c r="CY10" s="190">
        <v>0.398663734926955</v>
      </c>
      <c r="CZ10" s="190">
        <v>1.5944695182422315</v>
      </c>
      <c r="DA10" s="190">
        <v>5.3665386157819524E-2</v>
      </c>
      <c r="DB10" s="190">
        <v>1.0445870505230694</v>
      </c>
      <c r="DC10" s="190">
        <v>0.65513140174334539</v>
      </c>
      <c r="DD10" s="190">
        <v>18.633984987254046</v>
      </c>
      <c r="DE10" s="190">
        <v>1.0445870505230694</v>
      </c>
      <c r="DF10" s="190">
        <v>5.3877966721725457E-2</v>
      </c>
      <c r="DG10" s="190">
        <v>1.2046455655017902</v>
      </c>
      <c r="DH10" s="190">
        <v>-1.7645594772461113E-16</v>
      </c>
      <c r="DI10" s="190"/>
      <c r="DJ10" s="192">
        <v>342.86572255902826</v>
      </c>
      <c r="DK10" s="192">
        <v>16.930211436022578</v>
      </c>
      <c r="DL10" s="192">
        <v>365.94468885286824</v>
      </c>
      <c r="DM10" s="192">
        <v>27.153564924577818</v>
      </c>
      <c r="DN10" s="192">
        <v>340.67858635088413</v>
      </c>
      <c r="DO10" s="192">
        <v>4.6146583013706044</v>
      </c>
      <c r="DP10" s="192">
        <v>336.98584545535118</v>
      </c>
      <c r="DQ10" s="192">
        <v>3.4296862207611385</v>
      </c>
      <c r="DR10" s="192"/>
      <c r="DS10" s="193">
        <v>7.9134482012281016</v>
      </c>
      <c r="DT10" s="190"/>
      <c r="DU10" s="190">
        <v>340.74002343041997</v>
      </c>
      <c r="DV10" s="190">
        <v>3.4691591652751401</v>
      </c>
      <c r="DW10" s="190">
        <v>336.88630849258521</v>
      </c>
      <c r="DX10" s="190">
        <v>245.6659489427422</v>
      </c>
      <c r="DY10" s="190"/>
      <c r="DZ10" s="194"/>
      <c r="EA10" s="194"/>
      <c r="EB10" s="194" t="s">
        <v>197</v>
      </c>
      <c r="EC10" s="197">
        <v>336.98584545535118</v>
      </c>
      <c r="ED10" s="198">
        <v>3.4296862207611385</v>
      </c>
      <c r="EE10" s="199">
        <v>7.9134482012281016</v>
      </c>
      <c r="EF10" s="197">
        <v>337.83045285051685</v>
      </c>
      <c r="EG10" s="198">
        <v>3.4292368936613449</v>
      </c>
      <c r="EH10" s="199">
        <v>7.6826462738075136</v>
      </c>
      <c r="EI10" s="197">
        <v>337.8246149186341</v>
      </c>
      <c r="EJ10" s="198">
        <v>3.4292399992111733</v>
      </c>
      <c r="EK10" s="199">
        <v>7.6842415782512159</v>
      </c>
      <c r="EL10" s="194"/>
      <c r="EM10" s="196">
        <v>38865.074999999997</v>
      </c>
      <c r="EN10" s="196">
        <v>-1</v>
      </c>
      <c r="EO10" s="196">
        <v>-1</v>
      </c>
      <c r="EP10" s="196">
        <v>-1</v>
      </c>
      <c r="EQ10" s="196">
        <v>-1</v>
      </c>
      <c r="ER10" s="196">
        <v>631552.875</v>
      </c>
      <c r="ES10" s="196">
        <v>-1</v>
      </c>
      <c r="ET10" s="196">
        <v>-1</v>
      </c>
      <c r="EU10" s="196">
        <v>-1</v>
      </c>
      <c r="EV10" s="196">
        <v>-1</v>
      </c>
      <c r="EW10" s="196">
        <v>-1</v>
      </c>
      <c r="EX10" s="196">
        <v>-1</v>
      </c>
      <c r="EY10" s="195">
        <v>2.5480990012230541E-2</v>
      </c>
      <c r="EZ10" s="195">
        <v>-0.2572607785720149</v>
      </c>
      <c r="FA10" s="195">
        <v>-0.25548247468848162</v>
      </c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200"/>
      <c r="IB10" s="200"/>
      <c r="IC10" s="200"/>
      <c r="ID10" s="200"/>
      <c r="IE10" s="200"/>
      <c r="IF10" s="200"/>
      <c r="IG10" s="200"/>
      <c r="IH10" s="200"/>
      <c r="II10" s="200"/>
      <c r="IJ10" s="200"/>
      <c r="IK10" s="200"/>
      <c r="IL10" s="200"/>
      <c r="IM10" s="200"/>
      <c r="IN10" s="200"/>
      <c r="IO10" s="200"/>
      <c r="IP10" s="200"/>
    </row>
    <row r="11" spans="1:252">
      <c r="A11" s="190" t="s">
        <v>198</v>
      </c>
      <c r="B11" s="190" t="s">
        <v>196</v>
      </c>
      <c r="C11" s="190">
        <v>609.77872130423179</v>
      </c>
      <c r="D11" s="190">
        <v>69.319032278343954</v>
      </c>
      <c r="E11" s="190">
        <v>35.657206792216869</v>
      </c>
      <c r="F11" s="190">
        <v>0.11367899511166968</v>
      </c>
      <c r="G11" s="190">
        <v>7002.2703846153872</v>
      </c>
      <c r="H11" s="190"/>
      <c r="I11" s="190">
        <v>1.6731389528924241E-2</v>
      </c>
      <c r="J11" s="190">
        <v>5.9051272010925668</v>
      </c>
      <c r="K11" s="190">
        <v>18.862763083983797</v>
      </c>
      <c r="L11" s="190">
        <v>2.1479860926770957</v>
      </c>
      <c r="M11" s="190">
        <v>0.39363425700311405</v>
      </c>
      <c r="N11" s="190">
        <v>2.395023323348314</v>
      </c>
      <c r="O11" s="190">
        <v>5.3851390568535905E-2</v>
      </c>
      <c r="P11" s="190">
        <v>1.0593830586941564</v>
      </c>
      <c r="Q11" s="190">
        <v>0.41757134487819264</v>
      </c>
      <c r="R11" s="190">
        <v>18.56962261220189</v>
      </c>
      <c r="S11" s="190">
        <v>1.0593830586941564</v>
      </c>
      <c r="T11" s="190">
        <v>5.3014502464333604E-2</v>
      </c>
      <c r="U11" s="190">
        <v>2.1479860926770957</v>
      </c>
      <c r="V11" s="190">
        <v>0</v>
      </c>
      <c r="W11" s="190"/>
      <c r="X11" s="192">
        <v>335.3793770739876</v>
      </c>
      <c r="Y11" s="192">
        <v>19.641175542721207</v>
      </c>
      <c r="Z11" s="192">
        <v>329.4529597966453</v>
      </c>
      <c r="AA11" s="192">
        <v>48.730262354619583</v>
      </c>
      <c r="AB11" s="192">
        <v>337.02077318903827</v>
      </c>
      <c r="AC11" s="192">
        <v>6.8688452404293407</v>
      </c>
      <c r="AD11" s="192">
        <v>338.12373577967151</v>
      </c>
      <c r="AE11" s="192">
        <v>3.4897055038742812</v>
      </c>
      <c r="AF11" s="192"/>
      <c r="AG11" s="193">
        <v>-2.6318707193822899</v>
      </c>
      <c r="AH11" s="190"/>
      <c r="AI11" s="190">
        <v>336.33261318269501</v>
      </c>
      <c r="AJ11" s="190">
        <v>3.5564380539773635</v>
      </c>
      <c r="AK11" s="190">
        <v>337.3864033334271</v>
      </c>
      <c r="AL11" s="190">
        <v>248.04076254970616</v>
      </c>
      <c r="AM11" s="190"/>
      <c r="AN11" s="190">
        <v>342.31771854444418</v>
      </c>
      <c r="AO11" s="190">
        <v>95.060639216689751</v>
      </c>
      <c r="AP11" s="190">
        <v>563.63322931578875</v>
      </c>
      <c r="AQ11" s="190">
        <v>393953.01316822885</v>
      </c>
      <c r="AR11" s="190">
        <v>5.5969908203238976</v>
      </c>
      <c r="AS11" s="190" t="s">
        <v>84</v>
      </c>
      <c r="AT11" s="190">
        <v>1.7595538977538709</v>
      </c>
      <c r="AU11" s="190">
        <v>0.15794425483865876</v>
      </c>
      <c r="AV11" s="190">
        <v>2.3321744417359378</v>
      </c>
      <c r="AW11" s="190">
        <v>4.933634624313628</v>
      </c>
      <c r="AX11" s="190">
        <v>1.2692810114304225</v>
      </c>
      <c r="AY11" s="190">
        <v>15.608673112818165</v>
      </c>
      <c r="AZ11" s="190">
        <v>6.8259746654003459</v>
      </c>
      <c r="BA11" s="190">
        <v>73.743896790325877</v>
      </c>
      <c r="BB11" s="190">
        <v>19.222597825997092</v>
      </c>
      <c r="BC11" s="190">
        <v>61.479143357919234</v>
      </c>
      <c r="BD11" s="190">
        <v>13.480304380142405</v>
      </c>
      <c r="BE11" s="190">
        <v>129.60361112166399</v>
      </c>
      <c r="BF11" s="190">
        <v>7.7755784399955097</v>
      </c>
      <c r="BG11" s="190">
        <v>8128.0051412700341</v>
      </c>
      <c r="BH11" s="190">
        <v>4.6744854198351771</v>
      </c>
      <c r="BI11" s="190">
        <v>69.319032278343954</v>
      </c>
      <c r="BJ11" s="190">
        <v>609.77872130423179</v>
      </c>
      <c r="BK11" s="190"/>
      <c r="BL11" s="194" t="s">
        <v>198</v>
      </c>
      <c r="BM11" s="194">
        <v>4.1651965938464867E-2</v>
      </c>
      <c r="BN11" s="194">
        <v>2.8750880682252795</v>
      </c>
      <c r="BO11" s="194">
        <v>1.662571103564829</v>
      </c>
      <c r="BP11" s="194">
        <v>4.9939495540384105</v>
      </c>
      <c r="BQ11" s="194"/>
      <c r="BR11" s="194">
        <v>32.24597793669038</v>
      </c>
      <c r="BS11" s="194">
        <v>21.884155369490042</v>
      </c>
      <c r="BT11" s="194">
        <v>75.95461368767964</v>
      </c>
      <c r="BU11" s="194">
        <v>182.51269158824454</v>
      </c>
      <c r="BV11" s="194">
        <v>290.33030232411761</v>
      </c>
      <c r="BW11" s="194">
        <v>339.62186971726311</v>
      </c>
      <c r="BX11" s="194">
        <v>371.47518645268417</v>
      </c>
      <c r="BY11" s="194">
        <v>528.63938745656492</v>
      </c>
      <c r="BZ11" s="194">
        <v>762.37418306861161</v>
      </c>
      <c r="CA11" s="194">
        <v>306.12513543289407</v>
      </c>
      <c r="CB11" s="194"/>
      <c r="CC11" s="60">
        <v>1094.0732634616434</v>
      </c>
      <c r="CD11" s="60"/>
      <c r="CE11" s="195">
        <v>10.925549425695905</v>
      </c>
      <c r="CF11" s="195">
        <v>0.4421961261100838</v>
      </c>
      <c r="CG11" s="196">
        <v>338.19236792433514</v>
      </c>
      <c r="CH11" s="195">
        <v>9.9629047486834862E-2</v>
      </c>
      <c r="CI11" s="195">
        <v>9.5664044311622365E-4</v>
      </c>
      <c r="CJ11" s="195">
        <v>1.1973490807296705</v>
      </c>
      <c r="CK11" s="195">
        <v>9.1787243876806871E-3</v>
      </c>
      <c r="CL11" s="195">
        <v>8.0742483505103116E-2</v>
      </c>
      <c r="CM11" s="195">
        <v>0.11367899511166968</v>
      </c>
      <c r="CN11" s="195">
        <v>0.12298606376081198</v>
      </c>
      <c r="CO11" s="195">
        <v>14.420734475035943</v>
      </c>
      <c r="CP11" s="194"/>
      <c r="CQ11" s="194"/>
      <c r="CR11" s="194"/>
      <c r="CS11" s="194"/>
      <c r="CT11" s="190" t="s">
        <v>198</v>
      </c>
      <c r="CU11" s="190">
        <v>1.6731389528924241E-2</v>
      </c>
      <c r="CV11" s="190">
        <v>6.2201609396851563</v>
      </c>
      <c r="CW11" s="190">
        <v>18.862763083983797</v>
      </c>
      <c r="CX11" s="190">
        <v>2.1770314164984974</v>
      </c>
      <c r="CY11" s="190">
        <v>0.39271305379355076</v>
      </c>
      <c r="CZ11" s="190">
        <v>2.4540514261102229</v>
      </c>
      <c r="DA11" s="190">
        <v>5.3725364764255386E-2</v>
      </c>
      <c r="DB11" s="190">
        <v>1.1326529095765239</v>
      </c>
      <c r="DC11" s="190">
        <v>0.46154408074969616</v>
      </c>
      <c r="DD11" s="190">
        <v>18.613182141953942</v>
      </c>
      <c r="DE11" s="190">
        <v>1.1326529095765239</v>
      </c>
      <c r="DF11" s="190">
        <v>5.3014502464333604E-2</v>
      </c>
      <c r="DG11" s="190">
        <v>2.1770314164984974</v>
      </c>
      <c r="DH11" s="190">
        <v>0</v>
      </c>
      <c r="DI11" s="190"/>
      <c r="DJ11" s="192">
        <v>335.3793770739876</v>
      </c>
      <c r="DK11" s="192">
        <v>20.689016300568387</v>
      </c>
      <c r="DL11" s="192">
        <v>329.4529597966453</v>
      </c>
      <c r="DM11" s="192">
        <v>49.389198767111779</v>
      </c>
      <c r="DN11" s="192">
        <v>336.3493750772148</v>
      </c>
      <c r="DO11" s="192">
        <v>7.0263092636737623</v>
      </c>
      <c r="DP11" s="192">
        <v>337.3527892118301</v>
      </c>
      <c r="DQ11" s="192">
        <v>3.7227767156075613</v>
      </c>
      <c r="DR11" s="192"/>
      <c r="DS11" s="193">
        <v>-2.3978626326687014</v>
      </c>
      <c r="DT11" s="190"/>
      <c r="DU11" s="190">
        <v>336.33261318269501</v>
      </c>
      <c r="DV11" s="190">
        <v>3.790282503125677</v>
      </c>
      <c r="DW11" s="190">
        <v>337.3864033334271</v>
      </c>
      <c r="DX11" s="190">
        <v>248.04428627089789</v>
      </c>
      <c r="DY11" s="190"/>
      <c r="DZ11" s="194"/>
      <c r="EA11" s="194"/>
      <c r="EB11" s="194" t="s">
        <v>198</v>
      </c>
      <c r="EC11" s="197">
        <v>337.3527892118301</v>
      </c>
      <c r="ED11" s="198">
        <v>3.7227767156075613</v>
      </c>
      <c r="EE11" s="199">
        <v>-2.3978626326687014</v>
      </c>
      <c r="EF11" s="197">
        <v>338.12373577967151</v>
      </c>
      <c r="EG11" s="198">
        <v>3.722331523871858</v>
      </c>
      <c r="EH11" s="199">
        <v>-2.6318707193822899</v>
      </c>
      <c r="EI11" s="197">
        <v>338.12406772363823</v>
      </c>
      <c r="EJ11" s="198">
        <v>3.7223313321985612</v>
      </c>
      <c r="EK11" s="199">
        <v>-2.6319714754862611</v>
      </c>
      <c r="EL11" s="194"/>
      <c r="EM11" s="196">
        <v>39578.050000000003</v>
      </c>
      <c r="EN11" s="196">
        <v>-1</v>
      </c>
      <c r="EO11" s="196">
        <v>-1</v>
      </c>
      <c r="EP11" s="196">
        <v>-1</v>
      </c>
      <c r="EQ11" s="196">
        <v>-1</v>
      </c>
      <c r="ER11" s="196">
        <v>642647.3125</v>
      </c>
      <c r="ES11" s="196">
        <v>-1</v>
      </c>
      <c r="ET11" s="196">
        <v>-1</v>
      </c>
      <c r="EU11" s="196">
        <v>-1</v>
      </c>
      <c r="EV11" s="196">
        <v>-1</v>
      </c>
      <c r="EW11" s="196">
        <v>-1</v>
      </c>
      <c r="EX11" s="196">
        <v>-1</v>
      </c>
      <c r="EY11" s="195">
        <v>0.13439869748593722</v>
      </c>
      <c r="EZ11" s="195">
        <v>-0.23457412496595298</v>
      </c>
      <c r="FA11" s="195">
        <v>-0.23467513082906244</v>
      </c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200"/>
      <c r="IB11" s="200"/>
      <c r="IC11" s="200"/>
      <c r="ID11" s="200"/>
      <c r="IE11" s="200"/>
      <c r="IF11" s="200"/>
      <c r="IG11" s="200"/>
      <c r="IH11" s="200"/>
      <c r="II11" s="200"/>
      <c r="IJ11" s="200"/>
      <c r="IK11" s="200"/>
      <c r="IL11" s="200"/>
      <c r="IM11" s="200"/>
      <c r="IN11" s="200"/>
      <c r="IO11" s="200"/>
      <c r="IP11" s="200"/>
    </row>
    <row r="12" spans="1:252">
      <c r="A12" s="190" t="s">
        <v>199</v>
      </c>
      <c r="B12" s="190" t="s">
        <v>196</v>
      </c>
      <c r="C12" s="190">
        <v>608.11156112399919</v>
      </c>
      <c r="D12" s="190">
        <v>71.558466940577972</v>
      </c>
      <c r="E12" s="190">
        <v>35.179926299557913</v>
      </c>
      <c r="F12" s="190">
        <v>0.11767325523019712</v>
      </c>
      <c r="G12" s="190">
        <v>6073.7872276330709</v>
      </c>
      <c r="H12" s="190"/>
      <c r="I12" s="190">
        <v>1.6429910451554591E-2</v>
      </c>
      <c r="J12" s="190">
        <v>6.7632770181474235</v>
      </c>
      <c r="K12" s="190">
        <v>18.584065480381106</v>
      </c>
      <c r="L12" s="190">
        <v>2.3016969995835175</v>
      </c>
      <c r="M12" s="190">
        <v>0.39442262759558883</v>
      </c>
      <c r="N12" s="190">
        <v>2.7293512615239277</v>
      </c>
      <c r="O12" s="190">
        <v>5.3161995490139211E-2</v>
      </c>
      <c r="P12" s="190">
        <v>1.4668160180780982</v>
      </c>
      <c r="Q12" s="190">
        <v>0.52173645146416081</v>
      </c>
      <c r="R12" s="190">
        <v>18.810430097295459</v>
      </c>
      <c r="S12" s="190">
        <v>1.4668160180780982</v>
      </c>
      <c r="T12" s="190">
        <v>5.3809539202048312E-2</v>
      </c>
      <c r="U12" s="190">
        <v>2.3016969995835175</v>
      </c>
      <c r="V12" s="190">
        <v>1.3129018537590958E-16</v>
      </c>
      <c r="W12" s="190"/>
      <c r="X12" s="192">
        <v>329.3852246366132</v>
      </c>
      <c r="Y12" s="192">
        <v>22.096697865901202</v>
      </c>
      <c r="Z12" s="192">
        <v>363.06088472228953</v>
      </c>
      <c r="AA12" s="192">
        <v>51.908728878383442</v>
      </c>
      <c r="AB12" s="192">
        <v>337.59500692511602</v>
      </c>
      <c r="AC12" s="192">
        <v>7.8389292220222746</v>
      </c>
      <c r="AD12" s="192">
        <v>333.90532274210329</v>
      </c>
      <c r="AE12" s="192">
        <v>4.7730935345908705</v>
      </c>
      <c r="AF12" s="192"/>
      <c r="AG12" s="193">
        <v>8.030488330486973</v>
      </c>
      <c r="AH12" s="190"/>
      <c r="AI12" s="190">
        <v>337.11970974240427</v>
      </c>
      <c r="AJ12" s="190">
        <v>4.8398234349337299</v>
      </c>
      <c r="AK12" s="190">
        <v>333.36488976096399</v>
      </c>
      <c r="AL12" s="190">
        <v>260.69512683053131</v>
      </c>
      <c r="AM12" s="190"/>
      <c r="AN12" s="190">
        <v>328.07136891305362</v>
      </c>
      <c r="AO12" s="190">
        <v>94.253933913251743</v>
      </c>
      <c r="AP12" s="190">
        <v>589.11730126206464</v>
      </c>
      <c r="AQ12" s="190">
        <v>385497.82632062375</v>
      </c>
      <c r="AR12" s="190">
        <v>5.361179759532229</v>
      </c>
      <c r="AS12" s="190" t="s">
        <v>84</v>
      </c>
      <c r="AT12" s="190">
        <v>1.6656376028007767</v>
      </c>
      <c r="AU12" s="190">
        <v>0.15433700206674414</v>
      </c>
      <c r="AV12" s="190">
        <v>2.4687760084702628</v>
      </c>
      <c r="AW12" s="190">
        <v>6.3382664299703819</v>
      </c>
      <c r="AX12" s="190">
        <v>1.25358438025522</v>
      </c>
      <c r="AY12" s="190">
        <v>14.465891838735265</v>
      </c>
      <c r="AZ12" s="190">
        <v>6.7198451134297894</v>
      </c>
      <c r="BA12" s="190">
        <v>72.410992593926395</v>
      </c>
      <c r="BB12" s="190">
        <v>20.157908119006425</v>
      </c>
      <c r="BC12" s="190">
        <v>63.337008134569075</v>
      </c>
      <c r="BD12" s="190">
        <v>14.540983103321976</v>
      </c>
      <c r="BE12" s="190">
        <v>129.1161141229245</v>
      </c>
      <c r="BF12" s="190">
        <v>8.1088865148412488</v>
      </c>
      <c r="BG12" s="190">
        <v>8009.6774082875218</v>
      </c>
      <c r="BH12" s="190">
        <v>4.3649168172281598</v>
      </c>
      <c r="BI12" s="190">
        <v>71.558466940577972</v>
      </c>
      <c r="BJ12" s="190">
        <v>608.11156112399919</v>
      </c>
      <c r="BK12" s="190"/>
      <c r="BL12" s="194" t="s">
        <v>199</v>
      </c>
      <c r="BM12" s="194">
        <v>4.0700686199035906E-2</v>
      </c>
      <c r="BN12" s="194">
        <v>2.7216300699359097</v>
      </c>
      <c r="BO12" s="194">
        <v>1.6246000217552015</v>
      </c>
      <c r="BP12" s="194">
        <v>5.2864582622489564</v>
      </c>
      <c r="BQ12" s="194"/>
      <c r="BR12" s="194">
        <v>41.426577973662624</v>
      </c>
      <c r="BS12" s="194">
        <v>21.613523797503792</v>
      </c>
      <c r="BT12" s="194">
        <v>70.393634251753113</v>
      </c>
      <c r="BU12" s="194">
        <v>179.67500303288205</v>
      </c>
      <c r="BV12" s="194">
        <v>285.08264800758423</v>
      </c>
      <c r="BW12" s="194">
        <v>356.14678655488387</v>
      </c>
      <c r="BX12" s="194">
        <v>382.70095549588564</v>
      </c>
      <c r="BY12" s="194">
        <v>570.23463150282259</v>
      </c>
      <c r="BZ12" s="194">
        <v>759.50655366426167</v>
      </c>
      <c r="CA12" s="194">
        <v>319.24750058430112</v>
      </c>
      <c r="CB12" s="194"/>
      <c r="CC12" s="60">
        <v>1092.6336941596944</v>
      </c>
      <c r="CD12" s="60"/>
      <c r="CE12" s="195">
        <v>10.584126006142908</v>
      </c>
      <c r="CF12" s="195">
        <v>0.4002389540164818</v>
      </c>
      <c r="CG12" s="196">
        <v>340.73823096431801</v>
      </c>
      <c r="CH12" s="195">
        <v>9.2683379639236757E-2</v>
      </c>
      <c r="CI12" s="195">
        <v>1.0123861550842331E-3</v>
      </c>
      <c r="CJ12" s="195">
        <v>1.2282432825230156</v>
      </c>
      <c r="CK12" s="195">
        <v>8.8161122107642976E-3</v>
      </c>
      <c r="CL12" s="195">
        <v>7.49202713353843E-2</v>
      </c>
      <c r="CM12" s="195">
        <v>0.11767325523019712</v>
      </c>
      <c r="CN12" s="195">
        <v>0.12146726430759788</v>
      </c>
      <c r="CO12" s="195">
        <v>13.596065488364385</v>
      </c>
      <c r="CP12" s="194"/>
      <c r="CQ12" s="194"/>
      <c r="CR12" s="194"/>
      <c r="CS12" s="194"/>
      <c r="CT12" s="190" t="s">
        <v>199</v>
      </c>
      <c r="CU12" s="190">
        <v>1.6429910451554591E-2</v>
      </c>
      <c r="CV12" s="190">
        <v>7.0400176475481455</v>
      </c>
      <c r="CW12" s="190">
        <v>18.584065480381106</v>
      </c>
      <c r="CX12" s="190">
        <v>2.3288214894552666</v>
      </c>
      <c r="CY12" s="190">
        <v>0.3936839032197747</v>
      </c>
      <c r="CZ12" s="190">
        <v>2.7818024141957918</v>
      </c>
      <c r="DA12" s="190">
        <v>5.3062427009053614E-2</v>
      </c>
      <c r="DB12" s="190">
        <v>1.5215173813916449</v>
      </c>
      <c r="DC12" s="190">
        <v>0.54695379284567558</v>
      </c>
      <c r="DD12" s="190">
        <v>18.845726748031673</v>
      </c>
      <c r="DE12" s="190">
        <v>1.5215173813916449</v>
      </c>
      <c r="DF12" s="190">
        <v>5.3809539202048312E-2</v>
      </c>
      <c r="DG12" s="190">
        <v>2.3288214894552666</v>
      </c>
      <c r="DH12" s="190">
        <v>-2.5066119100596469E-16</v>
      </c>
      <c r="DI12" s="190"/>
      <c r="DJ12" s="192">
        <v>329.3852246366132</v>
      </c>
      <c r="DK12" s="192">
        <v>23.000853360150366</v>
      </c>
      <c r="DL12" s="192">
        <v>363.06088472228953</v>
      </c>
      <c r="DM12" s="192">
        <v>52.52045048681925</v>
      </c>
      <c r="DN12" s="192">
        <v>337.05694410614444</v>
      </c>
      <c r="DO12" s="192">
        <v>7.9788364737296149</v>
      </c>
      <c r="DP12" s="192">
        <v>333.29583434933454</v>
      </c>
      <c r="DQ12" s="192">
        <v>4.942288760830893</v>
      </c>
      <c r="DR12" s="192"/>
      <c r="DS12" s="193">
        <v>8.1983633119064088</v>
      </c>
      <c r="DT12" s="190"/>
      <c r="DU12" s="190">
        <v>337.11970974240427</v>
      </c>
      <c r="DV12" s="190">
        <v>5.0096779363397745</v>
      </c>
      <c r="DW12" s="190">
        <v>333.36488976096399</v>
      </c>
      <c r="DX12" s="190">
        <v>260.69840767456935</v>
      </c>
      <c r="DY12" s="190"/>
      <c r="DZ12" s="194"/>
      <c r="EA12" s="194"/>
      <c r="EB12" s="194" t="s">
        <v>199</v>
      </c>
      <c r="EC12" s="197">
        <v>333.29583434933454</v>
      </c>
      <c r="ED12" s="198">
        <v>4.942288760830893</v>
      </c>
      <c r="EE12" s="199">
        <v>8.1983633119064088</v>
      </c>
      <c r="EF12" s="197">
        <v>333.90532274210329</v>
      </c>
      <c r="EG12" s="198">
        <v>4.9418215049034</v>
      </c>
      <c r="EH12" s="199">
        <v>8.030488330486973</v>
      </c>
      <c r="EI12" s="197">
        <v>333.8486571572243</v>
      </c>
      <c r="EJ12" s="198">
        <v>4.9418649449351468</v>
      </c>
      <c r="EK12" s="199">
        <v>8.0460960666170589</v>
      </c>
      <c r="EL12" s="194"/>
      <c r="EM12" s="196">
        <v>41052.925000000003</v>
      </c>
      <c r="EN12" s="196">
        <v>-1</v>
      </c>
      <c r="EO12" s="196">
        <v>-1</v>
      </c>
      <c r="EP12" s="196">
        <v>-1</v>
      </c>
      <c r="EQ12" s="196">
        <v>-1</v>
      </c>
      <c r="ER12" s="196">
        <v>677026.625</v>
      </c>
      <c r="ES12" s="196">
        <v>-1</v>
      </c>
      <c r="ET12" s="196">
        <v>-1</v>
      </c>
      <c r="EU12" s="196">
        <v>-1</v>
      </c>
      <c r="EV12" s="196">
        <v>-1</v>
      </c>
      <c r="EW12" s="196">
        <v>-1</v>
      </c>
      <c r="EX12" s="196">
        <v>-1</v>
      </c>
      <c r="EY12" s="195">
        <v>-1.0698028051841604</v>
      </c>
      <c r="EZ12" s="195">
        <v>-0.18764403872556512</v>
      </c>
      <c r="FA12" s="195">
        <v>-0.1701975782863645</v>
      </c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200"/>
      <c r="IB12" s="200"/>
      <c r="IC12" s="200"/>
      <c r="ID12" s="200"/>
      <c r="IE12" s="200"/>
      <c r="IF12" s="200"/>
      <c r="IG12" s="200"/>
      <c r="IH12" s="200"/>
      <c r="II12" s="200"/>
      <c r="IJ12" s="200"/>
      <c r="IK12" s="200"/>
      <c r="IL12" s="200"/>
      <c r="IM12" s="200"/>
      <c r="IN12" s="200"/>
      <c r="IO12" s="200"/>
      <c r="IP12" s="200"/>
    </row>
    <row r="13" spans="1:252">
      <c r="A13" s="190" t="s">
        <v>200</v>
      </c>
      <c r="B13" s="190" t="s">
        <v>196</v>
      </c>
      <c r="C13" s="190">
        <v>429.99683627845889</v>
      </c>
      <c r="D13" s="190">
        <v>47.222432633714178</v>
      </c>
      <c r="E13" s="190">
        <v>24.726419732446587</v>
      </c>
      <c r="F13" s="190">
        <v>0.10982041877892726</v>
      </c>
      <c r="G13" s="190">
        <v>1176.2998342439682</v>
      </c>
      <c r="H13" s="190"/>
      <c r="I13" s="190">
        <v>1.6076349926015959E-2</v>
      </c>
      <c r="J13" s="190">
        <v>6.1595284191711643</v>
      </c>
      <c r="K13" s="190">
        <v>18.984545029296665</v>
      </c>
      <c r="L13" s="190">
        <v>2.4706244607231427</v>
      </c>
      <c r="M13" s="190">
        <v>0.3867615147817115</v>
      </c>
      <c r="N13" s="190">
        <v>2.663015390587697</v>
      </c>
      <c r="O13" s="190">
        <v>5.3252766122515158E-2</v>
      </c>
      <c r="P13" s="190">
        <v>0.99381373736904255</v>
      </c>
      <c r="Q13" s="190">
        <v>0.34951095227490903</v>
      </c>
      <c r="R13" s="190">
        <v>18.778367262638817</v>
      </c>
      <c r="S13" s="190">
        <v>0.99381373736904255</v>
      </c>
      <c r="T13" s="190">
        <v>5.2674425352665283E-2</v>
      </c>
      <c r="U13" s="190">
        <v>2.4706244607231427</v>
      </c>
      <c r="V13" s="190">
        <v>-1.7983527194629441E-16</v>
      </c>
      <c r="W13" s="190"/>
      <c r="X13" s="192">
        <v>322.35329817422951</v>
      </c>
      <c r="Y13" s="192">
        <v>19.6979491800335</v>
      </c>
      <c r="Z13" s="192">
        <v>314.78221610709159</v>
      </c>
      <c r="AA13" s="192">
        <v>56.19774353954729</v>
      </c>
      <c r="AB13" s="192">
        <v>332.00099847575586</v>
      </c>
      <c r="AC13" s="192">
        <v>7.541279878446745</v>
      </c>
      <c r="AD13" s="192">
        <v>334.46090666877598</v>
      </c>
      <c r="AE13" s="192">
        <v>3.2391627103894609</v>
      </c>
      <c r="AF13" s="192"/>
      <c r="AG13" s="193">
        <v>-6.2515255166097239</v>
      </c>
      <c r="AH13" s="190"/>
      <c r="AI13" s="190">
        <v>330.34764405158484</v>
      </c>
      <c r="AJ13" s="190">
        <v>3.3161417428391951</v>
      </c>
      <c r="AK13" s="190">
        <v>332.77076453393352</v>
      </c>
      <c r="AL13" s="190">
        <v>244.03600807941513</v>
      </c>
      <c r="AM13" s="190"/>
      <c r="AN13" s="190">
        <v>221.35400733333645</v>
      </c>
      <c r="AO13" s="190">
        <v>76.698040548557998</v>
      </c>
      <c r="AP13" s="190">
        <v>372.70285700926075</v>
      </c>
      <c r="AQ13" s="190">
        <v>396564.51709514303</v>
      </c>
      <c r="AR13" s="190">
        <v>4.0597392196839071</v>
      </c>
      <c r="AS13" s="190" t="s">
        <v>84</v>
      </c>
      <c r="AT13" s="190">
        <v>1.3189191351643468</v>
      </c>
      <c r="AU13" s="190">
        <v>7.3013902771209491E-2</v>
      </c>
      <c r="AV13" s="190">
        <v>1.2821503552682347</v>
      </c>
      <c r="AW13" s="190">
        <v>2.6092327132244377</v>
      </c>
      <c r="AX13" s="190">
        <v>0.80830102556625061</v>
      </c>
      <c r="AY13" s="190">
        <v>9.0456557529009523</v>
      </c>
      <c r="AZ13" s="190">
        <v>4.2237914429758554</v>
      </c>
      <c r="BA13" s="190">
        <v>47.699194797279205</v>
      </c>
      <c r="BB13" s="190">
        <v>12.467519457353884</v>
      </c>
      <c r="BC13" s="190">
        <v>39.777087600610685</v>
      </c>
      <c r="BD13" s="190">
        <v>8.8054475956693636</v>
      </c>
      <c r="BE13" s="190">
        <v>86.799176892673955</v>
      </c>
      <c r="BF13" s="190">
        <v>5.8317324985085461</v>
      </c>
      <c r="BG13" s="190">
        <v>8326.7567041381772</v>
      </c>
      <c r="BH13" s="190">
        <v>3.3754694510503973</v>
      </c>
      <c r="BI13" s="190">
        <v>47.222432633714178</v>
      </c>
      <c r="BJ13" s="190">
        <v>429.99683627845889</v>
      </c>
      <c r="BK13" s="190"/>
      <c r="BL13" s="194" t="s">
        <v>200</v>
      </c>
      <c r="BM13" s="194">
        <v>1.9254721194939213E-2</v>
      </c>
      <c r="BN13" s="194">
        <v>2.155096626085534</v>
      </c>
      <c r="BO13" s="194">
        <v>0.7685673975916788</v>
      </c>
      <c r="BP13" s="194">
        <v>2.7455039727371191</v>
      </c>
      <c r="BQ13" s="194"/>
      <c r="BR13" s="194">
        <v>17.053808583166258</v>
      </c>
      <c r="BS13" s="194">
        <v>13.936224578728458</v>
      </c>
      <c r="BT13" s="194">
        <v>44.017789551829452</v>
      </c>
      <c r="BU13" s="194">
        <v>112.93560007956832</v>
      </c>
      <c r="BV13" s="194">
        <v>187.79210550109923</v>
      </c>
      <c r="BW13" s="194">
        <v>220.27419535960928</v>
      </c>
      <c r="BX13" s="194">
        <v>240.3449401849588</v>
      </c>
      <c r="BY13" s="194">
        <v>345.31167041840644</v>
      </c>
      <c r="BZ13" s="194">
        <v>510.58339348631733</v>
      </c>
      <c r="CA13" s="194">
        <v>229.59576765781679</v>
      </c>
      <c r="CB13" s="194"/>
      <c r="CC13" s="60">
        <v>1058.7178923972406</v>
      </c>
      <c r="CD13" s="60"/>
      <c r="CE13" s="195">
        <v>17.715652417829133</v>
      </c>
      <c r="CF13" s="195">
        <v>0.50865149979686719</v>
      </c>
      <c r="CG13" s="196">
        <v>220.74122316996693</v>
      </c>
      <c r="CH13" s="195">
        <v>8.6210774015330449E-2</v>
      </c>
      <c r="CI13" s="195">
        <v>7.0036062127410662E-4</v>
      </c>
      <c r="CJ13" s="195">
        <v>1.2027184006718161</v>
      </c>
      <c r="CK13" s="195">
        <v>9.44132346372634E-3</v>
      </c>
      <c r="CL13" s="195">
        <v>8.597056511623842E-2</v>
      </c>
      <c r="CM13" s="195">
        <v>0.10982041877892726</v>
      </c>
      <c r="CN13" s="195">
        <v>0.12670263118627184</v>
      </c>
      <c r="CO13" s="195">
        <v>22.341542458128455</v>
      </c>
      <c r="CP13" s="194"/>
      <c r="CQ13" s="194"/>
      <c r="CR13" s="194"/>
      <c r="CS13" s="194"/>
      <c r="CT13" s="190" t="s">
        <v>200</v>
      </c>
      <c r="CU13" s="190">
        <v>1.6076349926015959E-2</v>
      </c>
      <c r="CV13" s="190">
        <v>6.4612843832359603</v>
      </c>
      <c r="CW13" s="190">
        <v>18.984545029296665</v>
      </c>
      <c r="CX13" s="190">
        <v>2.4958618532441301</v>
      </c>
      <c r="CY13" s="190">
        <v>0.38455604261390358</v>
      </c>
      <c r="CZ13" s="190">
        <v>2.7174053516692194</v>
      </c>
      <c r="DA13" s="190">
        <v>5.2949097093790101E-2</v>
      </c>
      <c r="DB13" s="190">
        <v>1.0746931910090849</v>
      </c>
      <c r="DC13" s="190">
        <v>0.3954850498652821</v>
      </c>
      <c r="DD13" s="190">
        <v>18.886063311498479</v>
      </c>
      <c r="DE13" s="190">
        <v>1.0746931910090849</v>
      </c>
      <c r="DF13" s="190">
        <v>5.2674425352665283E-2</v>
      </c>
      <c r="DG13" s="190">
        <v>2.4958618532441301</v>
      </c>
      <c r="DH13" s="190">
        <v>-1.6556372176537111E-16</v>
      </c>
      <c r="DI13" s="190"/>
      <c r="DJ13" s="192">
        <v>322.35329817422951</v>
      </c>
      <c r="DK13" s="192">
        <v>20.66295384279633</v>
      </c>
      <c r="DL13" s="192">
        <v>314.78221610709159</v>
      </c>
      <c r="DM13" s="192">
        <v>56.771802663080052</v>
      </c>
      <c r="DN13" s="192">
        <v>330.38487221811658</v>
      </c>
      <c r="DO13" s="192">
        <v>7.6636107451395103</v>
      </c>
      <c r="DP13" s="192">
        <v>332.60203798083739</v>
      </c>
      <c r="DQ13" s="192">
        <v>3.4838053763680121</v>
      </c>
      <c r="DR13" s="192"/>
      <c r="DS13" s="193">
        <v>-5.661000196937227</v>
      </c>
      <c r="DT13" s="190"/>
      <c r="DU13" s="190">
        <v>330.34764405158484</v>
      </c>
      <c r="DV13" s="190">
        <v>3.5602114401080533</v>
      </c>
      <c r="DW13" s="190">
        <v>332.77076453393352</v>
      </c>
      <c r="DX13" s="190">
        <v>244.03949843524765</v>
      </c>
      <c r="DY13" s="190"/>
      <c r="DZ13" s="194"/>
      <c r="EA13" s="194"/>
      <c r="EB13" s="194" t="s">
        <v>200</v>
      </c>
      <c r="EC13" s="197">
        <v>332.60203798083739</v>
      </c>
      <c r="ED13" s="198">
        <v>3.4838053763680121</v>
      </c>
      <c r="EE13" s="199">
        <v>-5.661000196937227</v>
      </c>
      <c r="EF13" s="197">
        <v>334.46090666877598</v>
      </c>
      <c r="EG13" s="198">
        <v>3.4828009415077994</v>
      </c>
      <c r="EH13" s="199">
        <v>-6.2515255166097239</v>
      </c>
      <c r="EI13" s="197">
        <v>334.38576111492125</v>
      </c>
      <c r="EJ13" s="198">
        <v>3.4828415405949413</v>
      </c>
      <c r="EK13" s="199">
        <v>-6.2276532805018325</v>
      </c>
      <c r="EL13" s="194"/>
      <c r="EM13" s="196">
        <v>28926.25</v>
      </c>
      <c r="EN13" s="196">
        <v>-1</v>
      </c>
      <c r="EO13" s="196">
        <v>-1</v>
      </c>
      <c r="EP13" s="196">
        <v>-1</v>
      </c>
      <c r="EQ13" s="196">
        <v>-1</v>
      </c>
      <c r="ER13" s="196">
        <v>474344.125</v>
      </c>
      <c r="ES13" s="196">
        <v>-1</v>
      </c>
      <c r="ET13" s="196">
        <v>-1</v>
      </c>
      <c r="EU13" s="196">
        <v>-1</v>
      </c>
      <c r="EV13" s="196">
        <v>-1</v>
      </c>
      <c r="EW13" s="196">
        <v>-1</v>
      </c>
      <c r="EX13" s="196">
        <v>-1</v>
      </c>
      <c r="EY13" s="195">
        <v>-1.2757382069345748</v>
      </c>
      <c r="EZ13" s="195">
        <v>-0.5735112502242713</v>
      </c>
      <c r="FA13" s="195">
        <v>-0.55032360736956309</v>
      </c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200"/>
      <c r="IB13" s="200"/>
      <c r="IC13" s="200"/>
      <c r="ID13" s="200"/>
      <c r="IE13" s="200"/>
      <c r="IF13" s="200"/>
      <c r="IG13" s="200"/>
      <c r="IH13" s="200"/>
      <c r="II13" s="200"/>
      <c r="IJ13" s="200"/>
      <c r="IK13" s="200"/>
      <c r="IL13" s="200"/>
      <c r="IM13" s="200"/>
      <c r="IN13" s="200"/>
      <c r="IO13" s="200"/>
      <c r="IP13" s="200"/>
    </row>
    <row r="14" spans="1:252">
      <c r="A14" s="190" t="s">
        <v>201</v>
      </c>
      <c r="B14" s="190" t="s">
        <v>202</v>
      </c>
      <c r="C14" s="190">
        <v>443.52823389723011</v>
      </c>
      <c r="D14" s="190">
        <v>48.430501749083263</v>
      </c>
      <c r="E14" s="190">
        <v>26.182452309314922</v>
      </c>
      <c r="F14" s="190">
        <v>0.10919372893926092</v>
      </c>
      <c r="G14" s="190">
        <v>34063.000444444471</v>
      </c>
      <c r="H14" s="190"/>
      <c r="I14" s="190">
        <v>1.7577616057215941E-2</v>
      </c>
      <c r="J14" s="190">
        <v>4.9566582407292143</v>
      </c>
      <c r="K14" s="190">
        <v>18.33483382228837</v>
      </c>
      <c r="L14" s="190">
        <v>2.7573247821621658</v>
      </c>
      <c r="M14" s="190">
        <v>0.4099640627804646</v>
      </c>
      <c r="N14" s="190">
        <v>2.8584897375619467</v>
      </c>
      <c r="O14" s="190">
        <v>5.4515687294676637E-2</v>
      </c>
      <c r="P14" s="190">
        <v>0.75373975974558471</v>
      </c>
      <c r="Q14" s="190">
        <v>0.23460152730367992</v>
      </c>
      <c r="R14" s="190">
        <v>18.343343900162996</v>
      </c>
      <c r="S14" s="190">
        <v>0.75373975974558471</v>
      </c>
      <c r="T14" s="190">
        <v>5.454099064614211E-2</v>
      </c>
      <c r="U14" s="190">
        <v>2.7573247821621658</v>
      </c>
      <c r="V14" s="190">
        <v>4.2456021796323825E-16</v>
      </c>
      <c r="W14" s="190"/>
      <c r="X14" s="192">
        <v>352.19496965485496</v>
      </c>
      <c r="Y14" s="192">
        <v>17.305886297760395</v>
      </c>
      <c r="Z14" s="192">
        <v>393.47619146471817</v>
      </c>
      <c r="AA14" s="192">
        <v>61.850864909472726</v>
      </c>
      <c r="AB14" s="192">
        <v>348.84928331779099</v>
      </c>
      <c r="AC14" s="192">
        <v>8.4392585622639924</v>
      </c>
      <c r="AD14" s="192">
        <v>342.18596196712531</v>
      </c>
      <c r="AE14" s="192">
        <v>2.5119331496784709</v>
      </c>
      <c r="AF14" s="192"/>
      <c r="AG14" s="193">
        <v>13.03515450494338</v>
      </c>
      <c r="AH14" s="190"/>
      <c r="AI14" s="190">
        <v>347.02962634086197</v>
      </c>
      <c r="AJ14" s="190">
        <v>2.6080279305372418</v>
      </c>
      <c r="AK14" s="190">
        <v>339.80509066945524</v>
      </c>
      <c r="AL14" s="190">
        <v>237.36532420027052</v>
      </c>
      <c r="AM14" s="190"/>
      <c r="AN14" s="190">
        <v>238.55890415459973</v>
      </c>
      <c r="AO14" s="190">
        <v>73.765147499007895</v>
      </c>
      <c r="AP14" s="190">
        <v>371.38770321570928</v>
      </c>
      <c r="AQ14" s="190">
        <v>391890.75623444194</v>
      </c>
      <c r="AR14" s="190">
        <v>3.7916481548711651</v>
      </c>
      <c r="AS14" s="190">
        <v>7.4117643820530862E-2</v>
      </c>
      <c r="AT14" s="190">
        <v>1.434561523024092</v>
      </c>
      <c r="AU14" s="190">
        <v>7.7866433795787268E-2</v>
      </c>
      <c r="AV14" s="190">
        <v>1.5404871901730246</v>
      </c>
      <c r="AW14" s="190">
        <v>2.7409677527950844</v>
      </c>
      <c r="AX14" s="190">
        <v>0.61698417674478667</v>
      </c>
      <c r="AY14" s="190">
        <v>11.345568826836397</v>
      </c>
      <c r="AZ14" s="190">
        <v>3.893498462081912</v>
      </c>
      <c r="BA14" s="190">
        <v>47.606378274009721</v>
      </c>
      <c r="BB14" s="190">
        <v>13.275534291952312</v>
      </c>
      <c r="BC14" s="190">
        <v>42.466164098147466</v>
      </c>
      <c r="BD14" s="190">
        <v>8.9906577933689409</v>
      </c>
      <c r="BE14" s="190">
        <v>87.315998118342492</v>
      </c>
      <c r="BF14" s="190">
        <v>5.6033856917601863</v>
      </c>
      <c r="BG14" s="190">
        <v>8189.9875187008784</v>
      </c>
      <c r="BH14" s="190">
        <v>3.4750266982949292</v>
      </c>
      <c r="BI14" s="190">
        <v>48.430501749083263</v>
      </c>
      <c r="BJ14" s="190">
        <v>443.52823389723011</v>
      </c>
      <c r="BK14" s="190"/>
      <c r="BL14" s="194" t="s">
        <v>201</v>
      </c>
      <c r="BM14" s="194">
        <v>0.31273267434823149</v>
      </c>
      <c r="BN14" s="194">
        <v>2.3440547761831567</v>
      </c>
      <c r="BO14" s="194">
        <v>0.8196466715346028</v>
      </c>
      <c r="BP14" s="194">
        <v>3.2986877733897741</v>
      </c>
      <c r="BQ14" s="194"/>
      <c r="BR14" s="194">
        <v>17.914821913693363</v>
      </c>
      <c r="BS14" s="194">
        <v>10.6376582197377</v>
      </c>
      <c r="BT14" s="194">
        <v>55.209580665870547</v>
      </c>
      <c r="BU14" s="194">
        <v>104.1042369540618</v>
      </c>
      <c r="BV14" s="194">
        <v>187.4266861181485</v>
      </c>
      <c r="BW14" s="194">
        <v>234.55007582954616</v>
      </c>
      <c r="BX14" s="194">
        <v>256.59313654469764</v>
      </c>
      <c r="BY14" s="194">
        <v>352.57481542623299</v>
      </c>
      <c r="BZ14" s="194">
        <v>513.62351834319111</v>
      </c>
      <c r="CA14" s="194">
        <v>220.60573589607034</v>
      </c>
      <c r="CB14" s="194"/>
      <c r="CC14" s="60">
        <v>1052.4908329343439</v>
      </c>
      <c r="CD14" s="60"/>
      <c r="CE14" s="195">
        <v>4.6298592337895732</v>
      </c>
      <c r="CF14" s="195">
        <v>0.33824591529901676</v>
      </c>
      <c r="CG14" s="196">
        <v>226.98217027685274</v>
      </c>
      <c r="CH14" s="195">
        <v>0.1074903673491462</v>
      </c>
      <c r="CI14" s="195">
        <v>6.8417511979908523E-4</v>
      </c>
      <c r="CJ14" s="195">
        <v>1.091113388202626</v>
      </c>
      <c r="CK14" s="195">
        <v>8.5488315401127946E-3</v>
      </c>
      <c r="CL14" s="195">
        <v>7.829049912626472E-2</v>
      </c>
      <c r="CM14" s="195">
        <v>0.10919372893926092</v>
      </c>
      <c r="CN14" s="195">
        <v>0.13040416074560734</v>
      </c>
      <c r="CO14" s="195">
        <v>22.052392816958651</v>
      </c>
      <c r="CP14" s="194"/>
      <c r="CQ14" s="194"/>
      <c r="CR14" s="194"/>
      <c r="CS14" s="194"/>
      <c r="CT14" s="190" t="s">
        <v>201</v>
      </c>
      <c r="CU14" s="190">
        <v>1.7577616057215941E-2</v>
      </c>
      <c r="CV14" s="190">
        <v>5.3268227313163417</v>
      </c>
      <c r="CW14" s="190">
        <v>18.33483382228837</v>
      </c>
      <c r="CX14" s="190">
        <v>2.7799572490892914</v>
      </c>
      <c r="CY14" s="190">
        <v>0.40728106364866379</v>
      </c>
      <c r="CZ14" s="190">
        <v>2.9085691387331551</v>
      </c>
      <c r="DA14" s="190">
        <v>5.4158910798978124E-2</v>
      </c>
      <c r="DB14" s="190">
        <v>0.85534328081000721</v>
      </c>
      <c r="DC14" s="190">
        <v>0.29407699800547199</v>
      </c>
      <c r="DD14" s="190">
        <v>18.464182260084669</v>
      </c>
      <c r="DE14" s="190">
        <v>0.85534328081000721</v>
      </c>
      <c r="DF14" s="190">
        <v>5.454099064614211E-2</v>
      </c>
      <c r="DG14" s="190">
        <v>2.7799572490892914</v>
      </c>
      <c r="DH14" s="190">
        <v>0</v>
      </c>
      <c r="DI14" s="190"/>
      <c r="DJ14" s="192">
        <v>352.19496965485496</v>
      </c>
      <c r="DK14" s="192">
        <v>18.598294261846043</v>
      </c>
      <c r="DL14" s="192">
        <v>393.47619146471817</v>
      </c>
      <c r="DM14" s="192">
        <v>62.358544550091651</v>
      </c>
      <c r="DN14" s="192">
        <v>346.9152857054529</v>
      </c>
      <c r="DO14" s="192">
        <v>8.5471765905966635</v>
      </c>
      <c r="DP14" s="192">
        <v>340.00456414904556</v>
      </c>
      <c r="DQ14" s="192">
        <v>2.8328429020594097</v>
      </c>
      <c r="DR14" s="192"/>
      <c r="DS14" s="193">
        <v>13.589545816387027</v>
      </c>
      <c r="DT14" s="190"/>
      <c r="DU14" s="190">
        <v>347.02962634086197</v>
      </c>
      <c r="DV14" s="190">
        <v>2.9231994991847605</v>
      </c>
      <c r="DW14" s="190">
        <v>339.80509066945524</v>
      </c>
      <c r="DX14" s="190">
        <v>237.36907342219303</v>
      </c>
      <c r="DY14" s="190"/>
      <c r="DZ14" s="194"/>
      <c r="EA14" s="194"/>
      <c r="EB14" s="194" t="s">
        <v>201</v>
      </c>
      <c r="EC14" s="197">
        <v>340.00456414904556</v>
      </c>
      <c r="ED14" s="198">
        <v>2.8328429020594097</v>
      </c>
      <c r="EE14" s="199">
        <v>13.589545816387027</v>
      </c>
      <c r="EF14" s="197">
        <v>342.18596196712531</v>
      </c>
      <c r="EG14" s="198">
        <v>2.8318844604016533</v>
      </c>
      <c r="EH14" s="199">
        <v>13.03515450494338</v>
      </c>
      <c r="EI14" s="197">
        <v>342.11350940674726</v>
      </c>
      <c r="EJ14" s="198">
        <v>2.8319162887060525</v>
      </c>
      <c r="EK14" s="199">
        <v>13.053567959670687</v>
      </c>
      <c r="EL14" s="194"/>
      <c r="EM14" s="196">
        <v>26247.174999999999</v>
      </c>
      <c r="EN14" s="196">
        <v>-1</v>
      </c>
      <c r="EO14" s="196">
        <v>-1</v>
      </c>
      <c r="EP14" s="196">
        <v>-1</v>
      </c>
      <c r="EQ14" s="196">
        <v>-1</v>
      </c>
      <c r="ER14" s="196">
        <v>428195</v>
      </c>
      <c r="ES14" s="196">
        <v>-1</v>
      </c>
      <c r="ET14" s="196">
        <v>-1</v>
      </c>
      <c r="EU14" s="196">
        <v>-1</v>
      </c>
      <c r="EV14" s="196">
        <v>-1</v>
      </c>
      <c r="EW14" s="196">
        <v>-1</v>
      </c>
      <c r="EX14" s="196">
        <v>-1</v>
      </c>
      <c r="EY14" s="195">
        <v>0.92150909737179787</v>
      </c>
      <c r="EZ14" s="195">
        <v>-0.65875862426916787</v>
      </c>
      <c r="FA14" s="195">
        <v>-0.63687515292437991</v>
      </c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200"/>
      <c r="IB14" s="200"/>
      <c r="IC14" s="200"/>
      <c r="ID14" s="200"/>
      <c r="IE14" s="200"/>
      <c r="IF14" s="200"/>
      <c r="IG14" s="200"/>
      <c r="IH14" s="200"/>
      <c r="II14" s="200"/>
      <c r="IJ14" s="200"/>
      <c r="IK14" s="200"/>
      <c r="IL14" s="200"/>
      <c r="IM14" s="200"/>
      <c r="IN14" s="200"/>
      <c r="IO14" s="200"/>
      <c r="IP14" s="200"/>
      <c r="IQ14" s="203"/>
      <c r="IR14" s="203"/>
    </row>
    <row r="15" spans="1:252">
      <c r="A15" s="190" t="s">
        <v>203</v>
      </c>
      <c r="B15" s="190" t="s">
        <v>196</v>
      </c>
      <c r="C15" s="190">
        <v>562.0452450504738</v>
      </c>
      <c r="D15" s="190">
        <v>64.424427677388707</v>
      </c>
      <c r="E15" s="190">
        <v>32.736101722524261</v>
      </c>
      <c r="F15" s="190">
        <v>0.11462498481168211</v>
      </c>
      <c r="G15" s="190">
        <v>6183.6187610272391</v>
      </c>
      <c r="H15" s="190"/>
      <c r="I15" s="190">
        <v>1.6435268022153258E-2</v>
      </c>
      <c r="J15" s="190">
        <v>6.1902994163312695</v>
      </c>
      <c r="K15" s="190">
        <v>19.02224167651805</v>
      </c>
      <c r="L15" s="190">
        <v>1.9679170673225894</v>
      </c>
      <c r="M15" s="190">
        <v>0.38921232737160238</v>
      </c>
      <c r="N15" s="190">
        <v>2.3300294831725092</v>
      </c>
      <c r="O15" s="190">
        <v>5.3696627173938798E-2</v>
      </c>
      <c r="P15" s="190">
        <v>1.2475334899687507</v>
      </c>
      <c r="Q15" s="190">
        <v>0.51389804093180136</v>
      </c>
      <c r="R15" s="190">
        <v>18.623143624285987</v>
      </c>
      <c r="S15" s="190">
        <v>1.2475334899687507</v>
      </c>
      <c r="T15" s="190">
        <v>5.2570039693820472E-2</v>
      </c>
      <c r="U15" s="190">
        <v>1.9679170673225894</v>
      </c>
      <c r="V15" s="190">
        <v>0</v>
      </c>
      <c r="W15" s="190"/>
      <c r="X15" s="192">
        <v>329.49176195546664</v>
      </c>
      <c r="Y15" s="192">
        <v>20.231177593480485</v>
      </c>
      <c r="Z15" s="192">
        <v>310.27938126660842</v>
      </c>
      <c r="AA15" s="192">
        <v>44.79874753118154</v>
      </c>
      <c r="AB15" s="192">
        <v>333.79389304792721</v>
      </c>
      <c r="AC15" s="192">
        <v>6.6284088090643118</v>
      </c>
      <c r="AD15" s="192">
        <v>337.17697780766173</v>
      </c>
      <c r="AE15" s="192">
        <v>4.0982819757993081</v>
      </c>
      <c r="AF15" s="192"/>
      <c r="AG15" s="193">
        <v>-8.6688314354802287</v>
      </c>
      <c r="AH15" s="190"/>
      <c r="AI15" s="190">
        <v>332.93965584988382</v>
      </c>
      <c r="AJ15" s="190">
        <v>4.164772198908623</v>
      </c>
      <c r="AK15" s="190">
        <v>336.37010275757422</v>
      </c>
      <c r="AL15" s="190">
        <v>250.57952818467365</v>
      </c>
      <c r="AM15" s="190"/>
      <c r="AN15" s="190">
        <v>306.10248132690612</v>
      </c>
      <c r="AO15" s="190">
        <v>90.56641876010552</v>
      </c>
      <c r="AP15" s="190">
        <v>537.31390493115885</v>
      </c>
      <c r="AQ15" s="190">
        <v>384910.90228599805</v>
      </c>
      <c r="AR15" s="190">
        <v>5.3091642264775292</v>
      </c>
      <c r="AS15" s="190" t="s">
        <v>84</v>
      </c>
      <c r="AT15" s="190">
        <v>1.8803018227667303</v>
      </c>
      <c r="AU15" s="190">
        <v>7.9089242693457448E-2</v>
      </c>
      <c r="AV15" s="190">
        <v>2.1856135141970738</v>
      </c>
      <c r="AW15" s="190">
        <v>5.1337701698707781</v>
      </c>
      <c r="AX15" s="190">
        <v>1.265867172062479</v>
      </c>
      <c r="AY15" s="190">
        <v>14.611353270133698</v>
      </c>
      <c r="AZ15" s="190">
        <v>6.2803787396123845</v>
      </c>
      <c r="BA15" s="190">
        <v>65.372453469507903</v>
      </c>
      <c r="BB15" s="190">
        <v>18.334245430737745</v>
      </c>
      <c r="BC15" s="190">
        <v>59.057223679737504</v>
      </c>
      <c r="BD15" s="190">
        <v>12.967662909669537</v>
      </c>
      <c r="BE15" s="190">
        <v>119.56264364913888</v>
      </c>
      <c r="BF15" s="190">
        <v>7.9403495721247541</v>
      </c>
      <c r="BG15" s="190">
        <v>7899.8505998393975</v>
      </c>
      <c r="BH15" s="190">
        <v>4.1802240694278874</v>
      </c>
      <c r="BI15" s="190">
        <v>64.424427677388707</v>
      </c>
      <c r="BJ15" s="190">
        <v>562.0452450504738</v>
      </c>
      <c r="BK15" s="190"/>
      <c r="BL15" s="194" t="s">
        <v>203</v>
      </c>
      <c r="BM15" s="194">
        <v>2.0856867798907556E-2</v>
      </c>
      <c r="BN15" s="194">
        <v>3.0723885992920432</v>
      </c>
      <c r="BO15" s="194">
        <v>0.83251834414165737</v>
      </c>
      <c r="BP15" s="194">
        <v>4.6801145914284232</v>
      </c>
      <c r="BQ15" s="194"/>
      <c r="BR15" s="194">
        <v>33.554053397848222</v>
      </c>
      <c r="BS15" s="194">
        <v>21.825296070042739</v>
      </c>
      <c r="BT15" s="194">
        <v>71.101475767073964</v>
      </c>
      <c r="BU15" s="194">
        <v>167.92456523027764</v>
      </c>
      <c r="BV15" s="194">
        <v>257.37186405318073</v>
      </c>
      <c r="BW15" s="194">
        <v>323.92659771621459</v>
      </c>
      <c r="BX15" s="194">
        <v>356.84123069327796</v>
      </c>
      <c r="BY15" s="194">
        <v>508.53580037919755</v>
      </c>
      <c r="BZ15" s="194">
        <v>703.30966852434631</v>
      </c>
      <c r="CA15" s="194">
        <v>312.61218787892733</v>
      </c>
      <c r="CB15" s="194"/>
      <c r="CC15" s="60">
        <v>1085.9325823951647</v>
      </c>
      <c r="CD15" s="60"/>
      <c r="CE15" s="195">
        <v>23.316034799620112</v>
      </c>
      <c r="CF15" s="195">
        <v>0.44683619060312102</v>
      </c>
      <c r="CG15" s="196">
        <v>314.67095264225298</v>
      </c>
      <c r="CH15" s="195">
        <v>0.10109554716666412</v>
      </c>
      <c r="CI15" s="195">
        <v>1.0051265491383065E-3</v>
      </c>
      <c r="CJ15" s="195">
        <v>1.2700669003143055</v>
      </c>
      <c r="CK15" s="195">
        <v>9.446150951781019E-3</v>
      </c>
      <c r="CL15" s="195">
        <v>8.2409179528356247E-2</v>
      </c>
      <c r="CM15" s="195">
        <v>0.11462498481168211</v>
      </c>
      <c r="CN15" s="195">
        <v>0.11990091282979699</v>
      </c>
      <c r="CO15" s="195">
        <v>14.702486809552292</v>
      </c>
      <c r="CP15" s="194"/>
      <c r="CQ15" s="194"/>
      <c r="CR15" s="194"/>
      <c r="CS15" s="194"/>
      <c r="CT15" s="190" t="s">
        <v>203</v>
      </c>
      <c r="CU15" s="190">
        <v>1.6435268022153258E-2</v>
      </c>
      <c r="CV15" s="190">
        <v>6.4877324433688903</v>
      </c>
      <c r="CW15" s="190">
        <v>19.02224167651805</v>
      </c>
      <c r="CX15" s="190">
        <v>1.999447428810168</v>
      </c>
      <c r="CY15" s="190">
        <v>0.38811874407700647</v>
      </c>
      <c r="CZ15" s="190">
        <v>2.3915231011481999</v>
      </c>
      <c r="DA15" s="190">
        <v>5.3545753909337655E-2</v>
      </c>
      <c r="DB15" s="190">
        <v>1.3120947842095523</v>
      </c>
      <c r="DC15" s="190">
        <v>0.5486439932692263</v>
      </c>
      <c r="DD15" s="190">
        <v>18.675617149646921</v>
      </c>
      <c r="DE15" s="190">
        <v>1.3120947842095523</v>
      </c>
      <c r="DF15" s="190">
        <v>5.2570039693820472E-2</v>
      </c>
      <c r="DG15" s="190">
        <v>1.999447428810168</v>
      </c>
      <c r="DH15" s="190">
        <v>1.6927585741359512E-16</v>
      </c>
      <c r="DI15" s="190"/>
      <c r="DJ15" s="192">
        <v>329.49176195546664</v>
      </c>
      <c r="DK15" s="192">
        <v>21.203250184394168</v>
      </c>
      <c r="DL15" s="192">
        <v>310.27938126660842</v>
      </c>
      <c r="DM15" s="192">
        <v>45.516522038707258</v>
      </c>
      <c r="DN15" s="192">
        <v>332.99427213599563</v>
      </c>
      <c r="DO15" s="192">
        <v>6.7895734331278756</v>
      </c>
      <c r="DP15" s="192">
        <v>336.25388366052488</v>
      </c>
      <c r="DQ15" s="192">
        <v>4.298877316462919</v>
      </c>
      <c r="DR15" s="192"/>
      <c r="DS15" s="193">
        <v>-8.3713272496176003</v>
      </c>
      <c r="DT15" s="190"/>
      <c r="DU15" s="190">
        <v>332.93965584988382</v>
      </c>
      <c r="DV15" s="190">
        <v>4.366586995762658</v>
      </c>
      <c r="DW15" s="190">
        <v>336.37010275757422</v>
      </c>
      <c r="DX15" s="190">
        <v>250.58301948159036</v>
      </c>
      <c r="DY15" s="190"/>
      <c r="DZ15" s="194"/>
      <c r="EA15" s="194"/>
      <c r="EB15" s="194" t="s">
        <v>203</v>
      </c>
      <c r="EC15" s="197">
        <v>336.25388366052488</v>
      </c>
      <c r="ED15" s="198">
        <v>4.298877316462919</v>
      </c>
      <c r="EE15" s="199">
        <v>-8.3713272496176003</v>
      </c>
      <c r="EF15" s="197">
        <v>337.17697780766173</v>
      </c>
      <c r="EG15" s="198">
        <v>4.2982617828851044</v>
      </c>
      <c r="EH15" s="199">
        <v>-8.6688314354802287</v>
      </c>
      <c r="EI15" s="197">
        <v>337.1638964953213</v>
      </c>
      <c r="EJ15" s="198">
        <v>4.298270505092578</v>
      </c>
      <c r="EK15" s="199">
        <v>-8.6646154568718501</v>
      </c>
      <c r="EL15" s="194"/>
      <c r="EM15" s="196">
        <v>38094.974999999999</v>
      </c>
      <c r="EN15" s="196">
        <v>-1</v>
      </c>
      <c r="EO15" s="196">
        <v>-1</v>
      </c>
      <c r="EP15" s="196">
        <v>-1</v>
      </c>
      <c r="EQ15" s="196">
        <v>-1</v>
      </c>
      <c r="ER15" s="196">
        <v>619668.1875</v>
      </c>
      <c r="ES15" s="196">
        <v>-1</v>
      </c>
      <c r="ET15" s="196">
        <v>-1</v>
      </c>
      <c r="EU15" s="196">
        <v>-1</v>
      </c>
      <c r="EV15" s="196">
        <v>-1</v>
      </c>
      <c r="EW15" s="196">
        <v>-1</v>
      </c>
      <c r="EX15" s="196">
        <v>-1</v>
      </c>
      <c r="EY15" s="195">
        <v>-0.19178282560851878</v>
      </c>
      <c r="EZ15" s="195">
        <v>-0.28176513278082771</v>
      </c>
      <c r="FA15" s="195">
        <v>-0.2777719129294236</v>
      </c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200"/>
      <c r="IB15" s="200"/>
      <c r="IC15" s="200"/>
      <c r="ID15" s="200"/>
      <c r="IE15" s="200"/>
      <c r="IF15" s="200"/>
      <c r="IG15" s="200"/>
      <c r="IH15" s="200"/>
      <c r="II15" s="200"/>
      <c r="IJ15" s="200"/>
      <c r="IK15" s="200"/>
      <c r="IL15" s="200"/>
      <c r="IM15" s="200"/>
      <c r="IN15" s="200"/>
      <c r="IO15" s="200"/>
      <c r="IP15" s="200"/>
      <c r="IQ15" s="202"/>
      <c r="IR15" s="202"/>
    </row>
    <row r="16" spans="1:252">
      <c r="A16" s="190" t="s">
        <v>204</v>
      </c>
      <c r="B16" s="190" t="s">
        <v>196</v>
      </c>
      <c r="C16" s="190">
        <v>601.91081223791605</v>
      </c>
      <c r="D16" s="190">
        <v>69.947551145904043</v>
      </c>
      <c r="E16" s="190">
        <v>35.355938077418088</v>
      </c>
      <c r="F16" s="190">
        <v>0.11620916209469256</v>
      </c>
      <c r="G16" s="190">
        <v>1605.9727637314736</v>
      </c>
      <c r="H16" s="190"/>
      <c r="I16" s="190">
        <v>1.7180997563015304E-2</v>
      </c>
      <c r="J16" s="190">
        <v>7.1495450991200862</v>
      </c>
      <c r="K16" s="190">
        <v>18.990460612128249</v>
      </c>
      <c r="L16" s="190">
        <v>2.2892974960546741</v>
      </c>
      <c r="M16" s="190">
        <v>0.39218811697316763</v>
      </c>
      <c r="N16" s="190">
        <v>2.7781961425499571</v>
      </c>
      <c r="O16" s="190">
        <v>5.4016775369333379E-2</v>
      </c>
      <c r="P16" s="190">
        <v>1.5740046953669671</v>
      </c>
      <c r="Q16" s="190">
        <v>0.55225509000626827</v>
      </c>
      <c r="R16" s="190">
        <v>18.512767434979541</v>
      </c>
      <c r="S16" s="190">
        <v>1.5740046953669671</v>
      </c>
      <c r="T16" s="190">
        <v>5.2658017118413149E-2</v>
      </c>
      <c r="U16" s="190">
        <v>2.2892974960546741</v>
      </c>
      <c r="V16" s="190">
        <v>-1.2298642507200104E-16</v>
      </c>
      <c r="W16" s="190"/>
      <c r="X16" s="192">
        <v>344.31539982944111</v>
      </c>
      <c r="Y16" s="192">
        <v>24.408494286607052</v>
      </c>
      <c r="Z16" s="192">
        <v>314.09170609419061</v>
      </c>
      <c r="AA16" s="192">
        <v>52.079212342470235</v>
      </c>
      <c r="AB16" s="192">
        <v>335.96658809478589</v>
      </c>
      <c r="AC16" s="192">
        <v>7.9467458340987172</v>
      </c>
      <c r="AD16" s="192">
        <v>339.13531605284379</v>
      </c>
      <c r="AE16" s="192">
        <v>5.2000241507177458</v>
      </c>
      <c r="AF16" s="192"/>
      <c r="AG16" s="193">
        <v>-7.973343285652712</v>
      </c>
      <c r="AH16" s="190"/>
      <c r="AI16" s="190">
        <v>335.31966753629018</v>
      </c>
      <c r="AJ16" s="190">
        <v>5.2802045321765947</v>
      </c>
      <c r="AK16" s="190">
        <v>338.34541299740016</v>
      </c>
      <c r="AL16" s="190">
        <v>243.81623740362537</v>
      </c>
      <c r="AM16" s="190"/>
      <c r="AN16" s="190">
        <v>327.87082596672121</v>
      </c>
      <c r="AO16" s="190">
        <v>93.881675338101786</v>
      </c>
      <c r="AP16" s="190">
        <v>581.58435993359274</v>
      </c>
      <c r="AQ16" s="190">
        <v>393339.64855134505</v>
      </c>
      <c r="AR16" s="190">
        <v>5.4872257010213765</v>
      </c>
      <c r="AS16" s="190" t="s">
        <v>84</v>
      </c>
      <c r="AT16" s="190">
        <v>1.7943364381896996</v>
      </c>
      <c r="AU16" s="190">
        <v>0.14879594926787579</v>
      </c>
      <c r="AV16" s="190">
        <v>2.6431523259812586</v>
      </c>
      <c r="AW16" s="190">
        <v>5.557528217688243</v>
      </c>
      <c r="AX16" s="190">
        <v>1.313671545903051</v>
      </c>
      <c r="AY16" s="190">
        <v>15.401370227909096</v>
      </c>
      <c r="AZ16" s="190">
        <v>7.0618812243942584</v>
      </c>
      <c r="BA16" s="190">
        <v>75.470512449826103</v>
      </c>
      <c r="BB16" s="190">
        <v>20.071958717257143</v>
      </c>
      <c r="BC16" s="190">
        <v>65.596415005696088</v>
      </c>
      <c r="BD16" s="190">
        <v>13.571914915560171</v>
      </c>
      <c r="BE16" s="190">
        <v>130.61418597076741</v>
      </c>
      <c r="BF16" s="190">
        <v>8.2001873289382452</v>
      </c>
      <c r="BG16" s="190">
        <v>7860.5087407141255</v>
      </c>
      <c r="BH16" s="190">
        <v>4.4321291827072464</v>
      </c>
      <c r="BI16" s="190">
        <v>69.947551145904043</v>
      </c>
      <c r="BJ16" s="190">
        <v>601.91081223791605</v>
      </c>
      <c r="BK16" s="190"/>
      <c r="BL16" s="194" t="s">
        <v>204</v>
      </c>
      <c r="BM16" s="194">
        <v>3.9239438098068513E-2</v>
      </c>
      <c r="BN16" s="194">
        <v>2.9319222846236923</v>
      </c>
      <c r="BO16" s="194">
        <v>1.5662731501881662</v>
      </c>
      <c r="BP16" s="194">
        <v>5.659855087754301</v>
      </c>
      <c r="BQ16" s="194"/>
      <c r="BR16" s="194">
        <v>36.323713841099625</v>
      </c>
      <c r="BS16" s="194">
        <v>22.649509412121567</v>
      </c>
      <c r="BT16" s="194">
        <v>74.945840525105098</v>
      </c>
      <c r="BU16" s="194">
        <v>188.82035359342936</v>
      </c>
      <c r="BV16" s="194">
        <v>297.12800177096892</v>
      </c>
      <c r="BW16" s="194">
        <v>354.62824588793541</v>
      </c>
      <c r="BX16" s="194">
        <v>396.35296075949293</v>
      </c>
      <c r="BY16" s="194">
        <v>532.2319574729479</v>
      </c>
      <c r="BZ16" s="194">
        <v>768.3187410045141</v>
      </c>
      <c r="CA16" s="194">
        <v>322.84202082434035</v>
      </c>
      <c r="CB16" s="194"/>
      <c r="CC16" s="60">
        <v>1091.9662675996701</v>
      </c>
      <c r="CD16" s="60"/>
      <c r="CE16" s="195">
        <v>11.826529325505494</v>
      </c>
      <c r="CF16" s="195">
        <v>0.43410012361840838</v>
      </c>
      <c r="CG16" s="196">
        <v>347.4459103173786</v>
      </c>
      <c r="CH16" s="195">
        <v>9.7545245905520314E-2</v>
      </c>
      <c r="CI16" s="195">
        <v>1.0432133083784676E-3</v>
      </c>
      <c r="CJ16" s="195">
        <v>1.2380563550428043</v>
      </c>
      <c r="CK16" s="195">
        <v>9.1163434672651335E-3</v>
      </c>
      <c r="CL16" s="195">
        <v>7.844771705553405E-2</v>
      </c>
      <c r="CM16" s="195">
        <v>0.11620916209469256</v>
      </c>
      <c r="CN16" s="195">
        <v>0.120270688080214</v>
      </c>
      <c r="CO16" s="195">
        <v>13.515681098459499</v>
      </c>
      <c r="CP16" s="194"/>
      <c r="CQ16" s="194"/>
      <c r="CR16" s="194"/>
      <c r="CS16" s="194"/>
      <c r="CT16" s="190" t="s">
        <v>204</v>
      </c>
      <c r="CU16" s="190">
        <v>1.7180997563015304E-2</v>
      </c>
      <c r="CV16" s="190">
        <v>7.4083201316878577</v>
      </c>
      <c r="CW16" s="190">
        <v>18.990460612128249</v>
      </c>
      <c r="CX16" s="190">
        <v>2.3164539492720873</v>
      </c>
      <c r="CY16" s="190">
        <v>0.39137190315571851</v>
      </c>
      <c r="CZ16" s="190">
        <v>2.8302472717644394</v>
      </c>
      <c r="DA16" s="190">
        <v>5.3904356770904729E-2</v>
      </c>
      <c r="DB16" s="190">
        <v>1.6261428966212663</v>
      </c>
      <c r="DC16" s="190">
        <v>0.57455859523097164</v>
      </c>
      <c r="DD16" s="190">
        <v>18.551376176327128</v>
      </c>
      <c r="DE16" s="190">
        <v>1.6261428966212663</v>
      </c>
      <c r="DF16" s="190">
        <v>5.2658017118413149E-2</v>
      </c>
      <c r="DG16" s="190">
        <v>2.3164539492720873</v>
      </c>
      <c r="DH16" s="190">
        <v>0</v>
      </c>
      <c r="DI16" s="190"/>
      <c r="DJ16" s="192">
        <v>344.31539982944111</v>
      </c>
      <c r="DK16" s="192">
        <v>25.291950340996358</v>
      </c>
      <c r="DL16" s="192">
        <v>314.09170609419061</v>
      </c>
      <c r="DM16" s="192">
        <v>52.696994302226607</v>
      </c>
      <c r="DN16" s="192">
        <v>335.37111345379969</v>
      </c>
      <c r="DO16" s="192">
        <v>8.0835235185257943</v>
      </c>
      <c r="DP16" s="192">
        <v>338.44772216056651</v>
      </c>
      <c r="DQ16" s="192">
        <v>5.3616638217064834</v>
      </c>
      <c r="DR16" s="192"/>
      <c r="DS16" s="193">
        <v>-7.7544282748656768</v>
      </c>
      <c r="DT16" s="190"/>
      <c r="DU16" s="190">
        <v>335.31966753629018</v>
      </c>
      <c r="DV16" s="190">
        <v>5.4428589623934762</v>
      </c>
      <c r="DW16" s="190">
        <v>338.34541299740016</v>
      </c>
      <c r="DX16" s="190">
        <v>243.81987669058799</v>
      </c>
      <c r="DY16" s="190"/>
      <c r="DZ16" s="194"/>
      <c r="EA16" s="194"/>
      <c r="EB16" s="194" t="s">
        <v>204</v>
      </c>
      <c r="EC16" s="197">
        <v>338.44772216056651</v>
      </c>
      <c r="ED16" s="198">
        <v>5.3616638217064834</v>
      </c>
      <c r="EE16" s="199">
        <v>-7.7544282748656768</v>
      </c>
      <c r="EF16" s="197">
        <v>339.13531605284379</v>
      </c>
      <c r="EG16" s="198">
        <v>5.3610919610433818</v>
      </c>
      <c r="EH16" s="199">
        <v>-7.973343285652712</v>
      </c>
      <c r="EI16" s="197">
        <v>339.16586322578928</v>
      </c>
      <c r="EJ16" s="198">
        <v>5.3610665568712843</v>
      </c>
      <c r="EK16" s="199">
        <v>-7.9830688442563913</v>
      </c>
      <c r="EL16" s="194"/>
      <c r="EM16" s="196">
        <v>40395.85</v>
      </c>
      <c r="EN16" s="196">
        <v>-1</v>
      </c>
      <c r="EO16" s="196">
        <v>-1</v>
      </c>
      <c r="EP16" s="196">
        <v>-1</v>
      </c>
      <c r="EQ16" s="196">
        <v>-1</v>
      </c>
      <c r="ER16" s="196">
        <v>651635.6875</v>
      </c>
      <c r="ES16" s="196">
        <v>-1</v>
      </c>
      <c r="ET16" s="196">
        <v>-1</v>
      </c>
      <c r="EU16" s="196">
        <v>-1</v>
      </c>
      <c r="EV16" s="196">
        <v>-1</v>
      </c>
      <c r="EW16" s="196">
        <v>-1</v>
      </c>
      <c r="EX16" s="196">
        <v>-1</v>
      </c>
      <c r="EY16" s="195">
        <v>0.45940105686154248</v>
      </c>
      <c r="EZ16" s="195">
        <v>-0.20855197086652844</v>
      </c>
      <c r="FA16" s="195">
        <v>-0.21781765523713581</v>
      </c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200"/>
      <c r="IB16" s="200"/>
      <c r="IC16" s="200"/>
      <c r="ID16" s="200"/>
      <c r="IE16" s="200"/>
      <c r="IF16" s="200"/>
      <c r="IG16" s="200"/>
      <c r="IH16" s="200"/>
      <c r="II16" s="200"/>
      <c r="IJ16" s="200"/>
      <c r="IK16" s="200"/>
      <c r="IL16" s="200"/>
      <c r="IM16" s="200"/>
      <c r="IN16" s="200"/>
      <c r="IO16" s="200"/>
      <c r="IP16" s="200"/>
      <c r="IQ16" s="202"/>
      <c r="IR16" s="202"/>
    </row>
    <row r="17" spans="1:252">
      <c r="A17" s="190" t="s">
        <v>205</v>
      </c>
      <c r="B17" s="190" t="s">
        <v>196</v>
      </c>
      <c r="C17" s="190">
        <v>921.67725328573329</v>
      </c>
      <c r="D17" s="190">
        <v>174.81838185308379</v>
      </c>
      <c r="E17" s="190">
        <v>55.733483814615219</v>
      </c>
      <c r="F17" s="190">
        <v>0.18967418500333497</v>
      </c>
      <c r="G17" s="190">
        <v>8838.1794117647059</v>
      </c>
      <c r="H17" s="190"/>
      <c r="I17" s="190">
        <v>1.7214685191963407E-2</v>
      </c>
      <c r="J17" s="190">
        <v>4.2300513863730425</v>
      </c>
      <c r="K17" s="190">
        <v>18.961885452576958</v>
      </c>
      <c r="L17" s="190">
        <v>1.5077451433122899</v>
      </c>
      <c r="M17" s="190">
        <v>0.3929271283905047</v>
      </c>
      <c r="N17" s="190">
        <v>1.8401167883377034</v>
      </c>
      <c r="O17" s="190">
        <v>5.4037127935529089E-2</v>
      </c>
      <c r="P17" s="190">
        <v>1.0548622552449523</v>
      </c>
      <c r="Q17" s="190">
        <v>0.541091758184023</v>
      </c>
      <c r="R17" s="190">
        <v>18.505794778602695</v>
      </c>
      <c r="S17" s="190">
        <v>1.0548622552449523</v>
      </c>
      <c r="T17" s="190">
        <v>5.273737163432226E-2</v>
      </c>
      <c r="U17" s="190">
        <v>1.5077451433122899</v>
      </c>
      <c r="V17" s="190">
        <v>-2.8077836040600827E-16</v>
      </c>
      <c r="W17" s="190"/>
      <c r="X17" s="192">
        <v>344.98478711120674</v>
      </c>
      <c r="Y17" s="192">
        <v>14.469200958661165</v>
      </c>
      <c r="Z17" s="192">
        <v>317.55086378670183</v>
      </c>
      <c r="AA17" s="192">
        <v>34.278005485360097</v>
      </c>
      <c r="AB17" s="192">
        <v>336.50543810337149</v>
      </c>
      <c r="AC17" s="192">
        <v>5.2705861444745805</v>
      </c>
      <c r="AD17" s="192">
        <v>339.25979206473767</v>
      </c>
      <c r="AE17" s="192">
        <v>3.4861840184253143</v>
      </c>
      <c r="AF17" s="192"/>
      <c r="AG17" s="193">
        <v>-6.836362533914464</v>
      </c>
      <c r="AH17" s="190"/>
      <c r="AI17" s="190">
        <v>338.05268814767783</v>
      </c>
      <c r="AJ17" s="190">
        <v>3.5385032808972712</v>
      </c>
      <c r="AK17" s="190">
        <v>340.99237501862535</v>
      </c>
      <c r="AL17" s="190">
        <v>391.62215822766461</v>
      </c>
      <c r="AM17" s="190"/>
      <c r="AN17" s="190">
        <v>370.81077675599232</v>
      </c>
      <c r="AO17" s="190">
        <v>94.224404587214835</v>
      </c>
      <c r="AP17" s="190">
        <v>751.2801597415272</v>
      </c>
      <c r="AQ17" s="190">
        <v>390271.4147957362</v>
      </c>
      <c r="AR17" s="190">
        <v>6.5917071871632444</v>
      </c>
      <c r="AS17" s="190">
        <v>7.1434899595486975E-2</v>
      </c>
      <c r="AT17" s="190">
        <v>3.2993369446000056</v>
      </c>
      <c r="AU17" s="190">
        <v>0.44887839847469585</v>
      </c>
      <c r="AV17" s="190">
        <v>8.5881183302240629</v>
      </c>
      <c r="AW17" s="190">
        <v>12.278572065972634</v>
      </c>
      <c r="AX17" s="190">
        <v>2.6143722564533851</v>
      </c>
      <c r="AY17" s="190">
        <v>29.508675735060436</v>
      </c>
      <c r="AZ17" s="190">
        <v>10.511070740356381</v>
      </c>
      <c r="BA17" s="190">
        <v>107.47906296504898</v>
      </c>
      <c r="BB17" s="190">
        <v>28.417500229572159</v>
      </c>
      <c r="BC17" s="190">
        <v>86.351387695974026</v>
      </c>
      <c r="BD17" s="190">
        <v>18.300728173901366</v>
      </c>
      <c r="BE17" s="190">
        <v>168.64586242307485</v>
      </c>
      <c r="BF17" s="190">
        <v>10.658672708989947</v>
      </c>
      <c r="BG17" s="190">
        <v>7288.5823823374558</v>
      </c>
      <c r="BH17" s="190">
        <v>5.2451285305044308</v>
      </c>
      <c r="BI17" s="190">
        <v>174.81838185308379</v>
      </c>
      <c r="BJ17" s="190">
        <v>921.67725328573329</v>
      </c>
      <c r="BK17" s="190"/>
      <c r="BL17" s="194" t="s">
        <v>205</v>
      </c>
      <c r="BM17" s="194">
        <v>0.30141307846197035</v>
      </c>
      <c r="BN17" s="194">
        <v>5.3910734388888981</v>
      </c>
      <c r="BO17" s="194">
        <v>4.7250357734178507</v>
      </c>
      <c r="BP17" s="194">
        <v>18.389975011186429</v>
      </c>
      <c r="BQ17" s="194"/>
      <c r="BR17" s="194">
        <v>80.252105006357084</v>
      </c>
      <c r="BS17" s="194">
        <v>45.075383731954915</v>
      </c>
      <c r="BT17" s="194">
        <v>143.59452912438169</v>
      </c>
      <c r="BU17" s="194">
        <v>281.04467220204225</v>
      </c>
      <c r="BV17" s="194">
        <v>423.14591718523218</v>
      </c>
      <c r="BW17" s="194">
        <v>502.07597578749397</v>
      </c>
      <c r="BX17" s="194">
        <v>521.76065073096083</v>
      </c>
      <c r="BY17" s="194">
        <v>717.67561466279869</v>
      </c>
      <c r="BZ17" s="194">
        <v>992.03448484161663</v>
      </c>
      <c r="CA17" s="194">
        <v>419.63278381850188</v>
      </c>
      <c r="CB17" s="194"/>
      <c r="CC17" s="60">
        <v>1092.5808232483646</v>
      </c>
      <c r="CD17" s="60"/>
      <c r="CE17" s="195">
        <v>4.5174322834687626</v>
      </c>
      <c r="CF17" s="195">
        <v>0.41989651419842222</v>
      </c>
      <c r="CG17" s="196">
        <v>487.17367356729847</v>
      </c>
      <c r="CH17" s="195">
        <v>0.14474751767052463</v>
      </c>
      <c r="CI17" s="195">
        <v>1.4623793969619234E-3</v>
      </c>
      <c r="CJ17" s="195">
        <v>1.2567293916302393</v>
      </c>
      <c r="CK17" s="195">
        <v>7.1518605495189758E-3</v>
      </c>
      <c r="CL17" s="195">
        <v>3.7706030208555938E-2</v>
      </c>
      <c r="CM17" s="195">
        <v>0.18967418500333497</v>
      </c>
      <c r="CN17" s="195">
        <v>0.23269399515785011</v>
      </c>
      <c r="CO17" s="195">
        <v>9.7015504640040575</v>
      </c>
      <c r="CP17" s="194"/>
      <c r="CQ17" s="194"/>
      <c r="CR17" s="194"/>
      <c r="CS17" s="194"/>
      <c r="CT17" s="190" t="s">
        <v>205</v>
      </c>
      <c r="CU17" s="190">
        <v>1.7214685191963407E-2</v>
      </c>
      <c r="CV17" s="190">
        <v>4.647766924347283</v>
      </c>
      <c r="CW17" s="190">
        <v>18.961885452576958</v>
      </c>
      <c r="CX17" s="190">
        <v>1.5486027540404377</v>
      </c>
      <c r="CY17" s="190">
        <v>0.39512009526970593</v>
      </c>
      <c r="CZ17" s="190">
        <v>1.9119414481340524</v>
      </c>
      <c r="DA17" s="190">
        <v>5.4338714726685951E-2</v>
      </c>
      <c r="DB17" s="190">
        <v>1.1213160175754686</v>
      </c>
      <c r="DC17" s="190">
        <v>0.58648031228666042</v>
      </c>
      <c r="DD17" s="190">
        <v>18.403085259373942</v>
      </c>
      <c r="DE17" s="190">
        <v>1.1213160175754686</v>
      </c>
      <c r="DF17" s="190">
        <v>5.273737163432226E-2</v>
      </c>
      <c r="DG17" s="190">
        <v>1.5486027540404377</v>
      </c>
      <c r="DH17" s="190">
        <v>-1.2787103260152175E-16</v>
      </c>
      <c r="DI17" s="190"/>
      <c r="DJ17" s="192">
        <v>344.98478711120674</v>
      </c>
      <c r="DK17" s="192">
        <v>15.898027587570475</v>
      </c>
      <c r="DL17" s="192">
        <v>317.55086378670183</v>
      </c>
      <c r="DM17" s="192">
        <v>35.206887538716565</v>
      </c>
      <c r="DN17" s="192">
        <v>338.10275815290362</v>
      </c>
      <c r="DO17" s="192">
        <v>5.4982188507065803</v>
      </c>
      <c r="DP17" s="192">
        <v>341.10401105223673</v>
      </c>
      <c r="DQ17" s="192">
        <v>3.7254216954155597</v>
      </c>
      <c r="DR17" s="192"/>
      <c r="DS17" s="193">
        <v>-7.417125869119201</v>
      </c>
      <c r="DT17" s="190"/>
      <c r="DU17" s="190">
        <v>338.05268814767783</v>
      </c>
      <c r="DV17" s="190">
        <v>3.7811321149651325</v>
      </c>
      <c r="DW17" s="190">
        <v>340.99237501862535</v>
      </c>
      <c r="DX17" s="190">
        <v>391.62454475295027</v>
      </c>
      <c r="DY17" s="190"/>
      <c r="DZ17" s="194"/>
      <c r="EA17" s="194"/>
      <c r="EB17" s="194" t="s">
        <v>205</v>
      </c>
      <c r="EC17" s="197">
        <v>341.10401105223673</v>
      </c>
      <c r="ED17" s="198">
        <v>3.7254216954155597</v>
      </c>
      <c r="EE17" s="199">
        <v>-7.417125869119201</v>
      </c>
      <c r="EF17" s="197">
        <v>339.25979206473767</v>
      </c>
      <c r="EG17" s="198">
        <v>3.7264876331752923</v>
      </c>
      <c r="EH17" s="199">
        <v>-6.836362533914464</v>
      </c>
      <c r="EI17" s="197">
        <v>339.46743902917268</v>
      </c>
      <c r="EJ17" s="198">
        <v>3.7263676003382948</v>
      </c>
      <c r="EK17" s="199">
        <v>-6.9017526770741799</v>
      </c>
      <c r="EL17" s="194"/>
      <c r="EM17" s="196">
        <v>64392.45</v>
      </c>
      <c r="EN17" s="196">
        <v>-1</v>
      </c>
      <c r="EO17" s="196">
        <v>-1</v>
      </c>
      <c r="EP17" s="196">
        <v>-1</v>
      </c>
      <c r="EQ17" s="196">
        <v>-1</v>
      </c>
      <c r="ER17" s="196">
        <v>1030391.6875</v>
      </c>
      <c r="ES17" s="196">
        <v>-1</v>
      </c>
      <c r="ET17" s="196">
        <v>-1</v>
      </c>
      <c r="EU17" s="196">
        <v>-1</v>
      </c>
      <c r="EV17" s="196">
        <v>-1</v>
      </c>
      <c r="EW17" s="196">
        <v>-1</v>
      </c>
      <c r="EX17" s="196">
        <v>-1</v>
      </c>
      <c r="EY17" s="195">
        <v>1.2478513066894483</v>
      </c>
      <c r="EZ17" s="195">
        <v>0.55501274307606918</v>
      </c>
      <c r="FA17" s="195">
        <v>0.49252987980627427</v>
      </c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200"/>
      <c r="IB17" s="200"/>
      <c r="IC17" s="200"/>
      <c r="ID17" s="200"/>
      <c r="IE17" s="200"/>
      <c r="IF17" s="200"/>
      <c r="IG17" s="200"/>
      <c r="IH17" s="200"/>
      <c r="II17" s="200"/>
      <c r="IJ17" s="200"/>
      <c r="IK17" s="200"/>
      <c r="IL17" s="200"/>
      <c r="IM17" s="200"/>
      <c r="IN17" s="200"/>
      <c r="IO17" s="200"/>
      <c r="IP17" s="200"/>
      <c r="IQ17" s="203"/>
      <c r="IR17" s="203"/>
    </row>
    <row r="18" spans="1:252">
      <c r="A18" s="190" t="s">
        <v>206</v>
      </c>
      <c r="B18" s="190" t="s">
        <v>196</v>
      </c>
      <c r="C18" s="190">
        <v>924.03074482846193</v>
      </c>
      <c r="D18" s="190">
        <v>179.1306583900502</v>
      </c>
      <c r="E18" s="190">
        <v>54.671388632283552</v>
      </c>
      <c r="F18" s="190">
        <v>0.1938578985521788</v>
      </c>
      <c r="G18" s="190">
        <v>2284.2735424992547</v>
      </c>
      <c r="H18" s="190"/>
      <c r="I18" s="190">
        <v>1.6312166794746483E-2</v>
      </c>
      <c r="J18" s="190">
        <v>2.6506032648834776</v>
      </c>
      <c r="K18" s="190">
        <v>18.470399807503675</v>
      </c>
      <c r="L18" s="190">
        <v>1.8944952204425238</v>
      </c>
      <c r="M18" s="190">
        <v>0.39455850164782463</v>
      </c>
      <c r="N18" s="190">
        <v>2.302936641405239</v>
      </c>
      <c r="O18" s="190">
        <v>5.2855042594175512E-2</v>
      </c>
      <c r="P18" s="190">
        <v>1.3093529066097014</v>
      </c>
      <c r="Q18" s="190">
        <v>0.54785379696814795</v>
      </c>
      <c r="R18" s="190">
        <v>18.919670686448324</v>
      </c>
      <c r="S18" s="190">
        <v>1.3093529066097014</v>
      </c>
      <c r="T18" s="190">
        <v>5.4140679704926906E-2</v>
      </c>
      <c r="U18" s="190">
        <v>1.8944952204425238</v>
      </c>
      <c r="V18" s="190">
        <v>-1.7995060165043246E-16</v>
      </c>
      <c r="W18" s="190"/>
      <c r="X18" s="192">
        <v>327.0437056680048</v>
      </c>
      <c r="Y18" s="192">
        <v>8.5988762493052899</v>
      </c>
      <c r="Z18" s="192">
        <v>376.91415991676831</v>
      </c>
      <c r="AA18" s="192">
        <v>42.620467006577336</v>
      </c>
      <c r="AB18" s="192">
        <v>337.69394213029187</v>
      </c>
      <c r="AC18" s="192">
        <v>6.6158639938065269</v>
      </c>
      <c r="AD18" s="192">
        <v>332.02618740747994</v>
      </c>
      <c r="AE18" s="192">
        <v>4.2373346825957325</v>
      </c>
      <c r="AF18" s="192"/>
      <c r="AG18" s="193">
        <v>11.909335674520882</v>
      </c>
      <c r="AH18" s="190"/>
      <c r="AI18" s="190">
        <v>339.26523763759053</v>
      </c>
      <c r="AJ18" s="190">
        <v>4.2897533930242524</v>
      </c>
      <c r="AK18" s="190">
        <v>333.89015731971568</v>
      </c>
      <c r="AL18" s="190">
        <v>427.4943216930551</v>
      </c>
      <c r="AM18" s="190"/>
      <c r="AN18" s="190">
        <v>393.58266430216855</v>
      </c>
      <c r="AO18" s="190">
        <v>92.619142560678497</v>
      </c>
      <c r="AP18" s="190">
        <v>781.02900102839953</v>
      </c>
      <c r="AQ18" s="190">
        <v>382137.76142023993</v>
      </c>
      <c r="AR18" s="190">
        <v>6.7731485817818129</v>
      </c>
      <c r="AS18" s="190">
        <v>1.4015241416843214</v>
      </c>
      <c r="AT18" s="190">
        <v>4.9457773889257037</v>
      </c>
      <c r="AU18" s="190">
        <v>0.81448885584192832</v>
      </c>
      <c r="AV18" s="190">
        <v>7.9674127737598388</v>
      </c>
      <c r="AW18" s="190">
        <v>11.39750104128078</v>
      </c>
      <c r="AX18" s="190">
        <v>2.6996207381272046</v>
      </c>
      <c r="AY18" s="190">
        <v>29.675330897910989</v>
      </c>
      <c r="AZ18" s="190">
        <v>11.1897540571376</v>
      </c>
      <c r="BA18" s="190">
        <v>114.06319520700983</v>
      </c>
      <c r="BB18" s="190">
        <v>27.345211756635337</v>
      </c>
      <c r="BC18" s="190">
        <v>83.100541961401035</v>
      </c>
      <c r="BD18" s="190">
        <v>18.248444989324422</v>
      </c>
      <c r="BE18" s="190">
        <v>179.10190090032106</v>
      </c>
      <c r="BF18" s="190">
        <v>10.959988937058389</v>
      </c>
      <c r="BG18" s="190">
        <v>7322.3905806959292</v>
      </c>
      <c r="BH18" s="190">
        <v>4.6813614889257433</v>
      </c>
      <c r="BI18" s="190">
        <v>179.1306583900502</v>
      </c>
      <c r="BJ18" s="190">
        <v>924.03074482846193</v>
      </c>
      <c r="BK18" s="190"/>
      <c r="BL18" s="194" t="s">
        <v>206</v>
      </c>
      <c r="BM18" s="194">
        <v>5.9136039733515675</v>
      </c>
      <c r="BN18" s="194">
        <v>8.0813356028197774</v>
      </c>
      <c r="BO18" s="194">
        <v>8.5735669035992448</v>
      </c>
      <c r="BP18" s="194">
        <v>17.06084105730158</v>
      </c>
      <c r="BQ18" s="194"/>
      <c r="BR18" s="194">
        <v>74.493470858044319</v>
      </c>
      <c r="BS18" s="194">
        <v>46.545185140124218</v>
      </c>
      <c r="BT18" s="194">
        <v>144.40550315285154</v>
      </c>
      <c r="BU18" s="194">
        <v>299.19128495020317</v>
      </c>
      <c r="BV18" s="194">
        <v>449.06769766539298</v>
      </c>
      <c r="BW18" s="194">
        <v>483.13094976387521</v>
      </c>
      <c r="BX18" s="194">
        <v>502.11807831662253</v>
      </c>
      <c r="BY18" s="194">
        <v>715.62529369899698</v>
      </c>
      <c r="BZ18" s="194">
        <v>1053.5405935313001</v>
      </c>
      <c r="CA18" s="194">
        <v>431.49562744324368</v>
      </c>
      <c r="CB18" s="194"/>
      <c r="CC18" s="60">
        <v>1089.6877106738561</v>
      </c>
      <c r="CD18" s="60"/>
      <c r="CE18" s="195">
        <v>1.1349487567980494</v>
      </c>
      <c r="CF18" s="195">
        <v>0.44876996724626217</v>
      </c>
      <c r="CG18" s="196">
        <v>502.91069364641839</v>
      </c>
      <c r="CH18" s="195">
        <v>0.13706686200749732</v>
      </c>
      <c r="CI18" s="195">
        <v>1.4967774275729414E-3</v>
      </c>
      <c r="CJ18" s="195">
        <v>1.4468330629464128</v>
      </c>
      <c r="CK18" s="195">
        <v>7.3300034871017061E-3</v>
      </c>
      <c r="CL18" s="195">
        <v>3.7811219155090357E-2</v>
      </c>
      <c r="CM18" s="195">
        <v>0.1938578985521788</v>
      </c>
      <c r="CN18" s="195">
        <v>0.22935212156550472</v>
      </c>
      <c r="CO18" s="195">
        <v>9.3753120192135793</v>
      </c>
      <c r="CP18" s="194"/>
      <c r="CQ18" s="194"/>
      <c r="CR18" s="194"/>
      <c r="CS18" s="194"/>
      <c r="CT18" s="190" t="s">
        <v>206</v>
      </c>
      <c r="CU18" s="190">
        <v>1.6312166794746483E-2</v>
      </c>
      <c r="CV18" s="190">
        <v>3.2754740579717057</v>
      </c>
      <c r="CW18" s="190">
        <v>18.470399807503675</v>
      </c>
      <c r="CX18" s="190">
        <v>1.9271670608550908</v>
      </c>
      <c r="CY18" s="190">
        <v>0.39659270196774832</v>
      </c>
      <c r="CZ18" s="190">
        <v>2.3596183898776943</v>
      </c>
      <c r="DA18" s="190">
        <v>5.3127543995376128E-2</v>
      </c>
      <c r="DB18" s="190">
        <v>1.3615528140340911</v>
      </c>
      <c r="DC18" s="190">
        <v>0.57702246256211975</v>
      </c>
      <c r="DD18" s="190">
        <v>18.82262805310619</v>
      </c>
      <c r="DE18" s="190">
        <v>1.3615528140340911</v>
      </c>
      <c r="DF18" s="190">
        <v>5.4140679704926906E-2</v>
      </c>
      <c r="DG18" s="190">
        <v>1.9271670608550908</v>
      </c>
      <c r="DH18" s="190">
        <v>-1.6924520176921968E-16</v>
      </c>
      <c r="DI18" s="190"/>
      <c r="DJ18" s="192">
        <v>327.0437056680048</v>
      </c>
      <c r="DK18" s="192">
        <v>10.626032366087307</v>
      </c>
      <c r="DL18" s="192">
        <v>376.91415991676831</v>
      </c>
      <c r="DM18" s="192">
        <v>43.35548553886094</v>
      </c>
      <c r="DN18" s="192">
        <v>339.17397151372569</v>
      </c>
      <c r="DO18" s="192">
        <v>6.803723140564375</v>
      </c>
      <c r="DP18" s="192">
        <v>333.69444137912683</v>
      </c>
      <c r="DQ18" s="192">
        <v>4.4278353740827061</v>
      </c>
      <c r="DR18" s="192"/>
      <c r="DS18" s="193">
        <v>11.466727211093753</v>
      </c>
      <c r="DT18" s="190"/>
      <c r="DU18" s="190">
        <v>339.26523763759053</v>
      </c>
      <c r="DV18" s="190">
        <v>4.4826372113314905</v>
      </c>
      <c r="DW18" s="190">
        <v>333.89015731971568</v>
      </c>
      <c r="DX18" s="190">
        <v>427.49641859268587</v>
      </c>
      <c r="DY18" s="190"/>
      <c r="DZ18" s="194"/>
      <c r="EA18" s="194"/>
      <c r="EB18" s="194" t="s">
        <v>206</v>
      </c>
      <c r="EC18" s="197">
        <v>333.69444137912683</v>
      </c>
      <c r="ED18" s="198">
        <v>4.4278353740827061</v>
      </c>
      <c r="EE18" s="199">
        <v>11.466727211093753</v>
      </c>
      <c r="EF18" s="197">
        <v>332.02618740747994</v>
      </c>
      <c r="EG18" s="198">
        <v>4.4289813925704449</v>
      </c>
      <c r="EH18" s="199">
        <v>11.909335674520882</v>
      </c>
      <c r="EI18" s="197">
        <v>332.09627478729254</v>
      </c>
      <c r="EJ18" s="198">
        <v>4.4289332395965886</v>
      </c>
      <c r="EK18" s="199">
        <v>11.890740623640305</v>
      </c>
      <c r="EL18" s="194"/>
      <c r="EM18" s="196">
        <v>63069.574999999997</v>
      </c>
      <c r="EN18" s="196">
        <v>-1</v>
      </c>
      <c r="EO18" s="196">
        <v>-1</v>
      </c>
      <c r="EP18" s="196">
        <v>-1</v>
      </c>
      <c r="EQ18" s="196">
        <v>-1</v>
      </c>
      <c r="ER18" s="196">
        <v>1029774.8125</v>
      </c>
      <c r="ES18" s="196">
        <v>-1</v>
      </c>
      <c r="ET18" s="196">
        <v>-1</v>
      </c>
      <c r="EU18" s="196">
        <v>-1</v>
      </c>
      <c r="EV18" s="196">
        <v>-1</v>
      </c>
      <c r="EW18" s="196">
        <v>-1</v>
      </c>
      <c r="EX18" s="196">
        <v>-1</v>
      </c>
      <c r="EY18" s="195">
        <v>-0.95148667879879734</v>
      </c>
      <c r="EZ18" s="195">
        <v>0.51291925187494813</v>
      </c>
      <c r="FA18" s="195">
        <v>0.49137294596052672</v>
      </c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200"/>
      <c r="IB18" s="200"/>
      <c r="IC18" s="200"/>
      <c r="ID18" s="200"/>
      <c r="IE18" s="200"/>
      <c r="IF18" s="200"/>
      <c r="IG18" s="200"/>
      <c r="IH18" s="200"/>
      <c r="II18" s="200"/>
      <c r="IJ18" s="200"/>
      <c r="IK18" s="200"/>
      <c r="IL18" s="200"/>
      <c r="IM18" s="200"/>
      <c r="IN18" s="200"/>
      <c r="IO18" s="200"/>
      <c r="IP18" s="200"/>
    </row>
    <row r="19" spans="1:252">
      <c r="A19" s="190" t="s">
        <v>207</v>
      </c>
      <c r="B19" s="190" t="s">
        <v>196</v>
      </c>
      <c r="C19" s="190">
        <v>884.38946236448771</v>
      </c>
      <c r="D19" s="190">
        <v>175.59437966681585</v>
      </c>
      <c r="E19" s="190">
        <v>51.842108151251452</v>
      </c>
      <c r="F19" s="190">
        <v>0.19854870183250475</v>
      </c>
      <c r="G19" s="190">
        <v>4557.7971688034177</v>
      </c>
      <c r="H19" s="190"/>
      <c r="I19" s="190">
        <v>1.644157392023712E-2</v>
      </c>
      <c r="J19" s="190">
        <v>4.1021192032982157</v>
      </c>
      <c r="K19" s="190">
        <v>18.73283428156995</v>
      </c>
      <c r="L19" s="190">
        <v>1.2748042968869295</v>
      </c>
      <c r="M19" s="190">
        <v>0.38546438852295922</v>
      </c>
      <c r="N19" s="190">
        <v>1.6629705564533268</v>
      </c>
      <c r="O19" s="190">
        <v>5.2370470783632786E-2</v>
      </c>
      <c r="P19" s="190">
        <v>1.0678694097450818</v>
      </c>
      <c r="Q19" s="190">
        <v>0.60703861929063807</v>
      </c>
      <c r="R19" s="190">
        <v>19.094730007898413</v>
      </c>
      <c r="S19" s="190">
        <v>1.0678694097450818</v>
      </c>
      <c r="T19" s="190">
        <v>5.3382205008018282E-2</v>
      </c>
      <c r="U19" s="190">
        <v>1.2748042968869295</v>
      </c>
      <c r="V19" s="190">
        <v>-1.6366647270505288E-16</v>
      </c>
      <c r="W19" s="190"/>
      <c r="X19" s="192">
        <v>329.6171564057957</v>
      </c>
      <c r="Y19" s="192">
        <v>13.411633817714963</v>
      </c>
      <c r="Z19" s="192">
        <v>345.11823838338393</v>
      </c>
      <c r="AA19" s="192">
        <v>28.840419883997054</v>
      </c>
      <c r="AB19" s="192">
        <v>331.05080165693386</v>
      </c>
      <c r="AC19" s="192">
        <v>4.6978956387190545</v>
      </c>
      <c r="AD19" s="192">
        <v>329.05857122854712</v>
      </c>
      <c r="AE19" s="192">
        <v>3.4257382432695653</v>
      </c>
      <c r="AF19" s="192"/>
      <c r="AG19" s="193">
        <v>4.6533811803352148</v>
      </c>
      <c r="AH19" s="190"/>
      <c r="AI19" s="190">
        <v>332.04664963176958</v>
      </c>
      <c r="AJ19" s="190">
        <v>3.4664240374153188</v>
      </c>
      <c r="AK19" s="190">
        <v>330.17061829108115</v>
      </c>
      <c r="AL19" s="190">
        <v>441.52931986616079</v>
      </c>
      <c r="AM19" s="190"/>
      <c r="AN19" s="190">
        <v>353.965430887531</v>
      </c>
      <c r="AO19" s="190">
        <v>92.999963146649819</v>
      </c>
      <c r="AP19" s="190">
        <v>736.60474728785596</v>
      </c>
      <c r="AQ19" s="190">
        <v>387867.39420501963</v>
      </c>
      <c r="AR19" s="190">
        <v>6.3220215485423061</v>
      </c>
      <c r="AS19" s="190">
        <v>8.476114338350195E-2</v>
      </c>
      <c r="AT19" s="190">
        <v>3.260991848938068</v>
      </c>
      <c r="AU19" s="190">
        <v>0.42240308787782699</v>
      </c>
      <c r="AV19" s="190">
        <v>7.7925360202176179</v>
      </c>
      <c r="AW19" s="190">
        <v>12.347327274440604</v>
      </c>
      <c r="AX19" s="190">
        <v>2.6614968886452246</v>
      </c>
      <c r="AY19" s="190">
        <v>30.461413523648876</v>
      </c>
      <c r="AZ19" s="190">
        <v>11.422017735619228</v>
      </c>
      <c r="BA19" s="190">
        <v>107.76828707790082</v>
      </c>
      <c r="BB19" s="190">
        <v>26.03311767242819</v>
      </c>
      <c r="BC19" s="190">
        <v>78.133772472989023</v>
      </c>
      <c r="BD19" s="190">
        <v>17.575397103651369</v>
      </c>
      <c r="BE19" s="190">
        <v>153.76887246618037</v>
      </c>
      <c r="BF19" s="190">
        <v>10.108306952256582</v>
      </c>
      <c r="BG19" s="190">
        <v>7390.8331061630552</v>
      </c>
      <c r="BH19" s="190">
        <v>5.0624289104171352</v>
      </c>
      <c r="BI19" s="190">
        <v>175.59437966681585</v>
      </c>
      <c r="BJ19" s="190">
        <v>884.38946236448771</v>
      </c>
      <c r="BK19" s="190"/>
      <c r="BL19" s="194" t="s">
        <v>207</v>
      </c>
      <c r="BM19" s="194">
        <v>0.35764195520464959</v>
      </c>
      <c r="BN19" s="194">
        <v>5.3284180538203731</v>
      </c>
      <c r="BO19" s="194">
        <v>4.4463482934508107</v>
      </c>
      <c r="BP19" s="194">
        <v>16.686372634298966</v>
      </c>
      <c r="BQ19" s="194"/>
      <c r="BR19" s="194">
        <v>80.701485453860158</v>
      </c>
      <c r="BS19" s="194">
        <v>45.887877390434902</v>
      </c>
      <c r="BT19" s="194">
        <v>148.23072274281691</v>
      </c>
      <c r="BU19" s="194">
        <v>305.40154373313442</v>
      </c>
      <c r="BV19" s="194">
        <v>424.28459479488509</v>
      </c>
      <c r="BW19" s="194">
        <v>459.94907548459702</v>
      </c>
      <c r="BX19" s="194">
        <v>472.10738654374029</v>
      </c>
      <c r="BY19" s="194">
        <v>689.23125896672036</v>
      </c>
      <c r="BZ19" s="194">
        <v>904.52277921282564</v>
      </c>
      <c r="CA19" s="194">
        <v>397.96484064002294</v>
      </c>
      <c r="CB19" s="194"/>
      <c r="CC19" s="60">
        <v>1090.3774482161468</v>
      </c>
      <c r="CD19" s="60"/>
      <c r="CE19" s="195">
        <v>4.2254437177928841</v>
      </c>
      <c r="CF19" s="195">
        <v>0.41955421814878624</v>
      </c>
      <c r="CG19" s="196">
        <v>461.84070126817733</v>
      </c>
      <c r="CH19" s="195">
        <v>0.1638772689304927</v>
      </c>
      <c r="CI19" s="195">
        <v>1.3676816682313506E-3</v>
      </c>
      <c r="CJ19" s="195">
        <v>1.248811916258866</v>
      </c>
      <c r="CK19" s="195">
        <v>7.1484587023909847E-3</v>
      </c>
      <c r="CL19" s="195">
        <v>3.6003552964155909E-2</v>
      </c>
      <c r="CM19" s="195">
        <v>0.19854870183250475</v>
      </c>
      <c r="CN19" s="195">
        <v>0.23838344826495633</v>
      </c>
      <c r="CO19" s="195">
        <v>10.033648484313677</v>
      </c>
      <c r="CP19" s="194"/>
      <c r="CQ19" s="194"/>
      <c r="CR19" s="194"/>
      <c r="CS19" s="194"/>
      <c r="CT19" s="190" t="s">
        <v>207</v>
      </c>
      <c r="CU19" s="190">
        <v>1.644157392023712E-2</v>
      </c>
      <c r="CV19" s="190">
        <v>4.522196786448367</v>
      </c>
      <c r="CW19" s="190">
        <v>18.73283428156995</v>
      </c>
      <c r="CX19" s="190">
        <v>1.3228056643478048</v>
      </c>
      <c r="CY19" s="190">
        <v>0.38678125951708608</v>
      </c>
      <c r="CZ19" s="190">
        <v>1.7434830226184233</v>
      </c>
      <c r="DA19" s="190">
        <v>5.2549385246232039E-2</v>
      </c>
      <c r="DB19" s="190">
        <v>1.1357456689453125</v>
      </c>
      <c r="DC19" s="190">
        <v>0.65142341749884702</v>
      </c>
      <c r="DD19" s="190">
        <v>19.029718336651772</v>
      </c>
      <c r="DE19" s="190">
        <v>1.1357456689453125</v>
      </c>
      <c r="DF19" s="190">
        <v>5.3382205008018282E-2</v>
      </c>
      <c r="DG19" s="190">
        <v>1.3228056643478048</v>
      </c>
      <c r="DH19" s="190">
        <v>-1.4779613948384243E-16</v>
      </c>
      <c r="DI19" s="190"/>
      <c r="DJ19" s="192">
        <v>329.6171564057957</v>
      </c>
      <c r="DK19" s="192">
        <v>14.785052395047069</v>
      </c>
      <c r="DL19" s="192">
        <v>345.11823838338393</v>
      </c>
      <c r="DM19" s="192">
        <v>29.926374485780507</v>
      </c>
      <c r="DN19" s="192">
        <v>332.01545541500099</v>
      </c>
      <c r="DO19" s="192">
        <v>4.9374770806378221</v>
      </c>
      <c r="DP19" s="192">
        <v>330.15443882517604</v>
      </c>
      <c r="DQ19" s="192">
        <v>3.6553120041448959</v>
      </c>
      <c r="DR19" s="192"/>
      <c r="DS19" s="193">
        <v>4.3358472239258923</v>
      </c>
      <c r="DT19" s="190"/>
      <c r="DU19" s="190">
        <v>332.04664963176958</v>
      </c>
      <c r="DV19" s="190">
        <v>3.698715082947496</v>
      </c>
      <c r="DW19" s="190">
        <v>330.17061829108115</v>
      </c>
      <c r="DX19" s="190">
        <v>441.53131833916592</v>
      </c>
      <c r="DY19" s="190"/>
      <c r="DZ19" s="194"/>
      <c r="EA19" s="194"/>
      <c r="EB19" s="194" t="s">
        <v>207</v>
      </c>
      <c r="EC19" s="197">
        <v>330.15443882517604</v>
      </c>
      <c r="ED19" s="198">
        <v>3.6553120041448959</v>
      </c>
      <c r="EE19" s="199">
        <v>4.3358472239258923</v>
      </c>
      <c r="EF19" s="197">
        <v>329.05857122854712</v>
      </c>
      <c r="EG19" s="198">
        <v>3.6559334470692368</v>
      </c>
      <c r="EH19" s="199">
        <v>4.6533811803352148</v>
      </c>
      <c r="EI19" s="197">
        <v>329.0884643457548</v>
      </c>
      <c r="EJ19" s="198">
        <v>3.6559164939243476</v>
      </c>
      <c r="EK19" s="199">
        <v>4.644719477219283</v>
      </c>
      <c r="EL19" s="194"/>
      <c r="EM19" s="196">
        <v>57649.974999999999</v>
      </c>
      <c r="EN19" s="196">
        <v>-1</v>
      </c>
      <c r="EO19" s="196">
        <v>-1</v>
      </c>
      <c r="EP19" s="196">
        <v>-1</v>
      </c>
      <c r="EQ19" s="196">
        <v>-1</v>
      </c>
      <c r="ER19" s="196">
        <v>944361.625</v>
      </c>
      <c r="ES19" s="196">
        <v>-1</v>
      </c>
      <c r="ET19" s="196">
        <v>-1</v>
      </c>
      <c r="EU19" s="196">
        <v>-1</v>
      </c>
      <c r="EV19" s="196">
        <v>-1</v>
      </c>
      <c r="EW19" s="196">
        <v>-1</v>
      </c>
      <c r="EX19" s="196">
        <v>-1</v>
      </c>
      <c r="EY19" s="195">
        <v>-2.0022443380302564</v>
      </c>
      <c r="EZ19" s="195">
        <v>0.3404691829617148</v>
      </c>
      <c r="FA19" s="195">
        <v>0.33118261973249186</v>
      </c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200"/>
      <c r="IB19" s="200"/>
      <c r="IC19" s="200"/>
      <c r="ID19" s="200"/>
      <c r="IE19" s="200"/>
      <c r="IF19" s="200"/>
      <c r="IG19" s="200"/>
      <c r="IH19" s="200"/>
      <c r="II19" s="200"/>
      <c r="IJ19" s="200"/>
      <c r="IK19" s="200"/>
      <c r="IL19" s="200"/>
      <c r="IM19" s="200"/>
      <c r="IN19" s="200"/>
      <c r="IO19" s="200"/>
      <c r="IP19" s="200"/>
      <c r="IQ19" s="203"/>
      <c r="IR19" s="203"/>
    </row>
    <row r="20" spans="1:252">
      <c r="A20" s="190" t="s">
        <v>208</v>
      </c>
      <c r="B20" s="190" t="s">
        <v>196</v>
      </c>
      <c r="C20" s="190">
        <v>919.36547364876162</v>
      </c>
      <c r="D20" s="190">
        <v>176.51897279564977</v>
      </c>
      <c r="E20" s="190">
        <v>54.904720209855334</v>
      </c>
      <c r="F20" s="190">
        <v>0.19200087218316386</v>
      </c>
      <c r="G20" s="190">
        <v>4615.1794765483282</v>
      </c>
      <c r="H20" s="190"/>
      <c r="I20" s="190">
        <v>1.692591555398551E-2</v>
      </c>
      <c r="J20" s="190">
        <v>4.1920941884150524</v>
      </c>
      <c r="K20" s="190">
        <v>18.861582197529177</v>
      </c>
      <c r="L20" s="190">
        <v>1.2502768644484217</v>
      </c>
      <c r="M20" s="190">
        <v>0.39016259290602395</v>
      </c>
      <c r="N20" s="190">
        <v>1.8657201005345685</v>
      </c>
      <c r="O20" s="190">
        <v>5.3373105718727054E-2</v>
      </c>
      <c r="P20" s="190">
        <v>1.3848174088174017</v>
      </c>
      <c r="Q20" s="190">
        <v>0.718115129022732</v>
      </c>
      <c r="R20" s="190">
        <v>18.736027940175298</v>
      </c>
      <c r="S20" s="190">
        <v>1.3848174088174017</v>
      </c>
      <c r="T20" s="190">
        <v>5.3017821597755338E-2</v>
      </c>
      <c r="U20" s="190">
        <v>1.2502768644484217</v>
      </c>
      <c r="V20" s="190">
        <v>0</v>
      </c>
      <c r="W20" s="190"/>
      <c r="X20" s="192">
        <v>339.24609400417262</v>
      </c>
      <c r="Y20" s="192">
        <v>14.102831857843492</v>
      </c>
      <c r="Z20" s="192">
        <v>329.58611608213391</v>
      </c>
      <c r="AA20" s="192">
        <v>28.363831251740184</v>
      </c>
      <c r="AB20" s="192">
        <v>334.48820999689502</v>
      </c>
      <c r="AC20" s="192">
        <v>5.3168747762109989</v>
      </c>
      <c r="AD20" s="192">
        <v>335.19740088058961</v>
      </c>
      <c r="AE20" s="192">
        <v>4.5232539246981291</v>
      </c>
      <c r="AF20" s="192"/>
      <c r="AG20" s="193">
        <v>-1.7025246285123696</v>
      </c>
      <c r="AH20" s="190"/>
      <c r="AI20" s="190">
        <v>335.82877848029813</v>
      </c>
      <c r="AJ20" s="190">
        <v>4.5754952683759091</v>
      </c>
      <c r="AK20" s="190">
        <v>336.67945918724394</v>
      </c>
      <c r="AL20" s="190">
        <v>317.78407079015659</v>
      </c>
      <c r="AM20" s="190"/>
      <c r="AN20" s="190">
        <v>393.45419186440517</v>
      </c>
      <c r="AO20" s="190">
        <v>95.026193157841021</v>
      </c>
      <c r="AP20" s="190">
        <v>791.2904574837155</v>
      </c>
      <c r="AQ20" s="190">
        <v>394872.18509166699</v>
      </c>
      <c r="AR20" s="190">
        <v>6.34807723350223</v>
      </c>
      <c r="AS20" s="190">
        <v>4.6539385682102793E-2</v>
      </c>
      <c r="AT20" s="190">
        <v>3.118412233065738</v>
      </c>
      <c r="AU20" s="190">
        <v>0.53270921830744067</v>
      </c>
      <c r="AV20" s="190">
        <v>8.0302603563715529</v>
      </c>
      <c r="AW20" s="190">
        <v>11.52864779105361</v>
      </c>
      <c r="AX20" s="190">
        <v>2.3311840896470675</v>
      </c>
      <c r="AY20" s="190">
        <v>29.980197477216365</v>
      </c>
      <c r="AZ20" s="190">
        <v>11.735189398232</v>
      </c>
      <c r="BA20" s="190">
        <v>113.09397965539915</v>
      </c>
      <c r="BB20" s="190">
        <v>27.619947584704374</v>
      </c>
      <c r="BC20" s="190">
        <v>86.502802929874349</v>
      </c>
      <c r="BD20" s="190">
        <v>19.085412461538738</v>
      </c>
      <c r="BE20" s="190">
        <v>170.45697512030571</v>
      </c>
      <c r="BF20" s="190">
        <v>10.868182774026279</v>
      </c>
      <c r="BG20" s="190">
        <v>7462.0896967651179</v>
      </c>
      <c r="BH20" s="190">
        <v>5.1177920788721165</v>
      </c>
      <c r="BI20" s="190">
        <v>176.51897279564977</v>
      </c>
      <c r="BJ20" s="190">
        <v>919.36547364876162</v>
      </c>
      <c r="BK20" s="190"/>
      <c r="BL20" s="194" t="s">
        <v>208</v>
      </c>
      <c r="BM20" s="194">
        <v>0.19636871595823965</v>
      </c>
      <c r="BN20" s="194">
        <v>5.095444825270814</v>
      </c>
      <c r="BO20" s="194">
        <v>5.6074654558677963</v>
      </c>
      <c r="BP20" s="194">
        <v>17.195418321994758</v>
      </c>
      <c r="BQ20" s="194"/>
      <c r="BR20" s="194">
        <v>75.350639157213138</v>
      </c>
      <c r="BS20" s="194">
        <v>40.19282913184599</v>
      </c>
      <c r="BT20" s="194">
        <v>145.88903881857112</v>
      </c>
      <c r="BU20" s="194">
        <v>313.77511759978609</v>
      </c>
      <c r="BV20" s="194">
        <v>445.2518884070833</v>
      </c>
      <c r="BW20" s="194">
        <v>487.9849396590879</v>
      </c>
      <c r="BX20" s="194">
        <v>522.67554640407457</v>
      </c>
      <c r="BY20" s="194">
        <v>748.44754751132314</v>
      </c>
      <c r="BZ20" s="194">
        <v>1002.6880889429747</v>
      </c>
      <c r="CA20" s="194">
        <v>427.88121157583777</v>
      </c>
      <c r="CB20" s="194"/>
      <c r="CC20" s="60">
        <v>1094.0119826242794</v>
      </c>
      <c r="CD20" s="60"/>
      <c r="CE20" s="195">
        <v>4.8558207847768413</v>
      </c>
      <c r="CF20" s="195">
        <v>0.38334850600365888</v>
      </c>
      <c r="CG20" s="196">
        <v>494.9304404754244</v>
      </c>
      <c r="CH20" s="195">
        <v>0.1454979274485709</v>
      </c>
      <c r="CI20" s="195">
        <v>1.4564529797514672E-3</v>
      </c>
      <c r="CJ20" s="195">
        <v>1.2403937353588717</v>
      </c>
      <c r="CK20" s="195">
        <v>6.9048462395570418E-3</v>
      </c>
      <c r="CL20" s="195">
        <v>3.5962577466679406E-2</v>
      </c>
      <c r="CM20" s="195">
        <v>0.19200087218316386</v>
      </c>
      <c r="CN20" s="195">
        <v>0.22307734299864532</v>
      </c>
      <c r="CO20" s="195">
        <v>9.4302788896183358</v>
      </c>
      <c r="CP20" s="194"/>
      <c r="CQ20" s="194"/>
      <c r="CR20" s="194"/>
      <c r="CS20" s="194"/>
      <c r="CT20" s="190" t="s">
        <v>208</v>
      </c>
      <c r="CU20" s="190">
        <v>1.692591555398551E-2</v>
      </c>
      <c r="CV20" s="190">
        <v>4.6032169655413746</v>
      </c>
      <c r="CW20" s="190">
        <v>18.861582197529177</v>
      </c>
      <c r="CX20" s="190">
        <v>1.2991801069218416</v>
      </c>
      <c r="CY20" s="190">
        <v>0.39201998714512498</v>
      </c>
      <c r="CZ20" s="190">
        <v>1.9351509537524354</v>
      </c>
      <c r="DA20" s="190">
        <v>5.3627191837917802E-2</v>
      </c>
      <c r="DB20" s="190">
        <v>1.4342037036584143</v>
      </c>
      <c r="DC20" s="190">
        <v>0.74113272707607736</v>
      </c>
      <c r="DD20" s="190">
        <v>18.647256470605218</v>
      </c>
      <c r="DE20" s="190">
        <v>1.4342037036584143</v>
      </c>
      <c r="DF20" s="190">
        <v>5.3017821597755338E-2</v>
      </c>
      <c r="DG20" s="190">
        <v>1.2991801069218416</v>
      </c>
      <c r="DH20" s="190">
        <v>0</v>
      </c>
      <c r="DI20" s="190"/>
      <c r="DJ20" s="192">
        <v>339.24609400417262</v>
      </c>
      <c r="DK20" s="192">
        <v>15.485910371385739</v>
      </c>
      <c r="DL20" s="192">
        <v>329.58611608213391</v>
      </c>
      <c r="DM20" s="192">
        <v>29.473252178113121</v>
      </c>
      <c r="DN20" s="192">
        <v>335.84395632879375</v>
      </c>
      <c r="DO20" s="192">
        <v>5.5335966289736911</v>
      </c>
      <c r="DP20" s="192">
        <v>336.75216513199371</v>
      </c>
      <c r="DQ20" s="192">
        <v>4.705731362102596</v>
      </c>
      <c r="DR20" s="192"/>
      <c r="DS20" s="193">
        <v>-2.1742569544628498</v>
      </c>
      <c r="DT20" s="190"/>
      <c r="DU20" s="190">
        <v>335.82877848029813</v>
      </c>
      <c r="DV20" s="190">
        <v>4.7612041990391933</v>
      </c>
      <c r="DW20" s="190">
        <v>336.67945918724394</v>
      </c>
      <c r="DX20" s="190">
        <v>317.78694833248244</v>
      </c>
      <c r="DY20" s="190"/>
      <c r="DZ20" s="194"/>
      <c r="EA20" s="194"/>
      <c r="EB20" s="194" t="s">
        <v>208</v>
      </c>
      <c r="EC20" s="197">
        <v>336.75216513199371</v>
      </c>
      <c r="ED20" s="198">
        <v>4.705731362102596</v>
      </c>
      <c r="EE20" s="199">
        <v>-2.1742569544628498</v>
      </c>
      <c r="EF20" s="197">
        <v>335.19740088058961</v>
      </c>
      <c r="EG20" s="198">
        <v>4.7068664404649159</v>
      </c>
      <c r="EH20" s="199">
        <v>-1.7025246285123696</v>
      </c>
      <c r="EI20" s="197">
        <v>335.31411129265763</v>
      </c>
      <c r="EJ20" s="198">
        <v>4.7067812248188989</v>
      </c>
      <c r="EK20" s="199">
        <v>-1.7379358325568139</v>
      </c>
      <c r="EL20" s="194"/>
      <c r="EM20" s="196">
        <v>61840.2</v>
      </c>
      <c r="EN20" s="196">
        <v>-1</v>
      </c>
      <c r="EO20" s="196">
        <v>-1</v>
      </c>
      <c r="EP20" s="196">
        <v>-1</v>
      </c>
      <c r="EQ20" s="196">
        <v>-1</v>
      </c>
      <c r="ER20" s="196">
        <v>1001443.5625</v>
      </c>
      <c r="ES20" s="196">
        <v>-1</v>
      </c>
      <c r="ET20" s="196">
        <v>-1</v>
      </c>
      <c r="EU20" s="196">
        <v>-1</v>
      </c>
      <c r="EV20" s="196">
        <v>-1</v>
      </c>
      <c r="EW20" s="196">
        <v>-1</v>
      </c>
      <c r="EX20" s="196">
        <v>-1</v>
      </c>
      <c r="EY20" s="195">
        <v>-4.3880934403761028E-2</v>
      </c>
      <c r="EZ20" s="195">
        <v>0.4738009030170609</v>
      </c>
      <c r="FA20" s="195">
        <v>0.4382383854461096</v>
      </c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200"/>
      <c r="IB20" s="200"/>
      <c r="IC20" s="200"/>
      <c r="ID20" s="200"/>
      <c r="IE20" s="200"/>
      <c r="IF20" s="200"/>
      <c r="IG20" s="200"/>
      <c r="IH20" s="200"/>
      <c r="II20" s="200"/>
      <c r="IJ20" s="200"/>
      <c r="IK20" s="200"/>
      <c r="IL20" s="200"/>
      <c r="IM20" s="200"/>
      <c r="IN20" s="200"/>
      <c r="IO20" s="200"/>
      <c r="IP20" s="200"/>
      <c r="IQ20" s="200"/>
      <c r="IR20" s="200"/>
    </row>
    <row r="21" spans="1:252">
      <c r="A21" s="190" t="s">
        <v>209</v>
      </c>
      <c r="B21" s="190" t="s">
        <v>196</v>
      </c>
      <c r="C21" s="190">
        <v>868.71273381630954</v>
      </c>
      <c r="D21" s="190">
        <v>162.03019813997844</v>
      </c>
      <c r="E21" s="190">
        <v>51.830029972373538</v>
      </c>
      <c r="F21" s="190">
        <v>0.18651758151186482</v>
      </c>
      <c r="G21" s="190">
        <v>1862.0116751269031</v>
      </c>
      <c r="H21" s="190"/>
      <c r="I21" s="190">
        <v>1.7155225337410158E-2</v>
      </c>
      <c r="J21" s="190">
        <v>4.5600401191868354</v>
      </c>
      <c r="K21" s="190">
        <v>18.477865139420782</v>
      </c>
      <c r="L21" s="190">
        <v>2.4883257576789166</v>
      </c>
      <c r="M21" s="190">
        <v>0.39788791264814305</v>
      </c>
      <c r="N21" s="190">
        <v>3.1673147926387242</v>
      </c>
      <c r="O21" s="190">
        <v>5.3322593490847288E-2</v>
      </c>
      <c r="P21" s="190">
        <v>1.9596218817260969</v>
      </c>
      <c r="Q21" s="190">
        <v>0.60866921265871965</v>
      </c>
      <c r="R21" s="190">
        <v>18.753776486352788</v>
      </c>
      <c r="S21" s="190">
        <v>1.9596218817260969</v>
      </c>
      <c r="T21" s="190">
        <v>5.4118806066323882E-2</v>
      </c>
      <c r="U21" s="190">
        <v>2.4883257576789166</v>
      </c>
      <c r="V21" s="190">
        <v>-1.8297237407780672E-16</v>
      </c>
      <c r="W21" s="190"/>
      <c r="X21" s="192">
        <v>343.80327995597395</v>
      </c>
      <c r="Y21" s="192">
        <v>15.544984652083517</v>
      </c>
      <c r="Z21" s="192">
        <v>376.0047425932928</v>
      </c>
      <c r="AA21" s="192">
        <v>55.988846962019416</v>
      </c>
      <c r="AB21" s="192">
        <v>340.11520908221325</v>
      </c>
      <c r="AC21" s="192">
        <v>9.1539710848479139</v>
      </c>
      <c r="AD21" s="192">
        <v>334.88826962602946</v>
      </c>
      <c r="AE21" s="192">
        <v>6.3949970774762699</v>
      </c>
      <c r="AF21" s="192"/>
      <c r="AG21" s="193">
        <v>10.935094244738597</v>
      </c>
      <c r="AH21" s="190"/>
      <c r="AI21" s="190">
        <v>341.50894498748562</v>
      </c>
      <c r="AJ21" s="190">
        <v>6.4686229645120701</v>
      </c>
      <c r="AK21" s="190">
        <v>336.15748988627558</v>
      </c>
      <c r="AL21" s="190">
        <v>122.72816639862046</v>
      </c>
      <c r="AM21" s="190"/>
      <c r="AN21" s="190">
        <v>385.18789529392836</v>
      </c>
      <c r="AO21" s="190">
        <v>105.04537469694168</v>
      </c>
      <c r="AP21" s="190">
        <v>835.13122458782323</v>
      </c>
      <c r="AQ21" s="190">
        <v>390426.51414462365</v>
      </c>
      <c r="AR21" s="190">
        <v>6.260655685081729</v>
      </c>
      <c r="AS21" s="190">
        <v>0.35848779560223415</v>
      </c>
      <c r="AT21" s="190">
        <v>4.4780154107059511</v>
      </c>
      <c r="AU21" s="190">
        <v>0.7392624447532602</v>
      </c>
      <c r="AV21" s="190">
        <v>8.1488723140493136</v>
      </c>
      <c r="AW21" s="190">
        <v>13.214215261137621</v>
      </c>
      <c r="AX21" s="190">
        <v>2.9324502997168276</v>
      </c>
      <c r="AY21" s="190">
        <v>28.758172810939076</v>
      </c>
      <c r="AZ21" s="190">
        <v>11.475055327064867</v>
      </c>
      <c r="BA21" s="190">
        <v>116.31722895179324</v>
      </c>
      <c r="BB21" s="190">
        <v>28.801745366925836</v>
      </c>
      <c r="BC21" s="190">
        <v>91.988900562256561</v>
      </c>
      <c r="BD21" s="190">
        <v>19.257492184187168</v>
      </c>
      <c r="BE21" s="190">
        <v>187.00273492907976</v>
      </c>
      <c r="BF21" s="190">
        <v>12.044497078930528</v>
      </c>
      <c r="BG21" s="190">
        <v>7362.0891468744585</v>
      </c>
      <c r="BH21" s="190">
        <v>4.9317775655979803</v>
      </c>
      <c r="BI21" s="190">
        <v>162.03019813997844</v>
      </c>
      <c r="BJ21" s="190">
        <v>868.71273381630954</v>
      </c>
      <c r="BK21" s="190"/>
      <c r="BL21" s="194" t="s">
        <v>209</v>
      </c>
      <c r="BM21" s="194">
        <v>1.5126067324988783</v>
      </c>
      <c r="BN21" s="194">
        <v>7.3170186449443646</v>
      </c>
      <c r="BO21" s="194">
        <v>7.7817099447711602</v>
      </c>
      <c r="BP21" s="194">
        <v>17.449405383403239</v>
      </c>
      <c r="BQ21" s="194"/>
      <c r="BR21" s="194">
        <v>86.367420007435427</v>
      </c>
      <c r="BS21" s="194">
        <v>50.559487926152194</v>
      </c>
      <c r="BT21" s="194">
        <v>139.94244676855999</v>
      </c>
      <c r="BU21" s="194">
        <v>306.81966115146702</v>
      </c>
      <c r="BV21" s="194">
        <v>457.94184626690253</v>
      </c>
      <c r="BW21" s="194">
        <v>508.86475913296533</v>
      </c>
      <c r="BX21" s="194">
        <v>555.82417258161058</v>
      </c>
      <c r="BY21" s="194">
        <v>755.19577192890858</v>
      </c>
      <c r="BZ21" s="194">
        <v>1100.0160878181161</v>
      </c>
      <c r="CA21" s="194">
        <v>474.19279838309166</v>
      </c>
      <c r="CB21" s="194"/>
      <c r="CC21" s="60">
        <v>1111.1731216656876</v>
      </c>
      <c r="CD21" s="60"/>
      <c r="CE21" s="195">
        <v>2.132718949368325</v>
      </c>
      <c r="CF21" s="195">
        <v>0.45988893662596692</v>
      </c>
      <c r="CG21" s="196">
        <v>525.51713073714222</v>
      </c>
      <c r="CH21" s="195">
        <v>0.12721854554521661</v>
      </c>
      <c r="CI21" s="195">
        <v>1.6360161957620365E-3</v>
      </c>
      <c r="CJ21" s="195">
        <v>1.2694521603637292</v>
      </c>
      <c r="CK21" s="195">
        <v>7.2068192871748019E-3</v>
      </c>
      <c r="CL21" s="195">
        <v>3.863882015174188E-2</v>
      </c>
      <c r="CM21" s="195">
        <v>0.18651758151186482</v>
      </c>
      <c r="CN21" s="195">
        <v>0.19401765060329051</v>
      </c>
      <c r="CO21" s="195">
        <v>8.8154878300808335</v>
      </c>
      <c r="CP21" s="194"/>
      <c r="CQ21" s="194"/>
      <c r="CR21" s="194"/>
      <c r="CS21" s="194"/>
      <c r="CT21" s="190" t="s">
        <v>209</v>
      </c>
      <c r="CU21" s="190">
        <v>1.7155225337410158E-2</v>
      </c>
      <c r="CV21" s="190">
        <v>4.9305911070938393</v>
      </c>
      <c r="CW21" s="190">
        <v>18.477865139420782</v>
      </c>
      <c r="CX21" s="190">
        <v>2.5132247370945384</v>
      </c>
      <c r="CY21" s="190">
        <v>0.39969210304972735</v>
      </c>
      <c r="CZ21" s="190">
        <v>3.2061617243160154</v>
      </c>
      <c r="DA21" s="190">
        <v>5.3564380457240615E-2</v>
      </c>
      <c r="DB21" s="190">
        <v>1.9907723183039128</v>
      </c>
      <c r="DC21" s="190">
        <v>0.62092074245837126</v>
      </c>
      <c r="DD21" s="190">
        <v>18.669122866048646</v>
      </c>
      <c r="DE21" s="190">
        <v>1.9907723183039128</v>
      </c>
      <c r="DF21" s="190">
        <v>5.4118806066323882E-2</v>
      </c>
      <c r="DG21" s="190">
        <v>2.5132247370945384</v>
      </c>
      <c r="DH21" s="190">
        <v>1.7752000351669079E-16</v>
      </c>
      <c r="DI21" s="190"/>
      <c r="DJ21" s="192">
        <v>343.80327995597395</v>
      </c>
      <c r="DK21" s="192">
        <v>16.808177358566976</v>
      </c>
      <c r="DL21" s="192">
        <v>376.0047425932928</v>
      </c>
      <c r="DM21" s="192">
        <v>56.549089182600731</v>
      </c>
      <c r="DN21" s="192">
        <v>341.42487286470578</v>
      </c>
      <c r="DO21" s="192">
        <v>9.2962627741303407</v>
      </c>
      <c r="DP21" s="192">
        <v>336.36785439286598</v>
      </c>
      <c r="DQ21" s="192">
        <v>6.5246137275499398</v>
      </c>
      <c r="DR21" s="192"/>
      <c r="DS21" s="193">
        <v>10.541592621160166</v>
      </c>
      <c r="DT21" s="190"/>
      <c r="DU21" s="190">
        <v>341.50894498748562</v>
      </c>
      <c r="DV21" s="190">
        <v>6.6007494090299943</v>
      </c>
      <c r="DW21" s="190">
        <v>336.15748988627558</v>
      </c>
      <c r="DX21" s="190">
        <v>122.73559451687362</v>
      </c>
      <c r="DY21" s="190"/>
      <c r="DZ21" s="194"/>
      <c r="EA21" s="194"/>
      <c r="EB21" s="194" t="s">
        <v>209</v>
      </c>
      <c r="EC21" s="197">
        <v>336.36785439286598</v>
      </c>
      <c r="ED21" s="198">
        <v>6.5246137275499398</v>
      </c>
      <c r="EE21" s="199">
        <v>10.541592621160166</v>
      </c>
      <c r="EF21" s="197">
        <v>334.88826962602946</v>
      </c>
      <c r="EG21" s="198">
        <v>6.52611143259284</v>
      </c>
      <c r="EH21" s="199">
        <v>10.935094244738597</v>
      </c>
      <c r="EI21" s="197">
        <v>334.98069667928172</v>
      </c>
      <c r="EJ21" s="198">
        <v>6.526017863531389</v>
      </c>
      <c r="EK21" s="199">
        <v>10.910512891691083</v>
      </c>
      <c r="EL21" s="194"/>
      <c r="EM21" s="196">
        <v>61136.05</v>
      </c>
      <c r="EN21" s="196">
        <v>-1</v>
      </c>
      <c r="EO21" s="196">
        <v>-1</v>
      </c>
      <c r="EP21" s="196">
        <v>-1</v>
      </c>
      <c r="EQ21" s="196">
        <v>-1</v>
      </c>
      <c r="ER21" s="196">
        <v>993425.25</v>
      </c>
      <c r="ES21" s="196">
        <v>-1</v>
      </c>
      <c r="ET21" s="196">
        <v>-1</v>
      </c>
      <c r="EU21" s="196">
        <v>-1</v>
      </c>
      <c r="EV21" s="196">
        <v>-1</v>
      </c>
      <c r="EW21" s="196">
        <v>-1</v>
      </c>
      <c r="EX21" s="196">
        <v>-1</v>
      </c>
      <c r="EY21" s="195">
        <v>-0.15795357884654143</v>
      </c>
      <c r="EZ21" s="195">
        <v>0.45139505830061455</v>
      </c>
      <c r="FA21" s="195">
        <v>0.42320023814393415</v>
      </c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200"/>
      <c r="IB21" s="200"/>
      <c r="IC21" s="200"/>
      <c r="ID21" s="200"/>
      <c r="IE21" s="200"/>
      <c r="IF21" s="200"/>
      <c r="IG21" s="200"/>
      <c r="IH21" s="200"/>
      <c r="II21" s="200"/>
      <c r="IJ21" s="200"/>
      <c r="IK21" s="200"/>
      <c r="IL21" s="200"/>
      <c r="IM21" s="200"/>
      <c r="IN21" s="200"/>
      <c r="IO21" s="200"/>
      <c r="IP21" s="200"/>
    </row>
    <row r="22" spans="1:252">
      <c r="A22" s="190" t="s">
        <v>210</v>
      </c>
      <c r="B22" s="190" t="s">
        <v>196</v>
      </c>
      <c r="C22" s="190">
        <v>697.48003924305431</v>
      </c>
      <c r="D22" s="190">
        <v>84.833475939653923</v>
      </c>
      <c r="E22" s="190">
        <v>40.508969635498261</v>
      </c>
      <c r="F22" s="190">
        <v>0.12162853582407909</v>
      </c>
      <c r="G22" s="190">
        <v>11410.869985029947</v>
      </c>
      <c r="H22" s="190"/>
      <c r="I22" s="190">
        <v>1.6421563816422451E-2</v>
      </c>
      <c r="J22" s="190">
        <v>5.1470508952632459</v>
      </c>
      <c r="K22" s="190">
        <v>19.086476900819648</v>
      </c>
      <c r="L22" s="190">
        <v>2.2865462628706128</v>
      </c>
      <c r="M22" s="190">
        <v>0.3848039704881912</v>
      </c>
      <c r="N22" s="190">
        <v>2.8985856045118386</v>
      </c>
      <c r="O22" s="190">
        <v>5.3267711735324533E-2</v>
      </c>
      <c r="P22" s="190">
        <v>1.781433325846268</v>
      </c>
      <c r="Q22" s="190">
        <v>0.60253970173812044</v>
      </c>
      <c r="R22" s="190">
        <v>18.773098513575704</v>
      </c>
      <c r="S22" s="190">
        <v>1.781433325846268</v>
      </c>
      <c r="T22" s="190">
        <v>5.239311608927974E-2</v>
      </c>
      <c r="U22" s="190">
        <v>2.2865462628706128</v>
      </c>
      <c r="V22" s="190">
        <v>2.18137044457837E-16</v>
      </c>
      <c r="W22" s="190"/>
      <c r="X22" s="192">
        <v>329.21924751943612</v>
      </c>
      <c r="Y22" s="192">
        <v>16.807826111590838</v>
      </c>
      <c r="Z22" s="192">
        <v>302.61467135424459</v>
      </c>
      <c r="AA22" s="192">
        <v>52.123211702082358</v>
      </c>
      <c r="AB22" s="192">
        <v>330.56667722827274</v>
      </c>
      <c r="AC22" s="192">
        <v>8.1783800090967187</v>
      </c>
      <c r="AD22" s="192">
        <v>334.55238036807322</v>
      </c>
      <c r="AE22" s="192">
        <v>5.8078186624804315</v>
      </c>
      <c r="AF22" s="192"/>
      <c r="AG22" s="193">
        <v>-10.553919567383407</v>
      </c>
      <c r="AH22" s="190"/>
      <c r="AI22" s="190">
        <v>330.61561880209393</v>
      </c>
      <c r="AJ22" s="190">
        <v>5.8917337677190922</v>
      </c>
      <c r="AK22" s="190">
        <v>334.78644384684031</v>
      </c>
      <c r="AL22" s="190">
        <v>262.71469724757611</v>
      </c>
      <c r="AM22" s="190"/>
      <c r="AN22" s="190">
        <v>413.09830516546401</v>
      </c>
      <c r="AO22" s="190">
        <v>111.68281537171487</v>
      </c>
      <c r="AP22" s="190">
        <v>690.39160412741262</v>
      </c>
      <c r="AQ22" s="190">
        <v>387870.02096551604</v>
      </c>
      <c r="AR22" s="190">
        <v>5.8868309177339437</v>
      </c>
      <c r="AS22" s="190">
        <v>1.888528707549406E-2</v>
      </c>
      <c r="AT22" s="190">
        <v>2.0633348975624091</v>
      </c>
      <c r="AU22" s="190">
        <v>0.25141861828130568</v>
      </c>
      <c r="AV22" s="190">
        <v>3.5726135160378103</v>
      </c>
      <c r="AW22" s="190">
        <v>6.0864251837019374</v>
      </c>
      <c r="AX22" s="190">
        <v>1.7361445469938785</v>
      </c>
      <c r="AY22" s="190">
        <v>20.291049842880302</v>
      </c>
      <c r="AZ22" s="190">
        <v>8.9881208783231834</v>
      </c>
      <c r="BA22" s="190">
        <v>91.48937488953996</v>
      </c>
      <c r="BB22" s="190">
        <v>24.371693493238812</v>
      </c>
      <c r="BC22" s="190">
        <v>77.526104695173544</v>
      </c>
      <c r="BD22" s="190">
        <v>17.479180270608495</v>
      </c>
      <c r="BE22" s="190">
        <v>164.07659010077697</v>
      </c>
      <c r="BF22" s="190">
        <v>10.112583297383484</v>
      </c>
      <c r="BG22" s="190">
        <v>7687.2933441309406</v>
      </c>
      <c r="BH22" s="190">
        <v>4.6652498993474421</v>
      </c>
      <c r="BI22" s="190">
        <v>84.833475939653923</v>
      </c>
      <c r="BJ22" s="190">
        <v>697.48003924305431</v>
      </c>
      <c r="BK22" s="190"/>
      <c r="BL22" s="194" t="s">
        <v>210</v>
      </c>
      <c r="BM22" s="194">
        <v>7.9684755592801942E-2</v>
      </c>
      <c r="BN22" s="194">
        <v>3.3714622509189693</v>
      </c>
      <c r="BO22" s="194">
        <v>2.6465117713821651</v>
      </c>
      <c r="BP22" s="194">
        <v>7.6501360086462746</v>
      </c>
      <c r="BQ22" s="194"/>
      <c r="BR22" s="194">
        <v>39.780556756221813</v>
      </c>
      <c r="BS22" s="194">
        <v>29.93352667230825</v>
      </c>
      <c r="BT22" s="194">
        <v>98.739901911826294</v>
      </c>
      <c r="BU22" s="194">
        <v>240.32408765570008</v>
      </c>
      <c r="BV22" s="194">
        <v>360.1943893288975</v>
      </c>
      <c r="BW22" s="194">
        <v>430.59529139997903</v>
      </c>
      <c r="BX22" s="194">
        <v>468.43567791645643</v>
      </c>
      <c r="BY22" s="194">
        <v>685.45804982778418</v>
      </c>
      <c r="BZ22" s="194">
        <v>965.1564123575115</v>
      </c>
      <c r="CA22" s="194">
        <v>398.13320068438912</v>
      </c>
      <c r="CB22" s="194"/>
      <c r="CC22" s="60">
        <v>1121.8764862134387</v>
      </c>
      <c r="CD22" s="60"/>
      <c r="CE22" s="195">
        <v>7.3416514787332803</v>
      </c>
      <c r="CF22" s="195">
        <v>0.47761297092648436</v>
      </c>
      <c r="CG22" s="196">
        <v>428.06351951757756</v>
      </c>
      <c r="CH22" s="195">
        <v>0.10230455980771254</v>
      </c>
      <c r="CI22" s="195">
        <v>1.3154933530804042E-3</v>
      </c>
      <c r="CJ22" s="195">
        <v>1.2618468559545699</v>
      </c>
      <c r="CK22" s="195">
        <v>8.4401424937159113E-3</v>
      </c>
      <c r="CL22" s="195">
        <v>6.9392782183315529E-2</v>
      </c>
      <c r="CM22" s="195">
        <v>0.12162853582407909</v>
      </c>
      <c r="CN22" s="195">
        <v>0.1228773285081807</v>
      </c>
      <c r="CO22" s="195">
        <v>11.134685442542319</v>
      </c>
      <c r="CP22" s="194"/>
      <c r="CQ22" s="194"/>
      <c r="CR22" s="194"/>
      <c r="CS22" s="194"/>
      <c r="CT22" s="190" t="s">
        <v>210</v>
      </c>
      <c r="CU22" s="190">
        <v>1.6421563816422451E-2</v>
      </c>
      <c r="CV22" s="190">
        <v>5.4675813733769107</v>
      </c>
      <c r="CW22" s="190">
        <v>19.086476900819648</v>
      </c>
      <c r="CX22" s="190">
        <v>2.3135925771380674</v>
      </c>
      <c r="CY22" s="190">
        <v>0.38496240386110292</v>
      </c>
      <c r="CZ22" s="190">
        <v>2.9464359191875289</v>
      </c>
      <c r="DA22" s="190">
        <v>5.3289643378147268E-2</v>
      </c>
      <c r="DB22" s="190">
        <v>1.8244928097666189</v>
      </c>
      <c r="DC22" s="190">
        <v>0.61922025790050716</v>
      </c>
      <c r="DD22" s="190">
        <v>18.76537234268816</v>
      </c>
      <c r="DE22" s="190">
        <v>1.8244928097666189</v>
      </c>
      <c r="DF22" s="190">
        <v>5.239311608927974E-2</v>
      </c>
      <c r="DG22" s="190">
        <v>2.3135925771380674</v>
      </c>
      <c r="DH22" s="190">
        <v>-2.1041232653186407E-16</v>
      </c>
      <c r="DI22" s="190"/>
      <c r="DJ22" s="192">
        <v>329.21924751943612</v>
      </c>
      <c r="DK22" s="192">
        <v>17.854526571568321</v>
      </c>
      <c r="DL22" s="192">
        <v>302.61467135424459</v>
      </c>
      <c r="DM22" s="192">
        <v>52.73974887310542</v>
      </c>
      <c r="DN22" s="192">
        <v>330.68283905592023</v>
      </c>
      <c r="DO22" s="192">
        <v>8.3158614383008054</v>
      </c>
      <c r="DP22" s="192">
        <v>334.68660928236437</v>
      </c>
      <c r="DQ22" s="192">
        <v>5.9505260614988487</v>
      </c>
      <c r="DR22" s="192"/>
      <c r="DS22" s="193">
        <v>-10.598275947624479</v>
      </c>
      <c r="DT22" s="190"/>
      <c r="DU22" s="190">
        <v>330.61561880209393</v>
      </c>
      <c r="DV22" s="190">
        <v>6.0361080462484864</v>
      </c>
      <c r="DW22" s="190">
        <v>334.78644384684031</v>
      </c>
      <c r="DX22" s="190">
        <v>262.71803424760003</v>
      </c>
      <c r="DY22" s="190"/>
      <c r="DZ22" s="194"/>
      <c r="EA22" s="194"/>
      <c r="EB22" s="194" t="s">
        <v>210</v>
      </c>
      <c r="EC22" s="197">
        <v>334.68660928236437</v>
      </c>
      <c r="ED22" s="198">
        <v>5.9505260614988487</v>
      </c>
      <c r="EE22" s="199">
        <v>-10.598275947624479</v>
      </c>
      <c r="EF22" s="197">
        <v>334.55238036807322</v>
      </c>
      <c r="EG22" s="198">
        <v>5.9506499661915813</v>
      </c>
      <c r="EH22" s="199">
        <v>-10.553919567383407</v>
      </c>
      <c r="EI22" s="197">
        <v>334.57194096359069</v>
      </c>
      <c r="EJ22" s="198">
        <v>5.950631909939351</v>
      </c>
      <c r="EK22" s="199">
        <v>-10.560383429637653</v>
      </c>
      <c r="EL22" s="194"/>
      <c r="EM22" s="196">
        <v>48243.425000000003</v>
      </c>
      <c r="EN22" s="196">
        <v>-1</v>
      </c>
      <c r="EO22" s="196">
        <v>-1</v>
      </c>
      <c r="EP22" s="196">
        <v>-1</v>
      </c>
      <c r="EQ22" s="196">
        <v>-1</v>
      </c>
      <c r="ER22" s="196">
        <v>786521.9375</v>
      </c>
      <c r="ES22" s="196">
        <v>-1</v>
      </c>
      <c r="ET22" s="196">
        <v>-1</v>
      </c>
      <c r="EU22" s="196">
        <v>-1</v>
      </c>
      <c r="EV22" s="196">
        <v>-1</v>
      </c>
      <c r="EW22" s="196">
        <v>-1</v>
      </c>
      <c r="EX22" s="196">
        <v>-1</v>
      </c>
      <c r="EY22" s="195">
        <v>-0.65698744958017363</v>
      </c>
      <c r="EZ22" s="195">
        <v>4.1155544365549579E-2</v>
      </c>
      <c r="FA22" s="195">
        <v>3.5158179333799611E-2</v>
      </c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202"/>
      <c r="IB22" s="202"/>
      <c r="IC22" s="202"/>
      <c r="ID22" s="202"/>
      <c r="IE22" s="202"/>
      <c r="IF22" s="202"/>
      <c r="IG22" s="202"/>
      <c r="IH22" s="202"/>
      <c r="II22" s="202"/>
      <c r="IJ22" s="202"/>
      <c r="IK22" s="202"/>
      <c r="IL22" s="202"/>
      <c r="IM22" s="202"/>
      <c r="IN22" s="202"/>
      <c r="IO22" s="202"/>
      <c r="IP22" s="202"/>
    </row>
    <row r="23" spans="1:252">
      <c r="A23" s="190" t="s">
        <v>211</v>
      </c>
      <c r="B23" s="190" t="s">
        <v>196</v>
      </c>
      <c r="C23" s="190">
        <v>726.10130804633559</v>
      </c>
      <c r="D23" s="190">
        <v>94.327755016299491</v>
      </c>
      <c r="E23" s="190">
        <v>42.673909344716165</v>
      </c>
      <c r="F23" s="190">
        <v>0.12990990922478829</v>
      </c>
      <c r="G23" s="190">
        <v>1566.1300411522632</v>
      </c>
      <c r="H23" s="190"/>
      <c r="I23" s="190">
        <v>1.6600474504028587E-2</v>
      </c>
      <c r="J23" s="190">
        <v>3.4519002843725555</v>
      </c>
      <c r="K23" s="190">
        <v>18.594204577655397</v>
      </c>
      <c r="L23" s="190">
        <v>1.4826220413934723</v>
      </c>
      <c r="M23" s="190">
        <v>0.39830591517991937</v>
      </c>
      <c r="N23" s="190">
        <v>1.7585418565216004</v>
      </c>
      <c r="O23" s="190">
        <v>5.3714691553130828E-2</v>
      </c>
      <c r="P23" s="190">
        <v>0.94567507290437225</v>
      </c>
      <c r="Q23" s="190">
        <v>0.50035615269237377</v>
      </c>
      <c r="R23" s="190">
        <v>18.616880616560362</v>
      </c>
      <c r="S23" s="190">
        <v>0.94567507290437225</v>
      </c>
      <c r="T23" s="190">
        <v>5.3780197793547847E-2</v>
      </c>
      <c r="U23" s="190">
        <v>1.4826220413934723</v>
      </c>
      <c r="V23" s="190">
        <v>1.5839945418383412E-16</v>
      </c>
      <c r="W23" s="190"/>
      <c r="X23" s="192">
        <v>332.77667975949993</v>
      </c>
      <c r="Y23" s="192">
        <v>11.393072921913012</v>
      </c>
      <c r="Z23" s="192">
        <v>361.82680440058982</v>
      </c>
      <c r="AA23" s="192">
        <v>33.443991592020119</v>
      </c>
      <c r="AB23" s="192">
        <v>340.418787958557</v>
      </c>
      <c r="AC23" s="192">
        <v>5.0862438976280258</v>
      </c>
      <c r="AD23" s="192">
        <v>337.28749298728769</v>
      </c>
      <c r="AE23" s="192">
        <v>3.1076363876596318</v>
      </c>
      <c r="AF23" s="192"/>
      <c r="AG23" s="193">
        <v>6.7820601223711137</v>
      </c>
      <c r="AH23" s="190"/>
      <c r="AI23" s="190">
        <v>340.52794370209438</v>
      </c>
      <c r="AJ23" s="190">
        <v>3.1518720466086987</v>
      </c>
      <c r="AK23" s="190">
        <v>337.44177436950639</v>
      </c>
      <c r="AL23" s="190">
        <v>260.54892399068024</v>
      </c>
      <c r="AM23" s="190"/>
      <c r="AN23" s="190">
        <v>457.70313096891402</v>
      </c>
      <c r="AO23" s="190">
        <v>118.54528314396113</v>
      </c>
      <c r="AP23" s="190">
        <v>773.41635763883278</v>
      </c>
      <c r="AQ23" s="190">
        <v>407427.91356857342</v>
      </c>
      <c r="AR23" s="190">
        <v>6.3510237552588009</v>
      </c>
      <c r="AS23" s="190">
        <v>6.790962025454006E-2</v>
      </c>
      <c r="AT23" s="190">
        <v>2.2018895977979818</v>
      </c>
      <c r="AU23" s="190">
        <v>0.22932133436628066</v>
      </c>
      <c r="AV23" s="190">
        <v>3.4303775850702918</v>
      </c>
      <c r="AW23" s="190">
        <v>7.534160678649096</v>
      </c>
      <c r="AX23" s="190">
        <v>1.9316224287436752</v>
      </c>
      <c r="AY23" s="190">
        <v>22.570648986013882</v>
      </c>
      <c r="AZ23" s="190">
        <v>9.6507678554797209</v>
      </c>
      <c r="BA23" s="190">
        <v>103.3479278557185</v>
      </c>
      <c r="BB23" s="190">
        <v>25.770100964003618</v>
      </c>
      <c r="BC23" s="190">
        <v>85.206824170712736</v>
      </c>
      <c r="BD23" s="190">
        <v>19.72449688624263</v>
      </c>
      <c r="BE23" s="190">
        <v>173.40708279732246</v>
      </c>
      <c r="BF23" s="190">
        <v>12.031826648037049</v>
      </c>
      <c r="BG23" s="190">
        <v>8166.1178073623196</v>
      </c>
      <c r="BH23" s="190">
        <v>4.5379388499100175</v>
      </c>
      <c r="BI23" s="190">
        <v>94.327755016299491</v>
      </c>
      <c r="BJ23" s="190">
        <v>726.10130804633559</v>
      </c>
      <c r="BK23" s="190"/>
      <c r="BL23" s="194" t="s">
        <v>211</v>
      </c>
      <c r="BM23" s="194">
        <v>0.28653848208666693</v>
      </c>
      <c r="BN23" s="194">
        <v>3.5978588199313428</v>
      </c>
      <c r="BO23" s="194">
        <v>2.4139087828029542</v>
      </c>
      <c r="BP23" s="194">
        <v>7.3455622806644358</v>
      </c>
      <c r="BQ23" s="194"/>
      <c r="BR23" s="194">
        <v>49.242880252608472</v>
      </c>
      <c r="BS23" s="194">
        <v>33.303834978339225</v>
      </c>
      <c r="BT23" s="194">
        <v>109.83284178108946</v>
      </c>
      <c r="BU23" s="194">
        <v>258.04192126951125</v>
      </c>
      <c r="BV23" s="194">
        <v>406.88160573117517</v>
      </c>
      <c r="BW23" s="194">
        <v>455.30213717320879</v>
      </c>
      <c r="BX23" s="194">
        <v>514.84485903753921</v>
      </c>
      <c r="BY23" s="194">
        <v>773.50968181343649</v>
      </c>
      <c r="BZ23" s="194">
        <v>1020.0416635136614</v>
      </c>
      <c r="CA23" s="194">
        <v>473.69396252114365</v>
      </c>
      <c r="CB23" s="194"/>
      <c r="CC23" s="60">
        <v>1132.4538164189394</v>
      </c>
      <c r="CD23" s="60"/>
      <c r="CE23" s="195">
        <v>4.3260567492403368</v>
      </c>
      <c r="CF23" s="195">
        <v>0.45285212714718459</v>
      </c>
      <c r="CG23" s="196">
        <v>467.10495740841247</v>
      </c>
      <c r="CH23" s="195">
        <v>0.10767485849818767</v>
      </c>
      <c r="CI23" s="195">
        <v>1.4733839177766361E-3</v>
      </c>
      <c r="CJ23" s="195">
        <v>1.3995392986365902</v>
      </c>
      <c r="CK23" s="195">
        <v>8.7467460599224191E-3</v>
      </c>
      <c r="CL23" s="195">
        <v>6.7329321620782423E-2</v>
      </c>
      <c r="CM23" s="195">
        <v>0.12990990922478829</v>
      </c>
      <c r="CN23" s="195">
        <v>0.12196245151094713</v>
      </c>
      <c r="CO23" s="195">
        <v>10.558501545393618</v>
      </c>
      <c r="CP23" s="194"/>
      <c r="CQ23" s="194"/>
      <c r="CR23" s="194"/>
      <c r="CS23" s="194"/>
      <c r="CT23" s="190" t="s">
        <v>211</v>
      </c>
      <c r="CU23" s="190">
        <v>1.6600474504028587E-2</v>
      </c>
      <c r="CV23" s="190">
        <v>3.9126161212204011</v>
      </c>
      <c r="CW23" s="190">
        <v>18.594204577655397</v>
      </c>
      <c r="CX23" s="190">
        <v>1.5240003398532389</v>
      </c>
      <c r="CY23" s="190">
        <v>0.39838465807362838</v>
      </c>
      <c r="CZ23" s="190">
        <v>1.8369597932004691</v>
      </c>
      <c r="DA23" s="190">
        <v>5.372531065288904E-2</v>
      </c>
      <c r="DB23" s="190">
        <v>1.0255945816755869</v>
      </c>
      <c r="DC23" s="190">
        <v>0.558310848975486</v>
      </c>
      <c r="DD23" s="190">
        <v>18.613200888885427</v>
      </c>
      <c r="DE23" s="190">
        <v>1.0255945816755869</v>
      </c>
      <c r="DF23" s="190">
        <v>5.3780197793547847E-2</v>
      </c>
      <c r="DG23" s="190">
        <v>1.5240003398532389</v>
      </c>
      <c r="DH23" s="190">
        <v>-1.4206249698898173E-16</v>
      </c>
      <c r="DI23" s="190"/>
      <c r="DJ23" s="192">
        <v>332.77667975949993</v>
      </c>
      <c r="DK23" s="192">
        <v>12.913675689394685</v>
      </c>
      <c r="DL23" s="192">
        <v>361.82680440058982</v>
      </c>
      <c r="DM23" s="192">
        <v>34.377375439787478</v>
      </c>
      <c r="DN23" s="192">
        <v>340.47596568184343</v>
      </c>
      <c r="DO23" s="192">
        <v>5.313803813116377</v>
      </c>
      <c r="DP23" s="192">
        <v>337.35245817273676</v>
      </c>
      <c r="DQ23" s="192">
        <v>3.3708967209714951</v>
      </c>
      <c r="DR23" s="192"/>
      <c r="DS23" s="193">
        <v>6.7641053482474289</v>
      </c>
      <c r="DT23" s="190"/>
      <c r="DU23" s="190">
        <v>340.52794370209438</v>
      </c>
      <c r="DV23" s="190">
        <v>3.417006314263376</v>
      </c>
      <c r="DW23" s="190">
        <v>337.44177436950639</v>
      </c>
      <c r="DX23" s="190">
        <v>260.55235334447258</v>
      </c>
      <c r="DY23" s="190"/>
      <c r="DZ23" s="194"/>
      <c r="EA23" s="194"/>
      <c r="EB23" s="194" t="s">
        <v>211</v>
      </c>
      <c r="EC23" s="197">
        <v>337.35245817273676</v>
      </c>
      <c r="ED23" s="198">
        <v>3.3708967209714951</v>
      </c>
      <c r="EE23" s="199">
        <v>6.7641053482474289</v>
      </c>
      <c r="EF23" s="197">
        <v>337.28749298728769</v>
      </c>
      <c r="EG23" s="198">
        <v>3.3709306921107807</v>
      </c>
      <c r="EH23" s="199">
        <v>6.7820601223711137</v>
      </c>
      <c r="EI23" s="197">
        <v>337.36906412380711</v>
      </c>
      <c r="EJ23" s="198">
        <v>3.3708880375589292</v>
      </c>
      <c r="EK23" s="199">
        <v>6.7595158731537204</v>
      </c>
      <c r="EL23" s="194"/>
      <c r="EM23" s="196">
        <v>47571.199999999997</v>
      </c>
      <c r="EN23" s="196">
        <v>-1</v>
      </c>
      <c r="EO23" s="196">
        <v>-1</v>
      </c>
      <c r="EP23" s="196">
        <v>-1</v>
      </c>
      <c r="EQ23" s="196">
        <v>-1</v>
      </c>
      <c r="ER23" s="196">
        <v>765081.75</v>
      </c>
      <c r="ES23" s="196">
        <v>-1</v>
      </c>
      <c r="ET23" s="196">
        <v>-1</v>
      </c>
      <c r="EU23" s="196">
        <v>-1</v>
      </c>
      <c r="EV23" s="196">
        <v>-1</v>
      </c>
      <c r="EW23" s="196">
        <v>-1</v>
      </c>
      <c r="EX23" s="196">
        <v>-1</v>
      </c>
      <c r="EY23" s="195">
        <v>0.13430043714359846</v>
      </c>
      <c r="EZ23" s="195">
        <v>1.9765543705870137E-2</v>
      </c>
      <c r="FA23" s="195">
        <v>-5.0523634470238665E-3</v>
      </c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200"/>
      <c r="IB23" s="200"/>
      <c r="IC23" s="200"/>
      <c r="ID23" s="200"/>
      <c r="IE23" s="200"/>
      <c r="IF23" s="200"/>
      <c r="IG23" s="200"/>
      <c r="IH23" s="200"/>
      <c r="II23" s="200"/>
      <c r="IJ23" s="200"/>
      <c r="IK23" s="200"/>
      <c r="IL23" s="200"/>
      <c r="IM23" s="200"/>
      <c r="IN23" s="200"/>
      <c r="IO23" s="200"/>
      <c r="IP23" s="200"/>
    </row>
    <row r="24" spans="1:252">
      <c r="A24" s="190" t="s">
        <v>212</v>
      </c>
      <c r="B24" s="190" t="s">
        <v>196</v>
      </c>
      <c r="C24" s="190">
        <v>723.15246364382608</v>
      </c>
      <c r="D24" s="190">
        <v>94.743813140871623</v>
      </c>
      <c r="E24" s="190">
        <v>43.174545412668742</v>
      </c>
      <c r="F24" s="190">
        <v>0.13101499048136514</v>
      </c>
      <c r="G24" s="190">
        <v>18525.956284153021</v>
      </c>
      <c r="H24" s="190"/>
      <c r="I24" s="190">
        <v>1.6840889973687507E-2</v>
      </c>
      <c r="J24" s="190">
        <v>6.0504891268217902</v>
      </c>
      <c r="K24" s="190">
        <v>18.598624129506156</v>
      </c>
      <c r="L24" s="190">
        <v>2.0529401800833966</v>
      </c>
      <c r="M24" s="190">
        <v>0.40439765367203084</v>
      </c>
      <c r="N24" s="190">
        <v>2.4470768830929437</v>
      </c>
      <c r="O24" s="190">
        <v>5.4549172900350357E-2</v>
      </c>
      <c r="P24" s="190">
        <v>1.3317739630909688</v>
      </c>
      <c r="Q24" s="190">
        <v>0.52515682886782333</v>
      </c>
      <c r="R24" s="190">
        <v>18.332083638129319</v>
      </c>
      <c r="S24" s="190">
        <v>1.3317739630909688</v>
      </c>
      <c r="T24" s="190">
        <v>5.3767418118501047E-2</v>
      </c>
      <c r="U24" s="190">
        <v>2.0529401800833966</v>
      </c>
      <c r="V24" s="190">
        <v>1.6247029526034249E-16</v>
      </c>
      <c r="W24" s="190"/>
      <c r="X24" s="192">
        <v>337.55607772712636</v>
      </c>
      <c r="Y24" s="192">
        <v>20.254193874158474</v>
      </c>
      <c r="Z24" s="192">
        <v>361.3086319381639</v>
      </c>
      <c r="AA24" s="192">
        <v>46.31271595957557</v>
      </c>
      <c r="AB24" s="192">
        <v>344.83271017206636</v>
      </c>
      <c r="AC24" s="192">
        <v>7.1547762558184287</v>
      </c>
      <c r="AD24" s="192">
        <v>342.39066129847794</v>
      </c>
      <c r="AE24" s="192">
        <v>4.4408904511996052</v>
      </c>
      <c r="AF24" s="192"/>
      <c r="AG24" s="193">
        <v>5.235958670072316</v>
      </c>
      <c r="AH24" s="190"/>
      <c r="AI24" s="190">
        <v>344.94746686912634</v>
      </c>
      <c r="AJ24" s="190">
        <v>4.5050482859971686</v>
      </c>
      <c r="AK24" s="190">
        <v>342.57234803645548</v>
      </c>
      <c r="AL24" s="190">
        <v>285.2692546730417</v>
      </c>
      <c r="AM24" s="190"/>
      <c r="AN24" s="190">
        <v>457.67708500997094</v>
      </c>
      <c r="AO24" s="190">
        <v>121.83495523621718</v>
      </c>
      <c r="AP24" s="190">
        <v>783.36560491654279</v>
      </c>
      <c r="AQ24" s="190">
        <v>406253.68707543908</v>
      </c>
      <c r="AR24" s="190">
        <v>5.6663611635219491</v>
      </c>
      <c r="AS24" s="190" t="s">
        <v>84</v>
      </c>
      <c r="AT24" s="190">
        <v>2.3626855648807581</v>
      </c>
      <c r="AU24" s="190">
        <v>0.24294693067840883</v>
      </c>
      <c r="AV24" s="190">
        <v>3.1227821042708395</v>
      </c>
      <c r="AW24" s="190">
        <v>7.4353220787658403</v>
      </c>
      <c r="AX24" s="190">
        <v>1.58806177515736</v>
      </c>
      <c r="AY24" s="190">
        <v>22.343641359720625</v>
      </c>
      <c r="AZ24" s="190">
        <v>9.0848092566366798</v>
      </c>
      <c r="BA24" s="190">
        <v>100.64767581230821</v>
      </c>
      <c r="BB24" s="190">
        <v>27.223616189184277</v>
      </c>
      <c r="BC24" s="190">
        <v>88.568627573117226</v>
      </c>
      <c r="BD24" s="190">
        <v>19.153792851789216</v>
      </c>
      <c r="BE24" s="190">
        <v>173.63300189096697</v>
      </c>
      <c r="BF24" s="190">
        <v>11.947236651733025</v>
      </c>
      <c r="BG24" s="190">
        <v>8087.9354381948215</v>
      </c>
      <c r="BH24" s="190">
        <v>4.8599326831422669</v>
      </c>
      <c r="BI24" s="190">
        <v>94.743813140871623</v>
      </c>
      <c r="BJ24" s="190">
        <v>723.15246364382608</v>
      </c>
      <c r="BK24" s="190"/>
      <c r="BL24" s="194" t="s">
        <v>212</v>
      </c>
      <c r="BM24" s="194">
        <v>6.4068283406753385E-2</v>
      </c>
      <c r="BN24" s="194">
        <v>3.8605973282365329</v>
      </c>
      <c r="BO24" s="194">
        <v>2.5573361124043035</v>
      </c>
      <c r="BP24" s="194">
        <v>6.6868995808797411</v>
      </c>
      <c r="BQ24" s="194"/>
      <c r="BR24" s="194">
        <v>48.596876331802882</v>
      </c>
      <c r="BS24" s="194">
        <v>27.380375433747584</v>
      </c>
      <c r="BT24" s="194">
        <v>108.72818179912713</v>
      </c>
      <c r="BU24" s="194">
        <v>242.90933841274543</v>
      </c>
      <c r="BV24" s="194">
        <v>396.25069217444178</v>
      </c>
      <c r="BW24" s="194">
        <v>480.98261818346782</v>
      </c>
      <c r="BX24" s="194">
        <v>535.15787053243037</v>
      </c>
      <c r="BY24" s="194">
        <v>751.12913144271442</v>
      </c>
      <c r="BZ24" s="194">
        <v>1021.3705993586292</v>
      </c>
      <c r="CA24" s="194">
        <v>470.36364770602461</v>
      </c>
      <c r="CB24" s="194"/>
      <c r="CC24" s="60">
        <v>1137.3629120389346</v>
      </c>
      <c r="CD24" s="60"/>
      <c r="CE24" s="195">
        <v>9.5375989369097027</v>
      </c>
      <c r="CF24" s="195">
        <v>0.37667271161670063</v>
      </c>
      <c r="CG24" s="196">
        <v>467.35420003920945</v>
      </c>
      <c r="CH24" s="195">
        <v>0.10645321283714561</v>
      </c>
      <c r="CI24" s="195">
        <v>1.4771676583016317E-3</v>
      </c>
      <c r="CJ24" s="195">
        <v>1.1659340844734238</v>
      </c>
      <c r="CK24" s="195">
        <v>7.8356383313281479E-3</v>
      </c>
      <c r="CL24" s="195">
        <v>5.9807189257802124E-2</v>
      </c>
      <c r="CM24" s="195">
        <v>0.13101499048136514</v>
      </c>
      <c r="CN24" s="195">
        <v>0.12094456604456781</v>
      </c>
      <c r="CO24" s="195">
        <v>10.324598613257322</v>
      </c>
      <c r="CP24" s="194"/>
      <c r="CQ24" s="194"/>
      <c r="CR24" s="194"/>
      <c r="CS24" s="194"/>
      <c r="CT24" s="190" t="s">
        <v>212</v>
      </c>
      <c r="CU24" s="190">
        <v>1.6840889973687507E-2</v>
      </c>
      <c r="CV24" s="190">
        <v>6.3145334898881913</v>
      </c>
      <c r="CW24" s="190">
        <v>18.598624129506156</v>
      </c>
      <c r="CX24" s="190">
        <v>2.0829988051160107</v>
      </c>
      <c r="CY24" s="190">
        <v>0.40450061892765654</v>
      </c>
      <c r="CZ24" s="190">
        <v>2.5039303160180064</v>
      </c>
      <c r="DA24" s="190">
        <v>5.4563061876908091E-2</v>
      </c>
      <c r="DB24" s="190">
        <v>1.3895261801633343</v>
      </c>
      <c r="DC24" s="190">
        <v>0.55493803931935848</v>
      </c>
      <c r="DD24" s="190">
        <v>18.327417223321461</v>
      </c>
      <c r="DE24" s="190">
        <v>1.3895261801633343</v>
      </c>
      <c r="DF24" s="190">
        <v>5.3767418118501047E-2</v>
      </c>
      <c r="DG24" s="190">
        <v>2.0829988051160107</v>
      </c>
      <c r="DH24" s="190">
        <v>1.5343147727497552E-16</v>
      </c>
      <c r="DI24" s="190"/>
      <c r="DJ24" s="192">
        <v>337.55607772712636</v>
      </c>
      <c r="DK24" s="192">
        <v>21.138090301179201</v>
      </c>
      <c r="DL24" s="192">
        <v>361.3086319381639</v>
      </c>
      <c r="DM24" s="192">
        <v>46.990814901169813</v>
      </c>
      <c r="DN24" s="192">
        <v>344.90715158327964</v>
      </c>
      <c r="DO24" s="192">
        <v>7.3223318049338202</v>
      </c>
      <c r="DP24" s="192">
        <v>342.4755634615604</v>
      </c>
      <c r="DQ24" s="192">
        <v>4.6345878348459228</v>
      </c>
      <c r="DR24" s="192"/>
      <c r="DS24" s="193">
        <v>5.2124601550694987</v>
      </c>
      <c r="DT24" s="190"/>
      <c r="DU24" s="190">
        <v>344.94746686912634</v>
      </c>
      <c r="DV24" s="190">
        <v>4.7002460284817866</v>
      </c>
      <c r="DW24" s="190">
        <v>342.57234803645548</v>
      </c>
      <c r="DX24" s="190">
        <v>285.27248392670543</v>
      </c>
      <c r="DY24" s="190"/>
      <c r="DZ24" s="194"/>
      <c r="EA24" s="194"/>
      <c r="EB24" s="194" t="s">
        <v>212</v>
      </c>
      <c r="EC24" s="197">
        <v>342.4755634615604</v>
      </c>
      <c r="ED24" s="198">
        <v>4.6345878348459228</v>
      </c>
      <c r="EE24" s="199">
        <v>5.2124601550694987</v>
      </c>
      <c r="EF24" s="197">
        <v>342.39066129847794</v>
      </c>
      <c r="EG24" s="198">
        <v>4.6346488748461878</v>
      </c>
      <c r="EH24" s="199">
        <v>5.235958670072316</v>
      </c>
      <c r="EI24" s="197">
        <v>342.53322383751919</v>
      </c>
      <c r="EJ24" s="198">
        <v>4.6345463806553768</v>
      </c>
      <c r="EK24" s="199">
        <v>5.1965013954767709</v>
      </c>
      <c r="EL24" s="194"/>
      <c r="EM24" s="196">
        <v>47750</v>
      </c>
      <c r="EN24" s="196">
        <v>-1</v>
      </c>
      <c r="EO24" s="196">
        <v>-1</v>
      </c>
      <c r="EP24" s="196">
        <v>-1</v>
      </c>
      <c r="EQ24" s="196">
        <v>-1</v>
      </c>
      <c r="ER24" s="196">
        <v>758557.9375</v>
      </c>
      <c r="ES24" s="196">
        <v>-1</v>
      </c>
      <c r="ET24" s="196">
        <v>-1</v>
      </c>
      <c r="EU24" s="196">
        <v>-1</v>
      </c>
      <c r="EV24" s="196">
        <v>-1</v>
      </c>
      <c r="EW24" s="196">
        <v>-1</v>
      </c>
      <c r="EX24" s="196">
        <v>-1</v>
      </c>
      <c r="EY24" s="195">
        <v>1.6549609562363967</v>
      </c>
      <c r="EZ24" s="195">
        <v>2.5454906817850009E-2</v>
      </c>
      <c r="FA24" s="195">
        <v>-1.7287612864750335E-2</v>
      </c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200"/>
      <c r="IB24" s="200"/>
      <c r="IC24" s="200"/>
      <c r="ID24" s="200"/>
      <c r="IE24" s="200"/>
      <c r="IF24" s="200"/>
      <c r="IG24" s="200"/>
      <c r="IH24" s="200"/>
      <c r="II24" s="200"/>
      <c r="IJ24" s="200"/>
      <c r="IK24" s="200"/>
      <c r="IL24" s="200"/>
      <c r="IM24" s="200"/>
      <c r="IN24" s="200"/>
      <c r="IO24" s="200"/>
      <c r="IP24" s="200"/>
      <c r="IQ24" s="202"/>
      <c r="IR24" s="202"/>
    </row>
    <row r="25" spans="1:252">
      <c r="A25" s="190" t="s">
        <v>213</v>
      </c>
      <c r="B25" s="190" t="s">
        <v>202</v>
      </c>
      <c r="C25" s="190">
        <v>705.23951249501897</v>
      </c>
      <c r="D25" s="190">
        <v>91.422549104847704</v>
      </c>
      <c r="E25" s="190">
        <v>41.687088897236471</v>
      </c>
      <c r="F25" s="190">
        <v>0.12963333376119282</v>
      </c>
      <c r="G25" s="190">
        <v>7404.6264984227091</v>
      </c>
      <c r="H25" s="190"/>
      <c r="I25" s="190">
        <v>1.6637126270235607E-2</v>
      </c>
      <c r="J25" s="190">
        <v>5.1078557134453479</v>
      </c>
      <c r="K25" s="190">
        <v>19.114940038408342</v>
      </c>
      <c r="L25" s="190">
        <v>2.2680830066883062</v>
      </c>
      <c r="M25" s="190">
        <v>0.39082817928738173</v>
      </c>
      <c r="N25" s="190">
        <v>2.5168492293593792</v>
      </c>
      <c r="O25" s="190">
        <v>5.4182312245420708E-2</v>
      </c>
      <c r="P25" s="190">
        <v>1.0910222353823205</v>
      </c>
      <c r="Q25" s="190">
        <v>0.41085117530203646</v>
      </c>
      <c r="R25" s="190">
        <v>18.456207543717671</v>
      </c>
      <c r="S25" s="190">
        <v>1.0910222353823205</v>
      </c>
      <c r="T25" s="190">
        <v>5.2315100020751501E-2</v>
      </c>
      <c r="U25" s="190">
        <v>2.2680830066883062</v>
      </c>
      <c r="V25" s="190">
        <v>3.5853102059345665E-16</v>
      </c>
      <c r="W25" s="190"/>
      <c r="X25" s="192">
        <v>333.50538050247417</v>
      </c>
      <c r="Y25" s="192">
        <v>16.89520281677493</v>
      </c>
      <c r="Z25" s="192">
        <v>299.20461122169058</v>
      </c>
      <c r="AA25" s="192">
        <v>51.734161298124043</v>
      </c>
      <c r="AB25" s="192">
        <v>334.97424191887814</v>
      </c>
      <c r="AC25" s="192">
        <v>7.1812409558224095</v>
      </c>
      <c r="AD25" s="192">
        <v>340.14766756569094</v>
      </c>
      <c r="AE25" s="192">
        <v>3.6148777686318629</v>
      </c>
      <c r="AF25" s="192"/>
      <c r="AG25" s="193">
        <v>-13.683965690510135</v>
      </c>
      <c r="AH25" s="190"/>
      <c r="AI25" s="190">
        <v>334.57267611765423</v>
      </c>
      <c r="AJ25" s="190">
        <v>3.6897549214016161</v>
      </c>
      <c r="AK25" s="190">
        <v>339.90313857054281</v>
      </c>
      <c r="AL25" s="190">
        <v>264.73142778368901</v>
      </c>
      <c r="AM25" s="190"/>
      <c r="AN25" s="190">
        <v>444.41314992870213</v>
      </c>
      <c r="AO25" s="190">
        <v>119.39325981781766</v>
      </c>
      <c r="AP25" s="190">
        <v>769.42612609916659</v>
      </c>
      <c r="AQ25" s="190">
        <v>401234.09210560698</v>
      </c>
      <c r="AR25" s="190">
        <v>6.0492910929808517</v>
      </c>
      <c r="AS25" s="190">
        <v>2.6978618164827998E-2</v>
      </c>
      <c r="AT25" s="190">
        <v>2.0594951971248943</v>
      </c>
      <c r="AU25" s="190">
        <v>0.17414042043385594</v>
      </c>
      <c r="AV25" s="190">
        <v>3.3960835288331852</v>
      </c>
      <c r="AW25" s="190">
        <v>6.8221997919743931</v>
      </c>
      <c r="AX25" s="190">
        <v>1.667773159086714</v>
      </c>
      <c r="AY25" s="190">
        <v>17.144556092523224</v>
      </c>
      <c r="AZ25" s="190">
        <v>9.1897487821198762</v>
      </c>
      <c r="BA25" s="190">
        <v>99.526703229525452</v>
      </c>
      <c r="BB25" s="190">
        <v>25.398152218039915</v>
      </c>
      <c r="BC25" s="190">
        <v>84.620519847218446</v>
      </c>
      <c r="BD25" s="190">
        <v>18.428084109112017</v>
      </c>
      <c r="BE25" s="190">
        <v>167.29970270900046</v>
      </c>
      <c r="BF25" s="190">
        <v>10.837641035592359</v>
      </c>
      <c r="BG25" s="190">
        <v>8105.4052125496673</v>
      </c>
      <c r="BH25" s="190">
        <v>4.9448723713564489</v>
      </c>
      <c r="BI25" s="190">
        <v>91.422549104847704</v>
      </c>
      <c r="BJ25" s="190">
        <v>705.23951249501897</v>
      </c>
      <c r="BK25" s="190"/>
      <c r="BL25" s="194" t="s">
        <v>213</v>
      </c>
      <c r="BM25" s="194">
        <v>0.11383383191910548</v>
      </c>
      <c r="BN25" s="194">
        <v>3.3651882305962326</v>
      </c>
      <c r="BO25" s="194">
        <v>1.8330570571984837</v>
      </c>
      <c r="BP25" s="194">
        <v>7.2721274707348718</v>
      </c>
      <c r="BQ25" s="194"/>
      <c r="BR25" s="194">
        <v>44.589541124015639</v>
      </c>
      <c r="BS25" s="194">
        <v>28.754709639426103</v>
      </c>
      <c r="BT25" s="194">
        <v>83.428496800599632</v>
      </c>
      <c r="BU25" s="194">
        <v>245.71520807807153</v>
      </c>
      <c r="BV25" s="194">
        <v>391.8374142894703</v>
      </c>
      <c r="BW25" s="194">
        <v>448.73060455900912</v>
      </c>
      <c r="BX25" s="194">
        <v>511.3022347263954</v>
      </c>
      <c r="BY25" s="194">
        <v>722.66996506321641</v>
      </c>
      <c r="BZ25" s="194">
        <v>984.11589828823787</v>
      </c>
      <c r="CA25" s="194">
        <v>426.67878092883302</v>
      </c>
      <c r="CB25" s="194"/>
      <c r="CC25" s="60">
        <v>1133.7288481388553</v>
      </c>
      <c r="CD25" s="60"/>
      <c r="CE25" s="195">
        <v>7.3669155590031252</v>
      </c>
      <c r="CF25" s="195">
        <v>0.47144960446474227</v>
      </c>
      <c r="CG25" s="196">
        <v>446.59177873874967</v>
      </c>
      <c r="CH25" s="195">
        <v>8.4775072677633179E-2</v>
      </c>
      <c r="CI25" s="195">
        <v>1.3370881222338332E-3</v>
      </c>
      <c r="CJ25" s="195">
        <v>1.22334625419694</v>
      </c>
      <c r="CK25" s="195">
        <v>8.5776406253521946E-3</v>
      </c>
      <c r="CL25" s="195">
        <v>6.6168479792039478E-2</v>
      </c>
      <c r="CM25" s="195">
        <v>0.12963333376119282</v>
      </c>
      <c r="CN25" s="195">
        <v>0.11881913806116952</v>
      </c>
      <c r="CO25" s="195">
        <v>10.534351431036553</v>
      </c>
      <c r="CP25" s="194"/>
      <c r="CQ25" s="194"/>
      <c r="CR25" s="194"/>
      <c r="CS25" s="194"/>
      <c r="CT25" s="190" t="s">
        <v>213</v>
      </c>
      <c r="CU25" s="190">
        <v>1.6637126270235607E-2</v>
      </c>
      <c r="CV25" s="190">
        <v>5.4170852723488627</v>
      </c>
      <c r="CW25" s="190">
        <v>19.114940038408342</v>
      </c>
      <c r="CX25" s="190">
        <v>2.2953246968768792</v>
      </c>
      <c r="CY25" s="190">
        <v>0.39039561997008204</v>
      </c>
      <c r="CZ25" s="190">
        <v>2.5728502627358827</v>
      </c>
      <c r="DA25" s="190">
        <v>5.4122344553128587E-2</v>
      </c>
      <c r="DB25" s="190">
        <v>1.1623437574001778</v>
      </c>
      <c r="DC25" s="190">
        <v>0.4517727962000323</v>
      </c>
      <c r="DD25" s="190">
        <v>18.476657067551116</v>
      </c>
      <c r="DE25" s="190">
        <v>1.1623437574001778</v>
      </c>
      <c r="DF25" s="190">
        <v>5.2315100020751501E-2</v>
      </c>
      <c r="DG25" s="190">
        <v>2.2953246968768792</v>
      </c>
      <c r="DH25" s="190">
        <v>1.6645295292885852E-16</v>
      </c>
      <c r="DI25" s="190"/>
      <c r="DJ25" s="192">
        <v>333.50538050247417</v>
      </c>
      <c r="DK25" s="192">
        <v>17.918038309340698</v>
      </c>
      <c r="DL25" s="192">
        <v>299.20461122169058</v>
      </c>
      <c r="DM25" s="192">
        <v>52.355534497470465</v>
      </c>
      <c r="DN25" s="192">
        <v>334.65840009128181</v>
      </c>
      <c r="DO25" s="192">
        <v>7.3351832445727245</v>
      </c>
      <c r="DP25" s="192">
        <v>339.78094961445174</v>
      </c>
      <c r="DQ25" s="192">
        <v>3.8471434066970756</v>
      </c>
      <c r="DR25" s="192"/>
      <c r="DS25" s="193">
        <v>-13.561401419277196</v>
      </c>
      <c r="DT25" s="190"/>
      <c r="DU25" s="190">
        <v>334.57267611765423</v>
      </c>
      <c r="DV25" s="190">
        <v>3.9232358761176886</v>
      </c>
      <c r="DW25" s="190">
        <v>339.90313857054281</v>
      </c>
      <c r="DX25" s="190">
        <v>264.73485242520115</v>
      </c>
      <c r="DY25" s="190"/>
      <c r="DZ25" s="194"/>
      <c r="EA25" s="194"/>
      <c r="EB25" s="194" t="s">
        <v>213</v>
      </c>
      <c r="EC25" s="197">
        <v>339.78094961445174</v>
      </c>
      <c r="ED25" s="198">
        <v>3.8471434066970756</v>
      </c>
      <c r="EE25" s="199">
        <v>-13.561401419277196</v>
      </c>
      <c r="EF25" s="197">
        <v>340.14766756569094</v>
      </c>
      <c r="EG25" s="198">
        <v>3.84692456000487</v>
      </c>
      <c r="EH25" s="199">
        <v>-13.683965690510135</v>
      </c>
      <c r="EI25" s="197">
        <v>340.22727218278288</v>
      </c>
      <c r="EJ25" s="198">
        <v>3.8468770559107877</v>
      </c>
      <c r="EK25" s="199">
        <v>-13.710571101692427</v>
      </c>
      <c r="EL25" s="194"/>
      <c r="EM25" s="196">
        <v>43467.9</v>
      </c>
      <c r="EN25" s="196">
        <v>-1</v>
      </c>
      <c r="EO25" s="196">
        <v>-1</v>
      </c>
      <c r="EP25" s="196">
        <v>-1</v>
      </c>
      <c r="EQ25" s="196">
        <v>-1</v>
      </c>
      <c r="ER25" s="196">
        <v>695872.375</v>
      </c>
      <c r="ES25" s="196">
        <v>-1</v>
      </c>
      <c r="ET25" s="196">
        <v>-1</v>
      </c>
      <c r="EU25" s="196">
        <v>-1</v>
      </c>
      <c r="EV25" s="196">
        <v>-1</v>
      </c>
      <c r="EW25" s="196">
        <v>-1</v>
      </c>
      <c r="EX25" s="196">
        <v>-1</v>
      </c>
      <c r="EY25" s="195">
        <v>0.85513494047247418</v>
      </c>
      <c r="EZ25" s="195">
        <v>-0.11080024856139525</v>
      </c>
      <c r="FA25" s="195">
        <v>-0.13485283903855239</v>
      </c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200"/>
      <c r="IB25" s="200"/>
      <c r="IC25" s="200"/>
      <c r="ID25" s="200"/>
      <c r="IE25" s="200"/>
      <c r="IF25" s="200"/>
      <c r="IG25" s="200"/>
      <c r="IH25" s="200"/>
      <c r="II25" s="200"/>
      <c r="IJ25" s="200"/>
      <c r="IK25" s="200"/>
      <c r="IL25" s="200"/>
      <c r="IM25" s="200"/>
      <c r="IN25" s="200"/>
      <c r="IO25" s="200"/>
      <c r="IP25" s="200"/>
    </row>
    <row r="26" spans="1:252">
      <c r="A26" s="190" t="s">
        <v>214</v>
      </c>
      <c r="B26" s="190" t="s">
        <v>202</v>
      </c>
      <c r="C26" s="190">
        <v>750.44640241182526</v>
      </c>
      <c r="D26" s="190">
        <v>99.683183684807418</v>
      </c>
      <c r="E26" s="190">
        <v>44.455758259376786</v>
      </c>
      <c r="F26" s="190">
        <v>0.13283184963568379</v>
      </c>
      <c r="G26" s="190">
        <v>2330.9916000000003</v>
      </c>
      <c r="H26" s="190"/>
      <c r="I26" s="190">
        <v>1.7072993219682212E-2</v>
      </c>
      <c r="J26" s="190">
        <v>5.2574658082223626</v>
      </c>
      <c r="K26" s="190">
        <v>18.688476870824097</v>
      </c>
      <c r="L26" s="190">
        <v>1.2108474433767913</v>
      </c>
      <c r="M26" s="190">
        <v>0.3987692041623126</v>
      </c>
      <c r="N26" s="190">
        <v>1.5208378743245428</v>
      </c>
      <c r="O26" s="190">
        <v>5.4049819036729847E-2</v>
      </c>
      <c r="P26" s="190">
        <v>0.92021536003692195</v>
      </c>
      <c r="Q26" s="190">
        <v>0.56067862019377068</v>
      </c>
      <c r="R26" s="190">
        <v>18.501449548248157</v>
      </c>
      <c r="S26" s="190">
        <v>0.92021536003692195</v>
      </c>
      <c r="T26" s="190">
        <v>5.350890855964676E-2</v>
      </c>
      <c r="U26" s="190">
        <v>1.2108474433767913</v>
      </c>
      <c r="V26" s="190">
        <v>0</v>
      </c>
      <c r="W26" s="190"/>
      <c r="X26" s="192">
        <v>342.16915885586781</v>
      </c>
      <c r="Y26" s="192">
        <v>17.838011675910359</v>
      </c>
      <c r="Z26" s="192">
        <v>350.45855702034345</v>
      </c>
      <c r="AA26" s="192">
        <v>27.367840233916983</v>
      </c>
      <c r="AB26" s="192">
        <v>340.75515059861016</v>
      </c>
      <c r="AC26" s="192">
        <v>4.4023886453143666</v>
      </c>
      <c r="AD26" s="192">
        <v>339.33740944658689</v>
      </c>
      <c r="AE26" s="192">
        <v>3.041870981365828</v>
      </c>
      <c r="AF26" s="192"/>
      <c r="AG26" s="193">
        <v>3.173313178114523</v>
      </c>
      <c r="AH26" s="190"/>
      <c r="AI26" s="190">
        <v>340.92695941323296</v>
      </c>
      <c r="AJ26" s="190">
        <v>3.0819548295599635</v>
      </c>
      <c r="AK26" s="190">
        <v>339.4538910378148</v>
      </c>
      <c r="AL26" s="190">
        <v>288.90531782253424</v>
      </c>
      <c r="AM26" s="190"/>
      <c r="AN26" s="190">
        <v>481.01966561495749</v>
      </c>
      <c r="AO26" s="190">
        <v>158.20722498689724</v>
      </c>
      <c r="AP26" s="190">
        <v>828.73194164483516</v>
      </c>
      <c r="AQ26" s="190">
        <v>406238.4987712187</v>
      </c>
      <c r="AR26" s="190">
        <v>6.8326269834446283</v>
      </c>
      <c r="AS26" s="190" t="s">
        <v>84</v>
      </c>
      <c r="AT26" s="190">
        <v>2.1451885355019815</v>
      </c>
      <c r="AU26" s="190">
        <v>0.23803633710292474</v>
      </c>
      <c r="AV26" s="190">
        <v>4.2533564963950719</v>
      </c>
      <c r="AW26" s="190">
        <v>7.8442612001416396</v>
      </c>
      <c r="AX26" s="190">
        <v>1.949561489914172</v>
      </c>
      <c r="AY26" s="190">
        <v>23.655006831849992</v>
      </c>
      <c r="AZ26" s="190">
        <v>10.314162421704351</v>
      </c>
      <c r="BA26" s="190">
        <v>110.1216454086053</v>
      </c>
      <c r="BB26" s="190">
        <v>29.081653963884214</v>
      </c>
      <c r="BC26" s="190">
        <v>88.974026616237609</v>
      </c>
      <c r="BD26" s="190">
        <v>19.747822375483214</v>
      </c>
      <c r="BE26" s="190">
        <v>185.18460604958773</v>
      </c>
      <c r="BF26" s="190">
        <v>12.209135062906073</v>
      </c>
      <c r="BG26" s="190">
        <v>8219.908867087297</v>
      </c>
      <c r="BH26" s="190">
        <v>5.0794720617632905</v>
      </c>
      <c r="BI26" s="190">
        <v>99.683183684807418</v>
      </c>
      <c r="BJ26" s="190">
        <v>750.44640241182526</v>
      </c>
      <c r="BK26" s="190"/>
      <c r="BL26" s="194" t="s">
        <v>214</v>
      </c>
      <c r="BM26" s="194">
        <v>6.277329564950547E-2</v>
      </c>
      <c r="BN26" s="194">
        <v>3.5052100253300353</v>
      </c>
      <c r="BO26" s="194">
        <v>2.5056456537149971</v>
      </c>
      <c r="BP26" s="194">
        <v>9.1078297567346294</v>
      </c>
      <c r="BQ26" s="194"/>
      <c r="BR26" s="194">
        <v>51.269681046677384</v>
      </c>
      <c r="BS26" s="194">
        <v>33.613129136451242</v>
      </c>
      <c r="BT26" s="194">
        <v>115.10952229610702</v>
      </c>
      <c r="BU26" s="194">
        <v>275.77974389583824</v>
      </c>
      <c r="BV26" s="194">
        <v>433.54978507324921</v>
      </c>
      <c r="BW26" s="194">
        <v>513.81014070466813</v>
      </c>
      <c r="BX26" s="194">
        <v>537.60741157847497</v>
      </c>
      <c r="BY26" s="194">
        <v>774.42440688169472</v>
      </c>
      <c r="BZ26" s="194">
        <v>1089.3212120563983</v>
      </c>
      <c r="CA26" s="194">
        <v>480.67460877582965</v>
      </c>
      <c r="CB26" s="194"/>
      <c r="CC26" s="60">
        <v>1185.9998529565194</v>
      </c>
      <c r="CD26" s="60"/>
      <c r="CE26" s="195">
        <v>8.8382595951810838</v>
      </c>
      <c r="CF26" s="195">
        <v>0.43754528714072682</v>
      </c>
      <c r="CG26" s="196">
        <v>495.71846278931423</v>
      </c>
      <c r="CH26" s="195">
        <v>0.10567087193574944</v>
      </c>
      <c r="CI26" s="195">
        <v>1.4853127036227529E-3</v>
      </c>
      <c r="CJ26" s="195">
        <v>1.3451451057046955</v>
      </c>
      <c r="CK26" s="195">
        <v>9.1047501347005753E-3</v>
      </c>
      <c r="CL26" s="195">
        <v>6.8543426592884593E-2</v>
      </c>
      <c r="CM26" s="195">
        <v>0.13283184963568379</v>
      </c>
      <c r="CN26" s="195">
        <v>0.12028398891800898</v>
      </c>
      <c r="CO26" s="195">
        <v>9.9186581981777362</v>
      </c>
      <c r="CP26" s="194"/>
      <c r="CQ26" s="194"/>
      <c r="CR26" s="194"/>
      <c r="CS26" s="194"/>
      <c r="CT26" s="190" t="s">
        <v>214</v>
      </c>
      <c r="CU26" s="190">
        <v>1.7072993219682212E-2</v>
      </c>
      <c r="CV26" s="190">
        <v>5.5459000295453453</v>
      </c>
      <c r="CW26" s="190">
        <v>18.688476870824097</v>
      </c>
      <c r="CX26" s="190">
        <v>1.261113205222324</v>
      </c>
      <c r="CY26" s="190">
        <v>0.39897388913035942</v>
      </c>
      <c r="CZ26" s="190">
        <v>1.6107478828378301</v>
      </c>
      <c r="DA26" s="190">
        <v>5.4077562366372643E-2</v>
      </c>
      <c r="DB26" s="190">
        <v>1.0020490136118239</v>
      </c>
      <c r="DC26" s="190">
        <v>0.62210171081920318</v>
      </c>
      <c r="DD26" s="190">
        <v>18.491957777701824</v>
      </c>
      <c r="DE26" s="190">
        <v>1.0020490136118239</v>
      </c>
      <c r="DF26" s="190">
        <v>5.350890855964676E-2</v>
      </c>
      <c r="DG26" s="190">
        <v>1.261113205222324</v>
      </c>
      <c r="DH26" s="190">
        <v>1.7571028669582804E-16</v>
      </c>
      <c r="DI26" s="190"/>
      <c r="DJ26" s="192">
        <v>342.16915885586781</v>
      </c>
      <c r="DK26" s="192">
        <v>18.816637727960924</v>
      </c>
      <c r="DL26" s="192">
        <v>350.45855702034345</v>
      </c>
      <c r="DM26" s="192">
        <v>28.503958038805948</v>
      </c>
      <c r="DN26" s="192">
        <v>340.90372295943934</v>
      </c>
      <c r="DO26" s="192">
        <v>4.6643630397891087</v>
      </c>
      <c r="DP26" s="192">
        <v>339.50708135091043</v>
      </c>
      <c r="DQ26" s="192">
        <v>3.3139939282586597</v>
      </c>
      <c r="DR26" s="192"/>
      <c r="DS26" s="193">
        <v>3.1248989217282253</v>
      </c>
      <c r="DT26" s="190"/>
      <c r="DU26" s="190">
        <v>340.92695941323296</v>
      </c>
      <c r="DV26" s="190">
        <v>3.3566463542244374</v>
      </c>
      <c r="DW26" s="190">
        <v>339.4538910378148</v>
      </c>
      <c r="DX26" s="190">
        <v>288.90845756609133</v>
      </c>
      <c r="DY26" s="190"/>
      <c r="DZ26" s="194"/>
      <c r="EA26" s="194"/>
      <c r="EB26" s="194" t="s">
        <v>214</v>
      </c>
      <c r="EC26" s="197">
        <v>339.50708135091043</v>
      </c>
      <c r="ED26" s="198">
        <v>3.3139939282586597</v>
      </c>
      <c r="EE26" s="199">
        <v>3.1248989217282253</v>
      </c>
      <c r="EF26" s="197">
        <v>339.33740944658689</v>
      </c>
      <c r="EG26" s="198">
        <v>3.314081154900443</v>
      </c>
      <c r="EH26" s="199">
        <v>3.173313178114523</v>
      </c>
      <c r="EI26" s="197">
        <v>339.44837830532509</v>
      </c>
      <c r="EJ26" s="198">
        <v>3.3140241066519383</v>
      </c>
      <c r="EK26" s="199">
        <v>3.1416492747755154</v>
      </c>
      <c r="EL26" s="194"/>
      <c r="EM26" s="196">
        <v>48562.324999999997</v>
      </c>
      <c r="EN26" s="196">
        <v>-1</v>
      </c>
      <c r="EO26" s="196">
        <v>-1</v>
      </c>
      <c r="EP26" s="196">
        <v>-1</v>
      </c>
      <c r="EQ26" s="196">
        <v>-1</v>
      </c>
      <c r="ER26" s="196">
        <v>777239.875</v>
      </c>
      <c r="ES26" s="196">
        <v>-1</v>
      </c>
      <c r="ET26" s="196">
        <v>-1</v>
      </c>
      <c r="EU26" s="196">
        <v>-1</v>
      </c>
      <c r="EV26" s="196">
        <v>-1</v>
      </c>
      <c r="EW26" s="196">
        <v>-1</v>
      </c>
      <c r="EX26" s="196">
        <v>-1</v>
      </c>
      <c r="EY26" s="195">
        <v>0.7738442715673638</v>
      </c>
      <c r="EZ26" s="195">
        <v>5.1302848036748339E-2</v>
      </c>
      <c r="FA26" s="195">
        <v>1.7749900080153758E-2</v>
      </c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200"/>
      <c r="IB26" s="200"/>
      <c r="IC26" s="200"/>
      <c r="ID26" s="200"/>
      <c r="IE26" s="200"/>
      <c r="IF26" s="200"/>
      <c r="IG26" s="200"/>
      <c r="IH26" s="200"/>
      <c r="II26" s="200"/>
      <c r="IJ26" s="200"/>
      <c r="IK26" s="200"/>
      <c r="IL26" s="200"/>
      <c r="IM26" s="200"/>
      <c r="IN26" s="200"/>
      <c r="IO26" s="200"/>
      <c r="IP26" s="200"/>
    </row>
    <row r="27" spans="1:252">
      <c r="A27" s="190" t="s">
        <v>215</v>
      </c>
      <c r="B27" s="190" t="s">
        <v>216</v>
      </c>
      <c r="C27" s="190">
        <v>777.45864791990641</v>
      </c>
      <c r="D27" s="190">
        <v>102.53147831499207</v>
      </c>
      <c r="E27" s="190">
        <v>44.647784018095692</v>
      </c>
      <c r="F27" s="190">
        <v>0.13188029818603914</v>
      </c>
      <c r="G27" s="190">
        <v>12052.767521367537</v>
      </c>
      <c r="H27" s="190"/>
      <c r="I27" s="190">
        <v>1.7046384334874373E-2</v>
      </c>
      <c r="J27" s="190">
        <v>7.8685615036092091</v>
      </c>
      <c r="K27" s="190">
        <v>18.971321737075595</v>
      </c>
      <c r="L27" s="190">
        <v>3.5493173877431325</v>
      </c>
      <c r="M27" s="190">
        <v>0.38332856230218243</v>
      </c>
      <c r="N27" s="190">
        <v>4.8630254260903758</v>
      </c>
      <c r="O27" s="190">
        <v>5.2743323806537061E-2</v>
      </c>
      <c r="P27" s="190">
        <v>3.3243589420918056</v>
      </c>
      <c r="Q27" s="190">
        <v>0.67975604057005656</v>
      </c>
      <c r="R27" s="190">
        <v>18.95974557212223</v>
      </c>
      <c r="S27" s="190">
        <v>3.3243589420918056</v>
      </c>
      <c r="T27" s="190">
        <v>5.2711140207258367E-2</v>
      </c>
      <c r="U27" s="190">
        <v>3.5493173877431325</v>
      </c>
      <c r="V27" s="190">
        <v>1.4961676580854298E-16</v>
      </c>
      <c r="W27" s="190"/>
      <c r="X27" s="192">
        <v>341.64035736171149</v>
      </c>
      <c r="Y27" s="192">
        <v>26.656265236711981</v>
      </c>
      <c r="Z27" s="192">
        <v>316.41243262152733</v>
      </c>
      <c r="AA27" s="192">
        <v>80.709003741226624</v>
      </c>
      <c r="AB27" s="192">
        <v>329.48428352578389</v>
      </c>
      <c r="AC27" s="192">
        <v>13.683030252929925</v>
      </c>
      <c r="AD27" s="192">
        <v>331.34212002862085</v>
      </c>
      <c r="AE27" s="192">
        <v>10.73670731587899</v>
      </c>
      <c r="AF27" s="192"/>
      <c r="AG27" s="193">
        <v>-4.7184262904585328</v>
      </c>
      <c r="AH27" s="190"/>
      <c r="AI27" s="190">
        <v>327.71380264477659</v>
      </c>
      <c r="AJ27" s="190">
        <v>10.873379364173701</v>
      </c>
      <c r="AK27" s="190">
        <v>329.09793787724368</v>
      </c>
      <c r="AL27" s="190">
        <v>291.75893907584526</v>
      </c>
      <c r="AM27" s="190"/>
      <c r="AN27" s="190">
        <v>517.1582471543544</v>
      </c>
      <c r="AO27" s="190">
        <v>129.88027636802636</v>
      </c>
      <c r="AP27" s="190">
        <v>812.39587070694449</v>
      </c>
      <c r="AQ27" s="190">
        <v>413668.62128977204</v>
      </c>
      <c r="AR27" s="190">
        <v>6.555041081878251</v>
      </c>
      <c r="AS27" s="190">
        <v>5.9860129961140568E-2</v>
      </c>
      <c r="AT27" s="190">
        <v>2.3739929143565726</v>
      </c>
      <c r="AU27" s="190">
        <v>0.20752970819083524</v>
      </c>
      <c r="AV27" s="190">
        <v>3.5982823681419727</v>
      </c>
      <c r="AW27" s="190">
        <v>6.2636233705410014</v>
      </c>
      <c r="AX27" s="190">
        <v>1.9621159321594115</v>
      </c>
      <c r="AY27" s="190">
        <v>23.265255714739443</v>
      </c>
      <c r="AZ27" s="190">
        <v>10.102978439863657</v>
      </c>
      <c r="BA27" s="190">
        <v>113.89343949573457</v>
      </c>
      <c r="BB27" s="190">
        <v>29.355964341872777</v>
      </c>
      <c r="BC27" s="190">
        <v>97.822039068389088</v>
      </c>
      <c r="BD27" s="190">
        <v>20.588344574614794</v>
      </c>
      <c r="BE27" s="190">
        <v>182.81575395419674</v>
      </c>
      <c r="BF27" s="190">
        <v>11.681846165448572</v>
      </c>
      <c r="BG27" s="190">
        <v>8036.2752535635036</v>
      </c>
      <c r="BH27" s="190">
        <v>4.6149026447084776</v>
      </c>
      <c r="BI27" s="190">
        <v>102.53147831499207</v>
      </c>
      <c r="BJ27" s="190">
        <v>777.45864791990641</v>
      </c>
      <c r="BK27" s="190"/>
      <c r="BL27" s="194" t="s">
        <v>215</v>
      </c>
      <c r="BM27" s="194">
        <v>0.25257438802169019</v>
      </c>
      <c r="BN27" s="194">
        <v>3.8790733894715239</v>
      </c>
      <c r="BO27" s="194">
        <v>2.1845232441140552</v>
      </c>
      <c r="BP27" s="194">
        <v>7.7051014307108616</v>
      </c>
      <c r="BQ27" s="194"/>
      <c r="BR27" s="194">
        <v>40.938714840137266</v>
      </c>
      <c r="BS27" s="194">
        <v>33.829585037231233</v>
      </c>
      <c r="BT27" s="194">
        <v>113.21292318608002</v>
      </c>
      <c r="BU27" s="194">
        <v>270.13311336533837</v>
      </c>
      <c r="BV27" s="194">
        <v>448.39936809344317</v>
      </c>
      <c r="BW27" s="194">
        <v>518.65661381400673</v>
      </c>
      <c r="BX27" s="194">
        <v>591.06972246760779</v>
      </c>
      <c r="BY27" s="194">
        <v>807.38606174959978</v>
      </c>
      <c r="BZ27" s="194">
        <v>1075.386787965863</v>
      </c>
      <c r="CA27" s="194">
        <v>459.91520336411702</v>
      </c>
      <c r="CB27" s="194"/>
      <c r="CC27" s="60">
        <v>1148.9660381632655</v>
      </c>
      <c r="CD27" s="60"/>
      <c r="CE27" s="195">
        <v>5.2222181096948628</v>
      </c>
      <c r="CF27" s="195">
        <v>0.49691438144642242</v>
      </c>
      <c r="CG27" s="196">
        <v>503.99102617821057</v>
      </c>
      <c r="CH27" s="195">
        <v>0.10527646838606486</v>
      </c>
      <c r="CI27" s="195">
        <v>1.4536393785502212E-3</v>
      </c>
      <c r="CJ27" s="195">
        <v>1.4204072299107691</v>
      </c>
      <c r="CK27" s="195">
        <v>8.4313694360674853E-3</v>
      </c>
      <c r="CL27" s="195">
        <v>6.3931986445569258E-2</v>
      </c>
      <c r="CM27" s="195">
        <v>0.13188029818603914</v>
      </c>
      <c r="CN27" s="195">
        <v>0.12620876350069268</v>
      </c>
      <c r="CO27" s="195">
        <v>9.8920680709151814</v>
      </c>
      <c r="CP27" s="194"/>
      <c r="CQ27" s="194"/>
      <c r="CR27" s="194"/>
      <c r="CS27" s="194"/>
      <c r="CT27" s="190" t="s">
        <v>215</v>
      </c>
      <c r="CU27" s="190">
        <v>1.7046384334874373E-2</v>
      </c>
      <c r="CV27" s="190">
        <v>8.0634568654511067</v>
      </c>
      <c r="CW27" s="190">
        <v>18.971321737075595</v>
      </c>
      <c r="CX27" s="190">
        <v>3.5667780110204528</v>
      </c>
      <c r="CY27" s="190">
        <v>0.38095526219269082</v>
      </c>
      <c r="CZ27" s="190">
        <v>4.9060751478618512</v>
      </c>
      <c r="DA27" s="190">
        <v>5.2416774343556197E-2</v>
      </c>
      <c r="DB27" s="190">
        <v>3.3686299851079919</v>
      </c>
      <c r="DC27" s="190">
        <v>0.68662421254923023</v>
      </c>
      <c r="DD27" s="190">
        <v>19.077862240161561</v>
      </c>
      <c r="DE27" s="190">
        <v>3.3686299851079919</v>
      </c>
      <c r="DF27" s="190">
        <v>5.2711140207258367E-2</v>
      </c>
      <c r="DG27" s="190">
        <v>3.5667780110204528</v>
      </c>
      <c r="DH27" s="190">
        <v>0</v>
      </c>
      <c r="DI27" s="190"/>
      <c r="DJ27" s="192">
        <v>341.64035736171149</v>
      </c>
      <c r="DK27" s="192">
        <v>27.316510753796599</v>
      </c>
      <c r="DL27" s="192">
        <v>316.41243262152733</v>
      </c>
      <c r="DM27" s="192">
        <v>81.106046145571725</v>
      </c>
      <c r="DN27" s="192">
        <v>327.74075105475072</v>
      </c>
      <c r="DO27" s="192">
        <v>13.742269920597598</v>
      </c>
      <c r="DP27" s="192">
        <v>329.34220267501445</v>
      </c>
      <c r="DQ27" s="192">
        <v>10.815685380512136</v>
      </c>
      <c r="DR27" s="192"/>
      <c r="DS27" s="193">
        <v>-4.0863659959129661</v>
      </c>
      <c r="DT27" s="190"/>
      <c r="DU27" s="190">
        <v>327.71380264477659</v>
      </c>
      <c r="DV27" s="190">
        <v>10.949853720872706</v>
      </c>
      <c r="DW27" s="190">
        <v>329.09793787724368</v>
      </c>
      <c r="DX27" s="190">
        <v>291.76186990677894</v>
      </c>
      <c r="DY27" s="190"/>
      <c r="DZ27" s="194"/>
      <c r="EA27" s="194"/>
      <c r="EB27" s="194" t="s">
        <v>215</v>
      </c>
      <c r="EC27" s="197">
        <v>329.34220267501445</v>
      </c>
      <c r="ED27" s="198">
        <v>10.815685380512136</v>
      </c>
      <c r="EE27" s="199">
        <v>-4.0863659959129661</v>
      </c>
      <c r="EF27" s="197">
        <v>331.34212002862085</v>
      </c>
      <c r="EG27" s="198">
        <v>10.812330473220957</v>
      </c>
      <c r="EH27" s="199">
        <v>-4.7184262904585328</v>
      </c>
      <c r="EI27" s="197">
        <v>331.23973850459225</v>
      </c>
      <c r="EJ27" s="198">
        <v>10.812502195302637</v>
      </c>
      <c r="EK27" s="199">
        <v>-4.6860693052476865</v>
      </c>
      <c r="EL27" s="194"/>
      <c r="EM27" s="196">
        <v>27371.385869565216</v>
      </c>
      <c r="EN27" s="196">
        <v>-1</v>
      </c>
      <c r="EO27" s="196">
        <v>-1</v>
      </c>
      <c r="EP27" s="196">
        <v>-1</v>
      </c>
      <c r="EQ27" s="196">
        <v>-1</v>
      </c>
      <c r="ER27" s="196">
        <v>452607.88043478259</v>
      </c>
      <c r="ES27" s="196">
        <v>-1</v>
      </c>
      <c r="ET27" s="196">
        <v>-1</v>
      </c>
      <c r="EU27" s="196">
        <v>-1</v>
      </c>
      <c r="EV27" s="196">
        <v>-1</v>
      </c>
      <c r="EW27" s="196">
        <v>-1</v>
      </c>
      <c r="EX27" s="196">
        <v>-1</v>
      </c>
      <c r="EY27" s="195">
        <v>-2.2433355075647166</v>
      </c>
      <c r="EZ27" s="195">
        <v>-0.62298656693476528</v>
      </c>
      <c r="FA27" s="195">
        <v>-0.59108939787321957</v>
      </c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200"/>
      <c r="IB27" s="200"/>
      <c r="IC27" s="200"/>
      <c r="ID27" s="200"/>
      <c r="IE27" s="200"/>
      <c r="IF27" s="200"/>
      <c r="IG27" s="200"/>
      <c r="IH27" s="200"/>
      <c r="II27" s="200"/>
      <c r="IJ27" s="200"/>
      <c r="IK27" s="200"/>
      <c r="IL27" s="200"/>
      <c r="IM27" s="200"/>
      <c r="IN27" s="200"/>
      <c r="IO27" s="200"/>
      <c r="IP27" s="200"/>
      <c r="IQ27" s="200"/>
      <c r="IR27" s="200"/>
    </row>
    <row r="28" spans="1:252">
      <c r="A28" s="190" t="s">
        <v>217</v>
      </c>
      <c r="B28" s="190" t="s">
        <v>196</v>
      </c>
      <c r="C28" s="190">
        <v>727.86651142312246</v>
      </c>
      <c r="D28" s="190">
        <v>95.139213358915754</v>
      </c>
      <c r="E28" s="190">
        <v>42.875820056919657</v>
      </c>
      <c r="F28" s="190">
        <v>0.13070970001477311</v>
      </c>
      <c r="G28" s="190">
        <v>2247.3324887794993</v>
      </c>
      <c r="H28" s="190"/>
      <c r="I28" s="190">
        <v>1.7113289484438837E-2</v>
      </c>
      <c r="J28" s="190">
        <v>2.8165668662410446</v>
      </c>
      <c r="K28" s="190">
        <v>18.756180960941414</v>
      </c>
      <c r="L28" s="190">
        <v>1.0461821518654804</v>
      </c>
      <c r="M28" s="190">
        <v>0.3954882058489852</v>
      </c>
      <c r="N28" s="190">
        <v>1.6685998508214339</v>
      </c>
      <c r="O28" s="190">
        <v>5.3799306330298918E-2</v>
      </c>
      <c r="P28" s="190">
        <v>1.2998955216783481</v>
      </c>
      <c r="Q28" s="190">
        <v>0.75039851384746903</v>
      </c>
      <c r="R28" s="190">
        <v>18.587600253812489</v>
      </c>
      <c r="S28" s="190">
        <v>1.2998955216783481</v>
      </c>
      <c r="T28" s="190">
        <v>5.3315757727142754E-2</v>
      </c>
      <c r="U28" s="190">
        <v>1.0461821518654804</v>
      </c>
      <c r="V28" s="190">
        <v>1.632813335888881E-16</v>
      </c>
      <c r="W28" s="190"/>
      <c r="X28" s="192">
        <v>342.969944920957</v>
      </c>
      <c r="Y28" s="192">
        <v>9.5784817376688345</v>
      </c>
      <c r="Z28" s="192">
        <v>342.22491028842558</v>
      </c>
      <c r="AA28" s="192">
        <v>23.681136362143139</v>
      </c>
      <c r="AB28" s="192">
        <v>338.37063755822396</v>
      </c>
      <c r="AC28" s="192">
        <v>4.8016386893474028</v>
      </c>
      <c r="AD28" s="192">
        <v>337.80512836279939</v>
      </c>
      <c r="AE28" s="192">
        <v>4.2780457113827124</v>
      </c>
      <c r="AF28" s="192"/>
      <c r="AG28" s="193">
        <v>1.291484574252999</v>
      </c>
      <c r="AH28" s="190"/>
      <c r="AI28" s="190">
        <v>338.38804372960351</v>
      </c>
      <c r="AJ28" s="190">
        <v>4.3250077767250881</v>
      </c>
      <c r="AK28" s="190">
        <v>337.71293015254059</v>
      </c>
      <c r="AL28" s="190">
        <v>238.16924825445054</v>
      </c>
      <c r="AM28" s="190"/>
      <c r="AN28" s="190">
        <v>475.09200713699414</v>
      </c>
      <c r="AO28" s="190">
        <v>124.42103101230691</v>
      </c>
      <c r="AP28" s="190">
        <v>806.51932757303177</v>
      </c>
      <c r="AQ28" s="190">
        <v>406426.71140135941</v>
      </c>
      <c r="AR28" s="190">
        <v>6.5389558196389626</v>
      </c>
      <c r="AS28" s="190" t="s">
        <v>84</v>
      </c>
      <c r="AT28" s="190">
        <v>2.302880623310215</v>
      </c>
      <c r="AU28" s="190">
        <v>0.30934341097558438</v>
      </c>
      <c r="AV28" s="190">
        <v>3.7861332341933007</v>
      </c>
      <c r="AW28" s="190">
        <v>7.592217995911545</v>
      </c>
      <c r="AX28" s="190">
        <v>1.837111695627625</v>
      </c>
      <c r="AY28" s="190">
        <v>22.929807196862551</v>
      </c>
      <c r="AZ28" s="190">
        <v>10.491485825586633</v>
      </c>
      <c r="BA28" s="190">
        <v>99.144806956961503</v>
      </c>
      <c r="BB28" s="190">
        <v>28.045952683389004</v>
      </c>
      <c r="BC28" s="190">
        <v>89.16616853026693</v>
      </c>
      <c r="BD28" s="190">
        <v>19.795898862994836</v>
      </c>
      <c r="BE28" s="190">
        <v>181.39642924929493</v>
      </c>
      <c r="BF28" s="190">
        <v>11.504577154740156</v>
      </c>
      <c r="BG28" s="190">
        <v>7915.0014523886748</v>
      </c>
      <c r="BH28" s="190">
        <v>4.7892954119838258</v>
      </c>
      <c r="BI28" s="190">
        <v>95.139213358915754</v>
      </c>
      <c r="BJ28" s="190">
        <v>727.86651142312246</v>
      </c>
      <c r="BK28" s="190"/>
      <c r="BL28" s="194" t="s">
        <v>217</v>
      </c>
      <c r="BM28" s="194">
        <v>8.1577903738287022E-2</v>
      </c>
      <c r="BN28" s="194">
        <v>3.7628768354742075</v>
      </c>
      <c r="BO28" s="194">
        <v>3.2562464313219408</v>
      </c>
      <c r="BP28" s="194">
        <v>8.1073516792147764</v>
      </c>
      <c r="BQ28" s="194"/>
      <c r="BR28" s="194">
        <v>49.622339842559121</v>
      </c>
      <c r="BS28" s="194">
        <v>31.674339579786636</v>
      </c>
      <c r="BT28" s="194">
        <v>111.58057030103431</v>
      </c>
      <c r="BU28" s="194">
        <v>280.52101137932169</v>
      </c>
      <c r="BV28" s="194">
        <v>390.33388565732872</v>
      </c>
      <c r="BW28" s="194">
        <v>495.51153150863968</v>
      </c>
      <c r="BX28" s="194">
        <v>538.76838991097839</v>
      </c>
      <c r="BY28" s="194">
        <v>776.30975933313084</v>
      </c>
      <c r="BZ28" s="194">
        <v>1067.0378191134994</v>
      </c>
      <c r="CA28" s="194">
        <v>452.93610845433687</v>
      </c>
      <c r="CB28" s="194"/>
      <c r="CC28" s="60">
        <v>1141.153187911334</v>
      </c>
      <c r="CD28" s="60"/>
      <c r="CE28" s="195">
        <v>7.3008781539634588</v>
      </c>
      <c r="CF28" s="195">
        <v>0.42567158516933362</v>
      </c>
      <c r="CG28" s="196">
        <v>478.30281342011477</v>
      </c>
      <c r="CH28" s="195">
        <v>0.10457039882029302</v>
      </c>
      <c r="CI28" s="195">
        <v>1.4535154824599787E-3</v>
      </c>
      <c r="CJ28" s="195">
        <v>1.3653273095823486</v>
      </c>
      <c r="CK28" s="195">
        <v>8.9837294572792138E-3</v>
      </c>
      <c r="CL28" s="195">
        <v>6.8730396108811001E-2</v>
      </c>
      <c r="CM28" s="195">
        <v>0.13070970001477311</v>
      </c>
      <c r="CN28" s="195">
        <v>0.11796271968485557</v>
      </c>
      <c r="CO28" s="195">
        <v>9.8137777754271571</v>
      </c>
      <c r="CP28" s="194"/>
      <c r="CQ28" s="194"/>
      <c r="CR28" s="194"/>
      <c r="CS28" s="194"/>
      <c r="CT28" s="190" t="s">
        <v>217</v>
      </c>
      <c r="CU28" s="190">
        <v>1.7113289484438837E-2</v>
      </c>
      <c r="CV28" s="190">
        <v>3.3003121621652358</v>
      </c>
      <c r="CW28" s="190">
        <v>18.756180960941414</v>
      </c>
      <c r="CX28" s="190">
        <v>1.1039550994827314</v>
      </c>
      <c r="CY28" s="190">
        <v>0.39549919516832704</v>
      </c>
      <c r="CZ28" s="190">
        <v>1.7511607137478558</v>
      </c>
      <c r="DA28" s="190">
        <v>5.3800801236465252E-2</v>
      </c>
      <c r="DB28" s="190">
        <v>1.3593553559316167</v>
      </c>
      <c r="DC28" s="190">
        <v>0.77625962326570674</v>
      </c>
      <c r="DD28" s="190">
        <v>18.587083779752657</v>
      </c>
      <c r="DE28" s="190">
        <v>1.3593553559316167</v>
      </c>
      <c r="DF28" s="190">
        <v>5.3315757727142754E-2</v>
      </c>
      <c r="DG28" s="190">
        <v>1.1039550994827314</v>
      </c>
      <c r="DH28" s="190">
        <v>1.4796391465323938E-16</v>
      </c>
      <c r="DI28" s="190"/>
      <c r="DJ28" s="192">
        <v>342.969944920957</v>
      </c>
      <c r="DK28" s="192">
        <v>11.22358576066579</v>
      </c>
      <c r="DL28" s="192">
        <v>342.22491028842558</v>
      </c>
      <c r="DM28" s="192">
        <v>24.988871394830817</v>
      </c>
      <c r="DN28" s="192">
        <v>338.37863355893865</v>
      </c>
      <c r="DO28" s="192">
        <v>5.0393199162478473</v>
      </c>
      <c r="DP28" s="192">
        <v>337.81427315670743</v>
      </c>
      <c r="DQ28" s="192">
        <v>4.4738500858738108</v>
      </c>
      <c r="DR28" s="192"/>
      <c r="DS28" s="193">
        <v>1.2888124152040437</v>
      </c>
      <c r="DT28" s="190"/>
      <c r="DU28" s="190">
        <v>338.38804372960351</v>
      </c>
      <c r="DV28" s="190">
        <v>4.5230849643521696</v>
      </c>
      <c r="DW28" s="190">
        <v>337.71293015254059</v>
      </c>
      <c r="DX28" s="190">
        <v>238.17301653906597</v>
      </c>
      <c r="DY28" s="190"/>
      <c r="DZ28" s="194"/>
      <c r="EA28" s="194"/>
      <c r="EB28" s="194" t="s">
        <v>217</v>
      </c>
      <c r="EC28" s="197">
        <v>337.81427315670743</v>
      </c>
      <c r="ED28" s="198">
        <v>4.4738500858738108</v>
      </c>
      <c r="EE28" s="199">
        <v>1.2888124152040437</v>
      </c>
      <c r="EF28" s="197">
        <v>337.80512836279939</v>
      </c>
      <c r="EG28" s="198">
        <v>4.4738564324201038</v>
      </c>
      <c r="EH28" s="199">
        <v>1.291484574252999</v>
      </c>
      <c r="EI28" s="197">
        <v>337.91166320950998</v>
      </c>
      <c r="EJ28" s="198">
        <v>4.4737824971039082</v>
      </c>
      <c r="EK28" s="199">
        <v>1.2603545064210575</v>
      </c>
      <c r="EL28" s="194"/>
      <c r="EM28" s="196">
        <v>47037.35</v>
      </c>
      <c r="EN28" s="196">
        <v>-1</v>
      </c>
      <c r="EO28" s="196">
        <v>-1</v>
      </c>
      <c r="EP28" s="196">
        <v>-1</v>
      </c>
      <c r="EQ28" s="196">
        <v>-1</v>
      </c>
      <c r="ER28" s="196">
        <v>751997.4375</v>
      </c>
      <c r="ES28" s="196">
        <v>-1</v>
      </c>
      <c r="ET28" s="196">
        <v>-1</v>
      </c>
      <c r="EU28" s="196">
        <v>-1</v>
      </c>
      <c r="EV28" s="196">
        <v>-1</v>
      </c>
      <c r="EW28" s="196">
        <v>-1</v>
      </c>
      <c r="EX28" s="196">
        <v>-1</v>
      </c>
      <c r="EY28" s="195">
        <v>0.27137820026935355</v>
      </c>
      <c r="EZ28" s="195">
        <v>2.7785946156548835E-3</v>
      </c>
      <c r="FA28" s="195">
        <v>-2.9591668783738534E-2</v>
      </c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200"/>
      <c r="IB28" s="200"/>
      <c r="IC28" s="200"/>
      <c r="ID28" s="200"/>
      <c r="IE28" s="200"/>
      <c r="IF28" s="200"/>
      <c r="IG28" s="200"/>
      <c r="IH28" s="200"/>
      <c r="II28" s="200"/>
      <c r="IJ28" s="200"/>
      <c r="IK28" s="200"/>
      <c r="IL28" s="200"/>
      <c r="IM28" s="200"/>
      <c r="IN28" s="200"/>
      <c r="IO28" s="200"/>
      <c r="IP28" s="200"/>
      <c r="IQ28" s="202"/>
      <c r="IR28" s="202"/>
    </row>
    <row r="29" spans="1:252">
      <c r="A29" s="190" t="s">
        <v>218</v>
      </c>
      <c r="B29" s="190" t="s">
        <v>196</v>
      </c>
      <c r="C29" s="190">
        <v>703.13865864455897</v>
      </c>
      <c r="D29" s="190">
        <v>90.8028873894295</v>
      </c>
      <c r="E29" s="190">
        <v>42.568433233947204</v>
      </c>
      <c r="F29" s="190">
        <v>0.12913937567374023</v>
      </c>
      <c r="G29" s="190">
        <v>4607.3721854304658</v>
      </c>
      <c r="H29" s="190"/>
      <c r="I29" s="190">
        <v>1.9597990025208508E-2</v>
      </c>
      <c r="J29" s="190">
        <v>5.1196812974555348</v>
      </c>
      <c r="K29" s="190">
        <v>18.6768267460663</v>
      </c>
      <c r="L29" s="190">
        <v>1.7728742322737638</v>
      </c>
      <c r="M29" s="190">
        <v>0.40679128681093518</v>
      </c>
      <c r="N29" s="190">
        <v>2.2585179078176592</v>
      </c>
      <c r="O29" s="190">
        <v>5.5102773321563693E-2</v>
      </c>
      <c r="P29" s="190">
        <v>1.3992212464341616</v>
      </c>
      <c r="Q29" s="190">
        <v>0.59987695075883674</v>
      </c>
      <c r="R29" s="190">
        <v>18.147906896886877</v>
      </c>
      <c r="S29" s="190">
        <v>1.3992212464341616</v>
      </c>
      <c r="T29" s="190">
        <v>5.3542286042280673E-2</v>
      </c>
      <c r="U29" s="190">
        <v>1.7728742322737638</v>
      </c>
      <c r="V29" s="190">
        <v>1.788878548681068E-16</v>
      </c>
      <c r="W29" s="190"/>
      <c r="X29" s="192">
        <v>392.28587618212867</v>
      </c>
      <c r="Y29" s="192">
        <v>19.890144119238879</v>
      </c>
      <c r="Z29" s="192">
        <v>351.84295460425858</v>
      </c>
      <c r="AA29" s="192">
        <v>40.061513803626603</v>
      </c>
      <c r="AB29" s="192">
        <v>346.56183984906062</v>
      </c>
      <c r="AC29" s="192">
        <v>6.6312503088607713</v>
      </c>
      <c r="AD29" s="192">
        <v>345.7739091321672</v>
      </c>
      <c r="AE29" s="192">
        <v>4.7106765953572625</v>
      </c>
      <c r="AF29" s="192"/>
      <c r="AG29" s="193">
        <v>1.7249302260201937</v>
      </c>
      <c r="AH29" s="190"/>
      <c r="AI29" s="190">
        <v>346.35572944855596</v>
      </c>
      <c r="AJ29" s="190">
        <v>4.7735629224742997</v>
      </c>
      <c r="AK29" s="190">
        <v>344.61433067644936</v>
      </c>
      <c r="AL29" s="190">
        <v>266.4886991475924</v>
      </c>
      <c r="AM29" s="190"/>
      <c r="AN29" s="190">
        <v>463.56798611240492</v>
      </c>
      <c r="AO29" s="190">
        <v>119.15137786615372</v>
      </c>
      <c r="AP29" s="190">
        <v>765.33481774936672</v>
      </c>
      <c r="AQ29" s="190">
        <v>401268.16035642388</v>
      </c>
      <c r="AR29" s="190">
        <v>6.0254061522477329</v>
      </c>
      <c r="AS29" s="190" t="s">
        <v>84</v>
      </c>
      <c r="AT29" s="190">
        <v>2.1968029852445876</v>
      </c>
      <c r="AU29" s="190">
        <v>0.25306801763209463</v>
      </c>
      <c r="AV29" s="190">
        <v>3.5490000482660014</v>
      </c>
      <c r="AW29" s="190">
        <v>7.1832650656256378</v>
      </c>
      <c r="AX29" s="190">
        <v>1.6082991770166128</v>
      </c>
      <c r="AY29" s="190">
        <v>21.74284969246019</v>
      </c>
      <c r="AZ29" s="190">
        <v>9.0632396886022608</v>
      </c>
      <c r="BA29" s="190">
        <v>95.934287372413493</v>
      </c>
      <c r="BB29" s="190">
        <v>27.035194059641555</v>
      </c>
      <c r="BC29" s="190">
        <v>83.368938104890773</v>
      </c>
      <c r="BD29" s="190">
        <v>18.419561649090127</v>
      </c>
      <c r="BE29" s="190">
        <v>170.40844402474059</v>
      </c>
      <c r="BF29" s="190">
        <v>11.270079595174687</v>
      </c>
      <c r="BG29" s="190">
        <v>7974.0606064079166</v>
      </c>
      <c r="BH29" s="190">
        <v>4.6790035401779235</v>
      </c>
      <c r="BI29" s="190">
        <v>90.8028873894295</v>
      </c>
      <c r="BJ29" s="190">
        <v>703.13865864455897</v>
      </c>
      <c r="BK29" s="190"/>
      <c r="BL29" s="194" t="s">
        <v>218</v>
      </c>
      <c r="BM29" s="194">
        <v>6.6737346421965882E-2</v>
      </c>
      <c r="BN29" s="194">
        <v>3.589547361510764</v>
      </c>
      <c r="BO29" s="194">
        <v>2.6638738698115225</v>
      </c>
      <c r="BP29" s="194">
        <v>7.5995718378286963</v>
      </c>
      <c r="BQ29" s="194"/>
      <c r="BR29" s="194">
        <v>46.949444873370183</v>
      </c>
      <c r="BS29" s="194">
        <v>27.72929615545884</v>
      </c>
      <c r="BT29" s="194">
        <v>105.80462137450215</v>
      </c>
      <c r="BU29" s="194">
        <v>242.33261199471283</v>
      </c>
      <c r="BV29" s="194">
        <v>377.69404477328146</v>
      </c>
      <c r="BW29" s="194">
        <v>477.65360529402039</v>
      </c>
      <c r="BX29" s="194">
        <v>503.73980728030676</v>
      </c>
      <c r="BY29" s="194">
        <v>722.33575094471087</v>
      </c>
      <c r="BZ29" s="194">
        <v>1002.4026119102386</v>
      </c>
      <c r="CA29" s="194">
        <v>443.70392106986958</v>
      </c>
      <c r="CB29" s="194"/>
      <c r="CC29" s="60">
        <v>1133.3658405309011</v>
      </c>
      <c r="CD29" s="60"/>
      <c r="CE29" s="195">
        <v>8.5133088998197355</v>
      </c>
      <c r="CF29" s="195">
        <v>0.3934334640241926</v>
      </c>
      <c r="CG29" s="196">
        <v>452.03302948079863</v>
      </c>
      <c r="CH29" s="195">
        <v>0.10555102322895439</v>
      </c>
      <c r="CI29" s="195">
        <v>1.4133426056629299E-3</v>
      </c>
      <c r="CJ29" s="195">
        <v>1.2877541340818501</v>
      </c>
      <c r="CK29" s="195">
        <v>8.5693000636075309E-3</v>
      </c>
      <c r="CL29" s="195">
        <v>6.6356988477760226E-2</v>
      </c>
      <c r="CM29" s="195">
        <v>0.12913937567374023</v>
      </c>
      <c r="CN29" s="195">
        <v>0.11864465758457862</v>
      </c>
      <c r="CO29" s="195">
        <v>10.419048528142721</v>
      </c>
      <c r="CP29" s="194"/>
      <c r="CQ29" s="194"/>
      <c r="CR29" s="194"/>
      <c r="CS29" s="194"/>
      <c r="CT29" s="190" t="s">
        <v>218</v>
      </c>
      <c r="CU29" s="190">
        <v>1.9597990025208508E-2</v>
      </c>
      <c r="CV29" s="190">
        <v>5.3998796292462075</v>
      </c>
      <c r="CW29" s="190">
        <v>18.6768267460663</v>
      </c>
      <c r="CX29" s="190">
        <v>1.8075678294430055</v>
      </c>
      <c r="CY29" s="190">
        <v>0.406486939387252</v>
      </c>
      <c r="CZ29" s="190">
        <v>2.3208332210105964</v>
      </c>
      <c r="DA29" s="190">
        <v>5.5061547298190162E-2</v>
      </c>
      <c r="DB29" s="190">
        <v>1.4556666451180096</v>
      </c>
      <c r="DC29" s="190">
        <v>0.62721725625943348</v>
      </c>
      <c r="DD29" s="190">
        <v>18.161494710354233</v>
      </c>
      <c r="DE29" s="190">
        <v>1.4556666451180096</v>
      </c>
      <c r="DF29" s="190">
        <v>5.3542286042280673E-2</v>
      </c>
      <c r="DG29" s="190">
        <v>1.8075678294430055</v>
      </c>
      <c r="DH29" s="190">
        <v>0</v>
      </c>
      <c r="DI29" s="190"/>
      <c r="DJ29" s="192">
        <v>392.28587618212867</v>
      </c>
      <c r="DK29" s="192">
        <v>20.978724614289742</v>
      </c>
      <c r="DL29" s="192">
        <v>351.84295460425858</v>
      </c>
      <c r="DM29" s="192">
        <v>40.845482568354193</v>
      </c>
      <c r="DN29" s="192">
        <v>346.34214652855081</v>
      </c>
      <c r="DO29" s="192">
        <v>6.8105899877255007</v>
      </c>
      <c r="DP29" s="192">
        <v>345.52202351436574</v>
      </c>
      <c r="DQ29" s="192">
        <v>4.8972328345785376</v>
      </c>
      <c r="DR29" s="192"/>
      <c r="DS29" s="193">
        <v>1.7965205803260775</v>
      </c>
      <c r="DT29" s="190"/>
      <c r="DU29" s="190">
        <v>346.35572944855596</v>
      </c>
      <c r="DV29" s="190">
        <v>4.9617469424880474</v>
      </c>
      <c r="DW29" s="190">
        <v>344.61433067644936</v>
      </c>
      <c r="DX29" s="190">
        <v>266.49222293952084</v>
      </c>
      <c r="DY29" s="190"/>
      <c r="DZ29" s="194"/>
      <c r="EA29" s="194"/>
      <c r="EB29" s="194" t="s">
        <v>218</v>
      </c>
      <c r="EC29" s="197">
        <v>345.52202351436574</v>
      </c>
      <c r="ED29" s="198">
        <v>4.8972328345785376</v>
      </c>
      <c r="EE29" s="199">
        <v>1.7965205803260775</v>
      </c>
      <c r="EF29" s="197">
        <v>345.7739091321672</v>
      </c>
      <c r="EG29" s="198">
        <v>4.8970414850338218</v>
      </c>
      <c r="EH29" s="199">
        <v>1.7249302260201937</v>
      </c>
      <c r="EI29" s="197">
        <v>345.93828615729785</v>
      </c>
      <c r="EJ29" s="198">
        <v>4.8969166170334484</v>
      </c>
      <c r="EK29" s="199">
        <v>1.6782113638177276</v>
      </c>
      <c r="EL29" s="194"/>
      <c r="EM29" s="196">
        <v>44597</v>
      </c>
      <c r="EN29" s="196">
        <v>-1</v>
      </c>
      <c r="EO29" s="196">
        <v>-1</v>
      </c>
      <c r="EP29" s="196">
        <v>-1</v>
      </c>
      <c r="EQ29" s="196">
        <v>-1</v>
      </c>
      <c r="ER29" s="196">
        <v>701800.375</v>
      </c>
      <c r="ES29" s="196">
        <v>-1</v>
      </c>
      <c r="ET29" s="196">
        <v>-1</v>
      </c>
      <c r="EU29" s="196">
        <v>-1</v>
      </c>
      <c r="EV29" s="196">
        <v>-1</v>
      </c>
      <c r="EW29" s="196">
        <v>-1</v>
      </c>
      <c r="EX29" s="196">
        <v>-1</v>
      </c>
      <c r="EY29" s="195">
        <v>2.5592233643115954</v>
      </c>
      <c r="EZ29" s="195">
        <v>-7.4872620542734802E-2</v>
      </c>
      <c r="FA29" s="195">
        <v>-0.12373502126738223</v>
      </c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200"/>
      <c r="IB29" s="200"/>
      <c r="IC29" s="200"/>
      <c r="ID29" s="200"/>
      <c r="IE29" s="200"/>
      <c r="IF29" s="200"/>
      <c r="IG29" s="200"/>
      <c r="IH29" s="200"/>
      <c r="II29" s="200"/>
      <c r="IJ29" s="200"/>
      <c r="IK29" s="200"/>
      <c r="IL29" s="200"/>
      <c r="IM29" s="200"/>
      <c r="IN29" s="200"/>
      <c r="IO29" s="200"/>
      <c r="IP29" s="200"/>
      <c r="IQ29" s="202"/>
      <c r="IR29" s="202"/>
    </row>
    <row r="30" spans="1:252">
      <c r="A30" s="190" t="s">
        <v>219</v>
      </c>
      <c r="B30" s="190" t="s">
        <v>196</v>
      </c>
      <c r="C30" s="190">
        <v>742.17818273977207</v>
      </c>
      <c r="D30" s="190">
        <v>120.64028862729656</v>
      </c>
      <c r="E30" s="190">
        <v>43.767521127643299</v>
      </c>
      <c r="F30" s="190">
        <v>0.16254895580728265</v>
      </c>
      <c r="G30" s="190">
        <v>402368.39062500501</v>
      </c>
      <c r="H30" s="190"/>
      <c r="I30" s="190">
        <v>1.4608802795577925E-2</v>
      </c>
      <c r="J30" s="190">
        <v>5.7939049012776653</v>
      </c>
      <c r="K30" s="190">
        <v>18.919398730311872</v>
      </c>
      <c r="L30" s="190">
        <v>1.0621755016839354</v>
      </c>
      <c r="M30" s="190">
        <v>0.39103319534675463</v>
      </c>
      <c r="N30" s="190">
        <v>1.4861449845062433</v>
      </c>
      <c r="O30" s="190">
        <v>5.3656171595250823E-2</v>
      </c>
      <c r="P30" s="190">
        <v>1.0394277842137678</v>
      </c>
      <c r="Q30" s="190">
        <v>0.65920633257393313</v>
      </c>
      <c r="R30" s="190">
        <v>18.637185066862116</v>
      </c>
      <c r="S30" s="190">
        <v>1.0394277842137678</v>
      </c>
      <c r="T30" s="190">
        <v>5.2855802356860403E-2</v>
      </c>
      <c r="U30" s="190">
        <v>1.0621755016839354</v>
      </c>
      <c r="V30" s="190">
        <v>2.0149050548529966E-16</v>
      </c>
      <c r="W30" s="190"/>
      <c r="X30" s="192">
        <v>293.139234141153</v>
      </c>
      <c r="Y30" s="192">
        <v>16.86163968753571</v>
      </c>
      <c r="Z30" s="192">
        <v>322.63414273081742</v>
      </c>
      <c r="AA30" s="192">
        <v>24.126436111358437</v>
      </c>
      <c r="AB30" s="192">
        <v>335.12390418070589</v>
      </c>
      <c r="AC30" s="192">
        <v>4.2419663948942272</v>
      </c>
      <c r="AD30" s="192">
        <v>336.92946973366128</v>
      </c>
      <c r="AE30" s="192">
        <v>3.412190691599343</v>
      </c>
      <c r="AF30" s="192"/>
      <c r="AG30" s="193">
        <v>-4.4308165533400556</v>
      </c>
      <c r="AH30" s="190"/>
      <c r="AI30" s="190">
        <v>335.62179566801791</v>
      </c>
      <c r="AJ30" s="190">
        <v>3.4549265355543906</v>
      </c>
      <c r="AK30" s="190">
        <v>338.62729412463858</v>
      </c>
      <c r="AL30" s="190">
        <v>358.41620790474758</v>
      </c>
      <c r="AM30" s="190"/>
      <c r="AN30" s="190">
        <v>445.70547489042656</v>
      </c>
      <c r="AO30" s="190">
        <v>144.17005421460772</v>
      </c>
      <c r="AP30" s="190">
        <v>1004.2092527093325</v>
      </c>
      <c r="AQ30" s="190">
        <v>487124.35032894107</v>
      </c>
      <c r="AR30" s="190">
        <v>6.830337654514226</v>
      </c>
      <c r="AS30" s="190">
        <v>7.0918006036881795E-2</v>
      </c>
      <c r="AT30" s="190">
        <v>2.6878300044771586</v>
      </c>
      <c r="AU30" s="190">
        <v>0.33527232812704461</v>
      </c>
      <c r="AV30" s="190">
        <v>3.967164766072889</v>
      </c>
      <c r="AW30" s="190">
        <v>9.4208023520355919</v>
      </c>
      <c r="AX30" s="190">
        <v>1.9459334711018474</v>
      </c>
      <c r="AY30" s="190">
        <v>27.934031739809136</v>
      </c>
      <c r="AZ30" s="190">
        <v>12.636607748011148</v>
      </c>
      <c r="BA30" s="190">
        <v>127.8842109090247</v>
      </c>
      <c r="BB30" s="190">
        <v>34.672866353840668</v>
      </c>
      <c r="BC30" s="190">
        <v>107.16303105308477</v>
      </c>
      <c r="BD30" s="190">
        <v>22.609526963767557</v>
      </c>
      <c r="BE30" s="190">
        <v>198.69463746131925</v>
      </c>
      <c r="BF30" s="190">
        <v>14.764179025690453</v>
      </c>
      <c r="BG30" s="190">
        <v>10074.065942875248</v>
      </c>
      <c r="BH30" s="190">
        <v>5.421843594775777</v>
      </c>
      <c r="BI30" s="190">
        <v>120.64028862729656</v>
      </c>
      <c r="BJ30" s="190">
        <v>742.17818273977207</v>
      </c>
      <c r="BK30" s="190"/>
      <c r="BL30" s="194" t="s">
        <v>219</v>
      </c>
      <c r="BM30" s="194">
        <v>0.2992320929826236</v>
      </c>
      <c r="BN30" s="194">
        <v>4.3918790922829389</v>
      </c>
      <c r="BO30" s="194">
        <v>3.5291824013373114</v>
      </c>
      <c r="BP30" s="194">
        <v>8.4949994990854147</v>
      </c>
      <c r="BQ30" s="194"/>
      <c r="BR30" s="194">
        <v>61.573871581931975</v>
      </c>
      <c r="BS30" s="194">
        <v>33.550577087962886</v>
      </c>
      <c r="BT30" s="194">
        <v>135.93202793094471</v>
      </c>
      <c r="BU30" s="194">
        <v>337.87721251366702</v>
      </c>
      <c r="BV30" s="194">
        <v>503.48114531112088</v>
      </c>
      <c r="BW30" s="194">
        <v>612.59481190531221</v>
      </c>
      <c r="BX30" s="194">
        <v>647.51076165005895</v>
      </c>
      <c r="BY30" s="194">
        <v>886.64811622617879</v>
      </c>
      <c r="BZ30" s="194">
        <v>1168.7919850665837</v>
      </c>
      <c r="CA30" s="194">
        <v>581.26689077521473</v>
      </c>
      <c r="CB30" s="194"/>
      <c r="CC30" s="60">
        <v>1168.3218988901315</v>
      </c>
      <c r="CD30" s="60"/>
      <c r="CE30" s="195">
        <v>4.2737512218226765</v>
      </c>
      <c r="CF30" s="195">
        <v>0.36672529435658019</v>
      </c>
      <c r="CG30" s="196">
        <v>564.78701218239917</v>
      </c>
      <c r="CH30" s="195">
        <v>0.1163013005459658</v>
      </c>
      <c r="CI30" s="195">
        <v>1.4655630714956981E-3</v>
      </c>
      <c r="CJ30" s="195">
        <v>1.2597813889533083</v>
      </c>
      <c r="CK30" s="195">
        <v>9.2030967944919089E-3</v>
      </c>
      <c r="CL30" s="195">
        <v>5.661738489051299E-2</v>
      </c>
      <c r="CM30" s="195">
        <v>0.16254895580728265</v>
      </c>
      <c r="CN30" s="195">
        <v>0.12013461168756606</v>
      </c>
      <c r="CO30" s="195">
        <v>10.031839395719228</v>
      </c>
      <c r="CP30" s="194"/>
      <c r="CQ30" s="194"/>
      <c r="CR30" s="194"/>
      <c r="CS30" s="194"/>
      <c r="CT30" s="190" t="s">
        <v>219</v>
      </c>
      <c r="CU30" s="190">
        <v>1.4608802795577925E-2</v>
      </c>
      <c r="CV30" s="190">
        <v>6.0304396746728894</v>
      </c>
      <c r="CW30" s="190">
        <v>18.919398730311872</v>
      </c>
      <c r="CX30" s="190">
        <v>1.1191209681324161</v>
      </c>
      <c r="CY30" s="190">
        <v>0.39175864573903013</v>
      </c>
      <c r="CZ30" s="190">
        <v>1.5770294728191192</v>
      </c>
      <c r="DA30" s="190">
        <v>5.375571529434077E-2</v>
      </c>
      <c r="DB30" s="190">
        <v>1.1111211530821079</v>
      </c>
      <c r="DC30" s="190">
        <v>0.70456587668957926</v>
      </c>
      <c r="DD30" s="190">
        <v>18.602673120885378</v>
      </c>
      <c r="DE30" s="190">
        <v>1.1111211530821079</v>
      </c>
      <c r="DF30" s="190">
        <v>5.2855802356860403E-2</v>
      </c>
      <c r="DG30" s="190">
        <v>1.1191209681324161</v>
      </c>
      <c r="DH30" s="190">
        <v>1.7856723627678926E-16</v>
      </c>
      <c r="DI30" s="190"/>
      <c r="DJ30" s="192">
        <v>293.139234141153</v>
      </c>
      <c r="DK30" s="192">
        <v>17.550012070327785</v>
      </c>
      <c r="DL30" s="192">
        <v>322.63414273081742</v>
      </c>
      <c r="DM30" s="192">
        <v>25.419905181133309</v>
      </c>
      <c r="DN30" s="192">
        <v>335.65330781061908</v>
      </c>
      <c r="DO30" s="192">
        <v>4.5073821704822601</v>
      </c>
      <c r="DP30" s="192">
        <v>337.53846308519655</v>
      </c>
      <c r="DQ30" s="192">
        <v>3.653964495097767</v>
      </c>
      <c r="DR30" s="192"/>
      <c r="DS30" s="193">
        <v>-4.6195731884502544</v>
      </c>
      <c r="DT30" s="190"/>
      <c r="DU30" s="190">
        <v>335.62179566801791</v>
      </c>
      <c r="DV30" s="190">
        <v>3.699808934340862</v>
      </c>
      <c r="DW30" s="190">
        <v>338.62729412463858</v>
      </c>
      <c r="DX30" s="190">
        <v>358.41873183492356</v>
      </c>
      <c r="DY30" s="190"/>
      <c r="DZ30" s="194"/>
      <c r="EA30" s="194"/>
      <c r="EB30" s="194" t="s">
        <v>219</v>
      </c>
      <c r="EC30" s="197">
        <v>337.53846308519655</v>
      </c>
      <c r="ED30" s="198">
        <v>3.653964495097767</v>
      </c>
      <c r="EE30" s="199">
        <v>-4.6195731884502544</v>
      </c>
      <c r="EF30" s="197">
        <v>336.92946973366128</v>
      </c>
      <c r="EG30" s="198">
        <v>3.6543097017714348</v>
      </c>
      <c r="EH30" s="199">
        <v>-4.4308165533400556</v>
      </c>
      <c r="EI30" s="197">
        <v>336.99538258818035</v>
      </c>
      <c r="EJ30" s="198">
        <v>3.6542723376267263</v>
      </c>
      <c r="EK30" s="199">
        <v>-4.4512461501462708</v>
      </c>
      <c r="EL30" s="194"/>
      <c r="EM30" s="196">
        <v>52769.625</v>
      </c>
      <c r="EN30" s="196">
        <v>-1</v>
      </c>
      <c r="EO30" s="196">
        <v>-1</v>
      </c>
      <c r="EP30" s="196">
        <v>-1</v>
      </c>
      <c r="EQ30" s="196">
        <v>-1</v>
      </c>
      <c r="ER30" s="196">
        <v>855826.125</v>
      </c>
      <c r="ES30" s="196">
        <v>-1</v>
      </c>
      <c r="ET30" s="196">
        <v>-1</v>
      </c>
      <c r="EU30" s="196">
        <v>-1</v>
      </c>
      <c r="EV30" s="196">
        <v>-1</v>
      </c>
      <c r="EW30" s="196">
        <v>-1</v>
      </c>
      <c r="EX30" s="196">
        <v>-1</v>
      </c>
      <c r="EY30" s="195">
        <v>0.18951115618776393</v>
      </c>
      <c r="EZ30" s="195">
        <v>0.18517788954140713</v>
      </c>
      <c r="FA30" s="195">
        <v>0.16513647343029247</v>
      </c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200"/>
      <c r="IB30" s="200"/>
      <c r="IC30" s="200"/>
      <c r="ID30" s="200"/>
      <c r="IE30" s="200"/>
      <c r="IF30" s="200"/>
      <c r="IG30" s="200"/>
      <c r="IH30" s="200"/>
      <c r="II30" s="200"/>
      <c r="IJ30" s="200"/>
      <c r="IK30" s="200"/>
      <c r="IL30" s="200"/>
      <c r="IM30" s="200"/>
      <c r="IN30" s="200"/>
      <c r="IO30" s="200"/>
      <c r="IP30" s="200"/>
    </row>
    <row r="31" spans="1:252">
      <c r="A31" s="190" t="s">
        <v>220</v>
      </c>
      <c r="B31" s="190" t="s">
        <v>202</v>
      </c>
      <c r="C31" s="190">
        <v>656.48915765129971</v>
      </c>
      <c r="D31" s="190">
        <v>98.728185865171142</v>
      </c>
      <c r="E31" s="190">
        <v>38.400285718384708</v>
      </c>
      <c r="F31" s="190">
        <v>0.15038814383224214</v>
      </c>
      <c r="G31" s="190">
        <v>7938.5405581395325</v>
      </c>
      <c r="H31" s="190"/>
      <c r="I31" s="190">
        <v>1.572798507856937E-2</v>
      </c>
      <c r="J31" s="190">
        <v>5.3434339528315773</v>
      </c>
      <c r="K31" s="190">
        <v>18.752167582114652</v>
      </c>
      <c r="L31" s="190">
        <v>2.150099569950815</v>
      </c>
      <c r="M31" s="190">
        <v>0.39193505843238663</v>
      </c>
      <c r="N31" s="190">
        <v>2.3167547020095167</v>
      </c>
      <c r="O31" s="190">
        <v>5.3304553938424808E-2</v>
      </c>
      <c r="P31" s="190">
        <v>0.86280020200538055</v>
      </c>
      <c r="Q31" s="190">
        <v>0.34134650421616497</v>
      </c>
      <c r="R31" s="190">
        <v>18.760123218649539</v>
      </c>
      <c r="S31" s="190">
        <v>0.86280020200538055</v>
      </c>
      <c r="T31" s="190">
        <v>5.3327168479113583E-2</v>
      </c>
      <c r="U31" s="190">
        <v>2.150099569950815</v>
      </c>
      <c r="V31" s="190">
        <v>2.3930609171218424E-16</v>
      </c>
      <c r="W31" s="190"/>
      <c r="X31" s="192">
        <v>315.42231437180254</v>
      </c>
      <c r="Y31" s="192">
        <v>16.72355325435106</v>
      </c>
      <c r="Z31" s="192">
        <v>342.78232228405943</v>
      </c>
      <c r="AA31" s="192">
        <v>48.662772794741649</v>
      </c>
      <c r="AB31" s="192">
        <v>335.78200477119708</v>
      </c>
      <c r="AC31" s="192">
        <v>6.6237678531127733</v>
      </c>
      <c r="AD31" s="192">
        <v>334.77786525122565</v>
      </c>
      <c r="AE31" s="192">
        <v>2.8147433075146657</v>
      </c>
      <c r="AF31" s="192"/>
      <c r="AG31" s="193">
        <v>2.3351428917039008</v>
      </c>
      <c r="AH31" s="190"/>
      <c r="AI31" s="190">
        <v>335.70182000887456</v>
      </c>
      <c r="AJ31" s="190">
        <v>2.8795738258501165</v>
      </c>
      <c r="AK31" s="190">
        <v>335.1032711132915</v>
      </c>
      <c r="AL31" s="190">
        <v>325.63645786756126</v>
      </c>
      <c r="AM31" s="190"/>
      <c r="AN31" s="190">
        <v>366.68508770421221</v>
      </c>
      <c r="AO31" s="190">
        <v>114.47611939127285</v>
      </c>
      <c r="AP31" s="190">
        <v>804.56916823036454</v>
      </c>
      <c r="AQ31" s="190">
        <v>470306.34717626177</v>
      </c>
      <c r="AR31" s="190">
        <v>6.5651883485677116</v>
      </c>
      <c r="AS31" s="190">
        <v>3.2897084245835928E-2</v>
      </c>
      <c r="AT31" s="190">
        <v>2.0874990767248565</v>
      </c>
      <c r="AU31" s="190">
        <v>0.2132906383110062</v>
      </c>
      <c r="AV31" s="190">
        <v>3.4896938309330956</v>
      </c>
      <c r="AW31" s="190">
        <v>7.2123828036013089</v>
      </c>
      <c r="AX31" s="190">
        <v>1.6425988228160482</v>
      </c>
      <c r="AY31" s="190">
        <v>21.780827988851719</v>
      </c>
      <c r="AZ31" s="190">
        <v>9.8859981765317428</v>
      </c>
      <c r="BA31" s="190">
        <v>102.61237123916312</v>
      </c>
      <c r="BB31" s="190">
        <v>26.418422568459508</v>
      </c>
      <c r="BC31" s="190">
        <v>88.510682630218625</v>
      </c>
      <c r="BD31" s="190">
        <v>18.243007208792946</v>
      </c>
      <c r="BE31" s="190">
        <v>164.75491721464036</v>
      </c>
      <c r="BF31" s="190">
        <v>11.781453512249934</v>
      </c>
      <c r="BG31" s="190">
        <v>10115.99919342037</v>
      </c>
      <c r="BH31" s="190">
        <v>5.2419502770604485</v>
      </c>
      <c r="BI31" s="190">
        <v>98.728185865171142</v>
      </c>
      <c r="BJ31" s="190">
        <v>656.48915765129971</v>
      </c>
      <c r="BK31" s="190"/>
      <c r="BL31" s="194" t="s">
        <v>220</v>
      </c>
      <c r="BM31" s="194">
        <v>0.13880626264065793</v>
      </c>
      <c r="BN31" s="194">
        <v>3.410946203798785</v>
      </c>
      <c r="BO31" s="194">
        <v>2.2451646138000654</v>
      </c>
      <c r="BP31" s="194">
        <v>7.4725777964306115</v>
      </c>
      <c r="BQ31" s="194"/>
      <c r="BR31" s="194">
        <v>47.139756886283067</v>
      </c>
      <c r="BS31" s="194">
        <v>28.32066935889738</v>
      </c>
      <c r="BT31" s="194">
        <v>105.98943060268478</v>
      </c>
      <c r="BU31" s="194">
        <v>264.33150204630329</v>
      </c>
      <c r="BV31" s="194">
        <v>403.98571354001228</v>
      </c>
      <c r="BW31" s="194">
        <v>466.75658248161676</v>
      </c>
      <c r="BX31" s="194">
        <v>534.80775003153246</v>
      </c>
      <c r="BY31" s="194">
        <v>715.41204740364503</v>
      </c>
      <c r="BZ31" s="194">
        <v>969.14657185082558</v>
      </c>
      <c r="CA31" s="194">
        <v>463.83675245078484</v>
      </c>
      <c r="CB31" s="194"/>
      <c r="CC31" s="60">
        <v>1126.2389038057056</v>
      </c>
      <c r="CD31" s="60"/>
      <c r="CE31" s="195">
        <v>6.1100708348087451</v>
      </c>
      <c r="CF31" s="195">
        <v>0.40066237860300064</v>
      </c>
      <c r="CG31" s="196">
        <v>458.66604279554014</v>
      </c>
      <c r="CH31" s="195">
        <v>0.10936367488797044</v>
      </c>
      <c r="CI31" s="195">
        <v>1.1646356713741937E-3</v>
      </c>
      <c r="CJ31" s="195">
        <v>1.2524323966402255</v>
      </c>
      <c r="CK31" s="195">
        <v>1.000045205933907E-2</v>
      </c>
      <c r="CL31" s="195">
        <v>6.6497609482397538E-2</v>
      </c>
      <c r="CM31" s="195">
        <v>0.15038814383224214</v>
      </c>
      <c r="CN31" s="195">
        <v>0.12270938256597878</v>
      </c>
      <c r="CO31" s="195">
        <v>12.573187729366175</v>
      </c>
      <c r="CP31" s="194"/>
      <c r="CQ31" s="194"/>
      <c r="CR31" s="194"/>
      <c r="CS31" s="194"/>
      <c r="CT31" s="190" t="s">
        <v>220</v>
      </c>
      <c r="CU31" s="190">
        <v>1.572798507856937E-2</v>
      </c>
      <c r="CV31" s="190">
        <v>5.5979867347924666</v>
      </c>
      <c r="CW31" s="190">
        <v>18.752167582114652</v>
      </c>
      <c r="CX31" s="190">
        <v>2.1787941444777319</v>
      </c>
      <c r="CY31" s="190">
        <v>0.39180182628621629</v>
      </c>
      <c r="CZ31" s="190">
        <v>2.3770248150283271</v>
      </c>
      <c r="DA31" s="190">
        <v>5.3286433895399637E-2</v>
      </c>
      <c r="DB31" s="190">
        <v>0.95031734028691717</v>
      </c>
      <c r="DC31" s="190">
        <v>0.39979277215732067</v>
      </c>
      <c r="DD31" s="190">
        <v>18.766502595444518</v>
      </c>
      <c r="DE31" s="190">
        <v>0.95031734028691717</v>
      </c>
      <c r="DF31" s="190">
        <v>5.3327168479113583E-2</v>
      </c>
      <c r="DG31" s="190">
        <v>2.1787941444777319</v>
      </c>
      <c r="DH31" s="190">
        <v>-2.1447929224781595E-16</v>
      </c>
      <c r="DI31" s="190"/>
      <c r="DJ31" s="192">
        <v>315.42231437180254</v>
      </c>
      <c r="DK31" s="192">
        <v>17.52023700542658</v>
      </c>
      <c r="DL31" s="192">
        <v>342.78232228405943</v>
      </c>
      <c r="DM31" s="192">
        <v>49.312211351057925</v>
      </c>
      <c r="DN31" s="192">
        <v>335.68481048231422</v>
      </c>
      <c r="DO31" s="192">
        <v>6.794424550464746</v>
      </c>
      <c r="DP31" s="192">
        <v>334.66696636006424</v>
      </c>
      <c r="DQ31" s="192">
        <v>3.0992529661487205</v>
      </c>
      <c r="DR31" s="192"/>
      <c r="DS31" s="193">
        <v>2.3674954618196686</v>
      </c>
      <c r="DT31" s="190"/>
      <c r="DU31" s="190">
        <v>335.70182000887456</v>
      </c>
      <c r="DV31" s="190">
        <v>3.1641075934960554</v>
      </c>
      <c r="DW31" s="190">
        <v>335.1032711132915</v>
      </c>
      <c r="DX31" s="190">
        <v>325.63918064062432</v>
      </c>
      <c r="DY31" s="190"/>
      <c r="DZ31" s="194"/>
      <c r="EA31" s="194"/>
      <c r="EB31" s="194" t="s">
        <v>220</v>
      </c>
      <c r="EC31" s="197">
        <v>334.66696636006424</v>
      </c>
      <c r="ED31" s="198">
        <v>3.0992529661487205</v>
      </c>
      <c r="EE31" s="199">
        <v>2.3674954618196686</v>
      </c>
      <c r="EF31" s="197">
        <v>334.77786525122565</v>
      </c>
      <c r="EG31" s="198">
        <v>3.0991996495681717</v>
      </c>
      <c r="EH31" s="199">
        <v>2.3351428917039008</v>
      </c>
      <c r="EI31" s="197">
        <v>334.81408550287057</v>
      </c>
      <c r="EJ31" s="198">
        <v>3.0991822362477306</v>
      </c>
      <c r="EK31" s="199">
        <v>2.3245763457386492</v>
      </c>
      <c r="EL31" s="194"/>
      <c r="EM31" s="196">
        <v>45881.35</v>
      </c>
      <c r="EN31" s="196">
        <v>-1</v>
      </c>
      <c r="EO31" s="196">
        <v>-1</v>
      </c>
      <c r="EP31" s="196">
        <v>-1</v>
      </c>
      <c r="EQ31" s="196">
        <v>-1</v>
      </c>
      <c r="ER31" s="196">
        <v>743722.375</v>
      </c>
      <c r="ES31" s="196">
        <v>-1</v>
      </c>
      <c r="ET31" s="196">
        <v>-1</v>
      </c>
      <c r="EU31" s="196">
        <v>-1</v>
      </c>
      <c r="EV31" s="196">
        <v>-1</v>
      </c>
      <c r="EW31" s="196">
        <v>-1</v>
      </c>
      <c r="EX31" s="196">
        <v>-1</v>
      </c>
      <c r="EY31" s="195">
        <v>-0.66281794002248162</v>
      </c>
      <c r="EZ31" s="195">
        <v>-3.4004983446138892E-2</v>
      </c>
      <c r="FA31" s="195">
        <v>-4.5111344377537943E-2</v>
      </c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200"/>
      <c r="IB31" s="200"/>
      <c r="IC31" s="200"/>
      <c r="ID31" s="200"/>
      <c r="IE31" s="200"/>
      <c r="IF31" s="200"/>
      <c r="IG31" s="200"/>
      <c r="IH31" s="200"/>
      <c r="II31" s="200"/>
      <c r="IJ31" s="200"/>
      <c r="IK31" s="200"/>
      <c r="IL31" s="200"/>
      <c r="IM31" s="200"/>
      <c r="IN31" s="200"/>
      <c r="IO31" s="200"/>
      <c r="IP31" s="200"/>
      <c r="IQ31" s="203"/>
      <c r="IR31" s="203"/>
    </row>
    <row r="32" spans="1:252">
      <c r="A32" s="190" t="s">
        <v>221</v>
      </c>
      <c r="B32" s="190" t="s">
        <v>196</v>
      </c>
      <c r="C32" s="190">
        <v>696.30024699470971</v>
      </c>
      <c r="D32" s="190">
        <v>101.37447041466554</v>
      </c>
      <c r="E32" s="190">
        <v>40.536962958415117</v>
      </c>
      <c r="F32" s="190">
        <v>0.14559016868399266</v>
      </c>
      <c r="G32" s="190">
        <v>1325.33535110454</v>
      </c>
      <c r="H32" s="190"/>
      <c r="I32" s="190">
        <v>1.7333234183034018E-2</v>
      </c>
      <c r="J32" s="190">
        <v>4.554252038380346</v>
      </c>
      <c r="K32" s="190">
        <v>18.68763455276018</v>
      </c>
      <c r="L32" s="190">
        <v>2.4561373935041635</v>
      </c>
      <c r="M32" s="190">
        <v>0.38984503262718395</v>
      </c>
      <c r="N32" s="190">
        <v>2.8346085496172186</v>
      </c>
      <c r="O32" s="190">
        <v>5.2837840890235584E-2</v>
      </c>
      <c r="P32" s="190">
        <v>1.4150599753344753</v>
      </c>
      <c r="Q32" s="191">
        <v>0.48372132172642857</v>
      </c>
      <c r="R32" s="190">
        <v>18.925830108716642</v>
      </c>
      <c r="S32" s="190">
        <v>1.4150599753344753</v>
      </c>
      <c r="T32" s="190">
        <v>5.3511320396208151E-2</v>
      </c>
      <c r="U32" s="190">
        <v>2.4561373935041635</v>
      </c>
      <c r="V32" s="190">
        <v>-2.5568027246416998E-16</v>
      </c>
      <c r="W32" s="190"/>
      <c r="X32" s="192">
        <v>347.34022890499676</v>
      </c>
      <c r="Y32" s="192">
        <v>15.683604259065001</v>
      </c>
      <c r="Z32" s="192">
        <v>350.53585931201519</v>
      </c>
      <c r="AA32" s="192">
        <v>55.514001211317094</v>
      </c>
      <c r="AB32" s="192">
        <v>334.25623557785912</v>
      </c>
      <c r="AC32" s="192">
        <v>8.073254234807262</v>
      </c>
      <c r="AD32" s="192">
        <v>331.9208640632192</v>
      </c>
      <c r="AE32" s="192">
        <v>4.5780088677678723</v>
      </c>
      <c r="AF32" s="192"/>
      <c r="AG32" s="193">
        <v>5.3104396466972066</v>
      </c>
      <c r="AH32" s="190"/>
      <c r="AI32" s="190">
        <v>334.44222524402301</v>
      </c>
      <c r="AJ32" s="190">
        <v>4.6488986305510522</v>
      </c>
      <c r="AK32" s="190">
        <v>331.75314706008157</v>
      </c>
      <c r="AL32" s="190">
        <v>312.8805095202319</v>
      </c>
      <c r="AM32" s="190"/>
      <c r="AN32" s="190">
        <v>406.90681343214061</v>
      </c>
      <c r="AO32" s="190">
        <v>126.97493864061246</v>
      </c>
      <c r="AP32" s="190">
        <v>844.61725166948395</v>
      </c>
      <c r="AQ32" s="190">
        <v>441387.82612318714</v>
      </c>
      <c r="AR32" s="190">
        <v>6.5236694124591201</v>
      </c>
      <c r="AS32" s="190" t="s">
        <v>84</v>
      </c>
      <c r="AT32" s="190">
        <v>2.3717811170970049</v>
      </c>
      <c r="AU32" s="190">
        <v>0.19618603697287648</v>
      </c>
      <c r="AV32" s="190">
        <v>4.4612215306258873</v>
      </c>
      <c r="AW32" s="190">
        <v>8.0869469655470567</v>
      </c>
      <c r="AX32" s="190">
        <v>2.1040079504188962</v>
      </c>
      <c r="AY32" s="190">
        <v>22.274733667999612</v>
      </c>
      <c r="AZ32" s="190">
        <v>9.450210996236537</v>
      </c>
      <c r="BA32" s="190">
        <v>104.79471082721203</v>
      </c>
      <c r="BB32" s="190">
        <v>28.274162072141607</v>
      </c>
      <c r="BC32" s="190">
        <v>90.76338854503021</v>
      </c>
      <c r="BD32" s="190">
        <v>19.356765151225435</v>
      </c>
      <c r="BE32" s="190">
        <v>169.66465801263604</v>
      </c>
      <c r="BF32" s="190">
        <v>11.491959710518454</v>
      </c>
      <c r="BG32" s="190">
        <v>9396.316991566704</v>
      </c>
      <c r="BH32" s="190">
        <v>5.0538675728641458</v>
      </c>
      <c r="BI32" s="190">
        <v>101.37447041466554</v>
      </c>
      <c r="BJ32" s="190">
        <v>696.30024699470971</v>
      </c>
      <c r="BK32" s="190"/>
      <c r="BL32" s="194" t="s">
        <v>221</v>
      </c>
      <c r="BM32" s="194">
        <v>5.1736824096222704E-2</v>
      </c>
      <c r="BN32" s="194">
        <v>3.8754593416617729</v>
      </c>
      <c r="BO32" s="194">
        <v>2.0651161786618575</v>
      </c>
      <c r="BP32" s="194">
        <v>9.5529368964151757</v>
      </c>
      <c r="BQ32" s="194"/>
      <c r="BR32" s="194">
        <v>52.855862519915405</v>
      </c>
      <c r="BS32" s="194">
        <v>36.275999145153378</v>
      </c>
      <c r="BT32" s="194">
        <v>108.392864564475</v>
      </c>
      <c r="BU32" s="194">
        <v>252.67943840204643</v>
      </c>
      <c r="BV32" s="194">
        <v>412.5776016819371</v>
      </c>
      <c r="BW32" s="194">
        <v>499.54349950780227</v>
      </c>
      <c r="BX32" s="194">
        <v>548.41926613311307</v>
      </c>
      <c r="BY32" s="194">
        <v>759.088829459821</v>
      </c>
      <c r="BZ32" s="194">
        <v>998.02740007432953</v>
      </c>
      <c r="CA32" s="194">
        <v>452.43935868182894</v>
      </c>
      <c r="CB32" s="194"/>
      <c r="CC32" s="60">
        <v>1144.8392133262662</v>
      </c>
      <c r="CD32" s="60"/>
      <c r="CE32" s="195">
        <v>11.85635126544733</v>
      </c>
      <c r="CF32" s="195">
        <v>0.47926140213337926</v>
      </c>
      <c r="CG32" s="196">
        <v>473.29073258366162</v>
      </c>
      <c r="CH32" s="195">
        <v>0.10860710292763735</v>
      </c>
      <c r="CI32" s="195">
        <v>1.223028099289606E-3</v>
      </c>
      <c r="CJ32" s="195">
        <v>1.2908271375148048</v>
      </c>
      <c r="CK32" s="195">
        <v>9.3690465293037369E-3</v>
      </c>
      <c r="CL32" s="195">
        <v>6.4352192280506954E-2</v>
      </c>
      <c r="CM32" s="195">
        <v>0.14559016868399266</v>
      </c>
      <c r="CN32" s="195">
        <v>0.12002415320583038</v>
      </c>
      <c r="CO32" s="195">
        <v>11.12494088061047</v>
      </c>
      <c r="CP32" s="194"/>
      <c r="CQ32" s="194"/>
      <c r="CR32" s="194"/>
      <c r="CS32" s="194"/>
      <c r="CT32" s="190" t="s">
        <v>221</v>
      </c>
      <c r="CU32" s="190">
        <v>1.7333234183034018E-2</v>
      </c>
      <c r="CV32" s="190">
        <v>4.8346338671109805</v>
      </c>
      <c r="CW32" s="190">
        <v>18.68763455276018</v>
      </c>
      <c r="CX32" s="190">
        <v>2.4813003466219357</v>
      </c>
      <c r="CY32" s="190">
        <v>0.39004661457811379</v>
      </c>
      <c r="CZ32" s="190">
        <v>2.8836170489683211</v>
      </c>
      <c r="DA32" s="190">
        <v>5.2865162400472093E-2</v>
      </c>
      <c r="DB32" s="190">
        <v>1.4691480098868963</v>
      </c>
      <c r="DC32" s="190">
        <v>0.50948096953876665</v>
      </c>
      <c r="DD32" s="190">
        <v>18.916048955352682</v>
      </c>
      <c r="DE32" s="190">
        <v>1.4691480098868963</v>
      </c>
      <c r="DF32" s="190">
        <v>5.3511320396208151E-2</v>
      </c>
      <c r="DG32" s="190">
        <v>2.4813003466219357</v>
      </c>
      <c r="DH32" s="190">
        <v>-4.8728756078989009E-16</v>
      </c>
      <c r="DI32" s="190"/>
      <c r="DJ32" s="192">
        <v>347.34022890499676</v>
      </c>
      <c r="DK32" s="192">
        <v>16.649162951510156</v>
      </c>
      <c r="DL32" s="192">
        <v>350.53585931201519</v>
      </c>
      <c r="DM32" s="192">
        <v>56.082738210132696</v>
      </c>
      <c r="DN32" s="192">
        <v>334.40349520028457</v>
      </c>
      <c r="DO32" s="192">
        <v>8.2158905247439034</v>
      </c>
      <c r="DP32" s="192">
        <v>332.08814859555781</v>
      </c>
      <c r="DQ32" s="192">
        <v>4.7553290252432125</v>
      </c>
      <c r="DR32" s="192"/>
      <c r="DS32" s="193">
        <v>5.2627171304710618</v>
      </c>
      <c r="DT32" s="190"/>
      <c r="DU32" s="190">
        <v>334.44222524402301</v>
      </c>
      <c r="DV32" s="190">
        <v>4.8273580742997737</v>
      </c>
      <c r="DW32" s="190">
        <v>331.75314706008157</v>
      </c>
      <c r="DX32" s="190">
        <v>312.88329785823913</v>
      </c>
      <c r="DY32" s="190"/>
      <c r="DZ32" s="194"/>
      <c r="EA32" s="194"/>
      <c r="EB32" s="194" t="s">
        <v>221</v>
      </c>
      <c r="EC32" s="197">
        <v>332.08814859555781</v>
      </c>
      <c r="ED32" s="198">
        <v>4.7553290252432125</v>
      </c>
      <c r="EE32" s="199">
        <v>5.2627171304710618</v>
      </c>
      <c r="EF32" s="197">
        <v>331.9208640632192</v>
      </c>
      <c r="EG32" s="198">
        <v>4.7554524276947525</v>
      </c>
      <c r="EH32" s="199">
        <v>5.3104396466972066</v>
      </c>
      <c r="EI32" s="197">
        <v>331.92013151704225</v>
      </c>
      <c r="EJ32" s="198">
        <v>4.7554529680864484</v>
      </c>
      <c r="EK32" s="199">
        <v>5.3106486256525587</v>
      </c>
      <c r="EL32" s="194"/>
      <c r="EM32" s="196">
        <v>48574.224999999999</v>
      </c>
      <c r="EN32" s="196">
        <v>-1</v>
      </c>
      <c r="EO32" s="196">
        <v>-1</v>
      </c>
      <c r="EP32" s="196">
        <v>-1</v>
      </c>
      <c r="EQ32" s="196">
        <v>-1</v>
      </c>
      <c r="ER32" s="196">
        <v>795452.8125</v>
      </c>
      <c r="ES32" s="196">
        <v>-1</v>
      </c>
      <c r="ET32" s="196">
        <v>-1</v>
      </c>
      <c r="EU32" s="196">
        <v>-1</v>
      </c>
      <c r="EV32" s="196">
        <v>-1</v>
      </c>
      <c r="EW32" s="196">
        <v>-1</v>
      </c>
      <c r="EX32" s="196">
        <v>-1</v>
      </c>
      <c r="EY32" s="195">
        <v>-1.4282729012888591</v>
      </c>
      <c r="EZ32" s="195">
        <v>5.1681502516796263E-2</v>
      </c>
      <c r="FA32" s="195">
        <v>5.1907815094106358E-2</v>
      </c>
      <c r="FB32" s="194"/>
      <c r="FC32" s="194"/>
      <c r="FD32" s="194"/>
      <c r="FE32" s="194"/>
      <c r="FF32" s="194"/>
      <c r="FG32" s="194"/>
      <c r="FH32" s="194"/>
      <c r="FI32" s="194"/>
      <c r="FJ32" s="194"/>
      <c r="FK32" s="194"/>
      <c r="FL32" s="194"/>
      <c r="FM32" s="194"/>
      <c r="FN32" s="194"/>
      <c r="FO32" s="194"/>
      <c r="FP32" s="194"/>
      <c r="FQ32" s="194"/>
      <c r="FR32" s="194"/>
      <c r="FS32" s="194"/>
      <c r="FT32" s="194"/>
      <c r="FU32" s="194"/>
      <c r="FV32" s="194"/>
      <c r="FW32" s="194"/>
      <c r="FX32" s="194"/>
      <c r="FY32" s="194"/>
      <c r="FZ32" s="194"/>
      <c r="GA32" s="194"/>
      <c r="GB32" s="194"/>
      <c r="GC32" s="194"/>
      <c r="GD32" s="194"/>
      <c r="GE32" s="194"/>
      <c r="GF32" s="194"/>
      <c r="GG32" s="194"/>
      <c r="GH32" s="194"/>
      <c r="GI32" s="194"/>
      <c r="GJ32" s="194"/>
      <c r="GK32" s="194"/>
      <c r="GL32" s="194"/>
      <c r="GM32" s="194"/>
      <c r="GN32" s="194"/>
      <c r="GO32" s="194"/>
      <c r="GP32" s="194"/>
      <c r="GQ32" s="194"/>
      <c r="GR32" s="194"/>
      <c r="GS32" s="194"/>
      <c r="GT32" s="194"/>
      <c r="GU32" s="194"/>
      <c r="GV32" s="194"/>
      <c r="GW32" s="194"/>
      <c r="GX32" s="194"/>
      <c r="GY32" s="194"/>
      <c r="GZ32" s="194"/>
      <c r="HA32" s="194"/>
      <c r="HB32" s="194"/>
      <c r="HC32" s="194"/>
      <c r="HD32" s="194"/>
      <c r="HE32" s="194"/>
      <c r="HF32" s="194"/>
      <c r="HG32" s="194"/>
      <c r="HH32" s="194"/>
      <c r="HI32" s="194"/>
      <c r="HJ32" s="194"/>
      <c r="HK32" s="194"/>
      <c r="HL32" s="194"/>
      <c r="HM32" s="194"/>
      <c r="HN32" s="194"/>
      <c r="HO32" s="194"/>
      <c r="HP32" s="194"/>
      <c r="HQ32" s="194"/>
      <c r="HR32" s="194"/>
      <c r="HS32" s="194"/>
      <c r="HT32" s="194"/>
      <c r="HU32" s="194"/>
      <c r="HV32" s="194"/>
      <c r="HW32" s="194"/>
      <c r="HX32" s="194"/>
      <c r="HY32" s="194"/>
      <c r="HZ32" s="194"/>
      <c r="IA32" s="200"/>
      <c r="IB32" s="200"/>
      <c r="IC32" s="200"/>
      <c r="ID32" s="200"/>
      <c r="IE32" s="200"/>
      <c r="IF32" s="200"/>
      <c r="IG32" s="200"/>
      <c r="IH32" s="200"/>
      <c r="II32" s="200"/>
      <c r="IJ32" s="200"/>
      <c r="IK32" s="200"/>
      <c r="IL32" s="200"/>
      <c r="IM32" s="200"/>
      <c r="IN32" s="200"/>
      <c r="IO32" s="200"/>
      <c r="IP32" s="200"/>
      <c r="IQ32" s="202"/>
      <c r="IR32" s="202"/>
    </row>
    <row r="33" spans="1:252">
      <c r="A33" s="190" t="s">
        <v>222</v>
      </c>
      <c r="B33" s="190" t="s">
        <v>196</v>
      </c>
      <c r="C33" s="190">
        <v>722.02312398261779</v>
      </c>
      <c r="D33" s="190">
        <v>108.05055649786736</v>
      </c>
      <c r="E33" s="190">
        <v>42.811604961491526</v>
      </c>
      <c r="F33" s="190">
        <v>0.14964971745208067</v>
      </c>
      <c r="G33" s="190">
        <v>2657.291764705883</v>
      </c>
      <c r="H33" s="190"/>
      <c r="I33" s="190">
        <v>1.7501285014015048E-2</v>
      </c>
      <c r="J33" s="190">
        <v>4.9816282410278543</v>
      </c>
      <c r="K33" s="190">
        <v>18.814116788126238</v>
      </c>
      <c r="L33" s="190">
        <v>1.609339641950015</v>
      </c>
      <c r="M33" s="190">
        <v>0.39373250799147497</v>
      </c>
      <c r="N33" s="190">
        <v>2.0498630864084331</v>
      </c>
      <c r="O33" s="190">
        <v>5.3725916656755572E-2</v>
      </c>
      <c r="P33" s="190">
        <v>1.2696316748837453</v>
      </c>
      <c r="Q33" s="190">
        <v>0.59550451304062346</v>
      </c>
      <c r="R33" s="190">
        <v>18.612990940458129</v>
      </c>
      <c r="S33" s="190">
        <v>1.2696316748837453</v>
      </c>
      <c r="T33" s="190">
        <v>5.3151578214455923E-2</v>
      </c>
      <c r="U33" s="190">
        <v>1.609339641950015</v>
      </c>
      <c r="V33" s="190">
        <v>0</v>
      </c>
      <c r="W33" s="190"/>
      <c r="X33" s="192">
        <v>350.67874908747064</v>
      </c>
      <c r="Y33" s="192">
        <v>17.318837103584205</v>
      </c>
      <c r="Z33" s="192">
        <v>335.2917399052414</v>
      </c>
      <c r="AA33" s="192">
        <v>36.472659580644049</v>
      </c>
      <c r="AB33" s="192">
        <v>337.09235500585675</v>
      </c>
      <c r="AC33" s="192">
        <v>5.879990290662926</v>
      </c>
      <c r="AD33" s="192">
        <v>337.35616554386803</v>
      </c>
      <c r="AE33" s="192">
        <v>4.1730359535040886</v>
      </c>
      <c r="AF33" s="192"/>
      <c r="AG33" s="193">
        <v>-0.61571025853786043</v>
      </c>
      <c r="AH33" s="190"/>
      <c r="AI33" s="190">
        <v>337.55970072167838</v>
      </c>
      <c r="AJ33" s="190">
        <v>4.228573738947162</v>
      </c>
      <c r="AK33" s="190">
        <v>337.60967865633216</v>
      </c>
      <c r="AL33" s="190" t="e">
        <v>#VALUE!</v>
      </c>
      <c r="AM33" s="190"/>
      <c r="AN33" s="190">
        <v>433.71584038718782</v>
      </c>
      <c r="AO33" s="190">
        <v>132.07409336431752</v>
      </c>
      <c r="AP33" s="190">
        <v>896.36385155577648</v>
      </c>
      <c r="AQ33" s="190">
        <v>454253.49364134006</v>
      </c>
      <c r="AR33" s="190">
        <v>6.8458137452123093</v>
      </c>
      <c r="AS33" s="190">
        <v>1.914679508739698E-2</v>
      </c>
      <c r="AT33" s="190">
        <v>2.3463035703681823</v>
      </c>
      <c r="AU33" s="190">
        <v>0.17862314650040881</v>
      </c>
      <c r="AV33" s="190">
        <v>3.6333678977241779</v>
      </c>
      <c r="AW33" s="190">
        <v>7.9871896177999755</v>
      </c>
      <c r="AX33" s="190">
        <v>1.9137052650844519</v>
      </c>
      <c r="AY33" s="190">
        <v>23.93365843411733</v>
      </c>
      <c r="AZ33" s="190">
        <v>10.721557545409679</v>
      </c>
      <c r="BA33" s="190">
        <v>116.3130648415503</v>
      </c>
      <c r="BB33" s="190">
        <v>30.711970251363795</v>
      </c>
      <c r="BC33" s="190">
        <v>93.850392082419177</v>
      </c>
      <c r="BD33" s="190">
        <v>20.648180848006142</v>
      </c>
      <c r="BE33" s="190">
        <v>178.71768154923151</v>
      </c>
      <c r="BF33" s="190">
        <v>12.918465528691343</v>
      </c>
      <c r="BG33" s="190">
        <v>9469.5991391502175</v>
      </c>
      <c r="BH33" s="190">
        <v>5.0897666991048522</v>
      </c>
      <c r="BI33" s="190">
        <v>108.05055649786736</v>
      </c>
      <c r="BJ33" s="190">
        <v>722.02312398261779</v>
      </c>
      <c r="BK33" s="190"/>
      <c r="BL33" s="194" t="s">
        <v>222</v>
      </c>
      <c r="BM33" s="194">
        <v>8.0788164925725658E-2</v>
      </c>
      <c r="BN33" s="194">
        <v>3.8338293633467031</v>
      </c>
      <c r="BO33" s="194">
        <v>1.8802436473727242</v>
      </c>
      <c r="BP33" s="194">
        <v>7.7802310443772544</v>
      </c>
      <c r="BQ33" s="194"/>
      <c r="BR33" s="194">
        <v>52.203853711110952</v>
      </c>
      <c r="BS33" s="194">
        <v>32.994918363525031</v>
      </c>
      <c r="BT33" s="194">
        <v>116.46549116358798</v>
      </c>
      <c r="BU33" s="194">
        <v>286.67266164197002</v>
      </c>
      <c r="BV33" s="194">
        <v>457.9254521320878</v>
      </c>
      <c r="BW33" s="194">
        <v>542.61431539512012</v>
      </c>
      <c r="BX33" s="194">
        <v>567.07185548289533</v>
      </c>
      <c r="BY33" s="194">
        <v>809.73258227475071</v>
      </c>
      <c r="BZ33" s="194">
        <v>1051.2804797013619</v>
      </c>
      <c r="CA33" s="194">
        <v>508.6010050665883</v>
      </c>
      <c r="CB33" s="194"/>
      <c r="CC33" s="60">
        <v>1152.0369923311987</v>
      </c>
      <c r="CD33" s="60"/>
      <c r="CE33" s="195">
        <v>9.8367547254806773</v>
      </c>
      <c r="CF33" s="195">
        <v>0.42315272784462366</v>
      </c>
      <c r="CG33" s="196">
        <v>503.89330737335382</v>
      </c>
      <c r="CH33" s="195">
        <v>0.11078441330583104</v>
      </c>
      <c r="CI33" s="195">
        <v>1.3642040532932864E-3</v>
      </c>
      <c r="CJ33" s="195">
        <v>1.3450152334912122</v>
      </c>
      <c r="CK33" s="195">
        <v>9.4814328209481529E-3</v>
      </c>
      <c r="CL33" s="195">
        <v>6.3357505663077518E-2</v>
      </c>
      <c r="CM33" s="195">
        <v>0.14964971745208067</v>
      </c>
      <c r="CN33" s="195">
        <v>0.1205431882492016</v>
      </c>
      <c r="CO33" s="195">
        <v>10.564458978030272</v>
      </c>
      <c r="CP33" s="194"/>
      <c r="CQ33" s="194"/>
      <c r="CR33" s="194"/>
      <c r="CS33" s="194"/>
      <c r="CT33" s="190" t="s">
        <v>222</v>
      </c>
      <c r="CU33" s="190">
        <v>1.7501285014015048E-2</v>
      </c>
      <c r="CV33" s="190">
        <v>5.2380657444765601</v>
      </c>
      <c r="CW33" s="190">
        <v>18.814116788126238</v>
      </c>
      <c r="CX33" s="190">
        <v>1.6474882662368093</v>
      </c>
      <c r="CY33" s="190">
        <v>0.39438177053294388</v>
      </c>
      <c r="CZ33" s="190">
        <v>2.1163503850913878</v>
      </c>
      <c r="DA33" s="190">
        <v>5.3814510370719534E-2</v>
      </c>
      <c r="DB33" s="190">
        <v>1.328428155787319</v>
      </c>
      <c r="DC33" s="190">
        <v>0.62769764645089943</v>
      </c>
      <c r="DD33" s="190">
        <v>18.582348758934351</v>
      </c>
      <c r="DE33" s="190">
        <v>1.328428155787319</v>
      </c>
      <c r="DF33" s="190">
        <v>5.3151578214455923E-2</v>
      </c>
      <c r="DG33" s="190">
        <v>1.6474882662368093</v>
      </c>
      <c r="DH33" s="190">
        <v>-2.0291297541104503E-16</v>
      </c>
      <c r="DI33" s="190"/>
      <c r="DJ33" s="192">
        <v>350.67874908747064</v>
      </c>
      <c r="DK33" s="192">
        <v>18.21035271546808</v>
      </c>
      <c r="DL33" s="192">
        <v>335.2917399052414</v>
      </c>
      <c r="DM33" s="192">
        <v>37.337226481758982</v>
      </c>
      <c r="DN33" s="192">
        <v>337.56525541651507</v>
      </c>
      <c r="DO33" s="192">
        <v>6.0778869563175979</v>
      </c>
      <c r="DP33" s="192">
        <v>337.89813547920585</v>
      </c>
      <c r="DQ33" s="192">
        <v>4.3731210228170916</v>
      </c>
      <c r="DR33" s="192"/>
      <c r="DS33" s="193">
        <v>-0.77735156097225033</v>
      </c>
      <c r="DT33" s="190"/>
      <c r="DU33" s="190">
        <v>337.55970072167838</v>
      </c>
      <c r="DV33" s="190">
        <v>4.4309809588186742</v>
      </c>
      <c r="DW33" s="190">
        <v>337.60967865633216</v>
      </c>
      <c r="DX33" s="190" t="e">
        <v>#VALUE!</v>
      </c>
      <c r="DY33" s="190"/>
      <c r="DZ33" s="194"/>
      <c r="EA33" s="194"/>
      <c r="EB33" s="194" t="s">
        <v>222</v>
      </c>
      <c r="EC33" s="197">
        <v>337.89813547920585</v>
      </c>
      <c r="ED33" s="198">
        <v>4.3731210228170916</v>
      </c>
      <c r="EE33" s="199">
        <v>-0.77735156097225033</v>
      </c>
      <c r="EF33" s="197">
        <v>337.35616554386803</v>
      </c>
      <c r="EG33" s="198">
        <v>4.3734887000535538</v>
      </c>
      <c r="EH33" s="199">
        <v>-0.61571025853786043</v>
      </c>
      <c r="EI33" s="197">
        <v>337.4645927870128</v>
      </c>
      <c r="EJ33" s="198">
        <v>4.3734151395715122</v>
      </c>
      <c r="EK33" s="199">
        <v>-0.64804843757424457</v>
      </c>
      <c r="EL33" s="194"/>
      <c r="EM33" s="196">
        <v>52123.8</v>
      </c>
      <c r="EN33" s="196">
        <v>-1</v>
      </c>
      <c r="EO33" s="196">
        <v>-1</v>
      </c>
      <c r="EP33" s="196">
        <v>-1</v>
      </c>
      <c r="EQ33" s="196">
        <v>-1</v>
      </c>
      <c r="ER33" s="196">
        <v>837994.3125</v>
      </c>
      <c r="ES33" s="196">
        <v>-1</v>
      </c>
      <c r="ET33" s="196">
        <v>-1</v>
      </c>
      <c r="EU33" s="196">
        <v>-1</v>
      </c>
      <c r="EV33" s="196">
        <v>-1</v>
      </c>
      <c r="EW33" s="196">
        <v>-1</v>
      </c>
      <c r="EX33" s="196">
        <v>-1</v>
      </c>
      <c r="EY33" s="195">
        <v>0.29627054888865273</v>
      </c>
      <c r="EZ33" s="195">
        <v>0.16462792907275836</v>
      </c>
      <c r="FA33" s="195">
        <v>0.13169334895244589</v>
      </c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  <c r="GZ33" s="194"/>
      <c r="HA33" s="194"/>
      <c r="HB33" s="194"/>
      <c r="HC33" s="194"/>
      <c r="HD33" s="194"/>
      <c r="HE33" s="194"/>
      <c r="HF33" s="194"/>
      <c r="HG33" s="194"/>
      <c r="HH33" s="194"/>
      <c r="HI33" s="194"/>
      <c r="HJ33" s="194"/>
      <c r="HK33" s="194"/>
      <c r="HL33" s="194"/>
      <c r="HM33" s="194"/>
      <c r="HN33" s="194"/>
      <c r="HO33" s="194"/>
      <c r="HP33" s="194"/>
      <c r="HQ33" s="194"/>
      <c r="HR33" s="194"/>
      <c r="HS33" s="194"/>
      <c r="HT33" s="194"/>
      <c r="HU33" s="194"/>
      <c r="HV33" s="194"/>
      <c r="HW33" s="194"/>
      <c r="HX33" s="194"/>
      <c r="HY33" s="194"/>
      <c r="HZ33" s="194"/>
      <c r="IA33" s="200"/>
      <c r="IB33" s="200"/>
      <c r="IC33" s="200"/>
      <c r="ID33" s="200"/>
      <c r="IE33" s="200"/>
      <c r="IF33" s="200"/>
      <c r="IG33" s="200"/>
      <c r="IH33" s="200"/>
      <c r="II33" s="200"/>
      <c r="IJ33" s="200"/>
      <c r="IK33" s="200"/>
      <c r="IL33" s="200"/>
      <c r="IM33" s="200"/>
      <c r="IN33" s="200"/>
      <c r="IO33" s="200"/>
      <c r="IP33" s="200"/>
    </row>
    <row r="34" spans="1:252" s="148" customFormat="1">
      <c r="A34" s="184"/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5"/>
      <c r="Y34" s="185"/>
      <c r="Z34" s="185"/>
      <c r="AA34" s="185"/>
      <c r="AB34" s="185"/>
      <c r="AC34" s="185"/>
      <c r="AD34" s="185"/>
      <c r="AE34" s="185"/>
      <c r="AF34" s="185"/>
      <c r="AG34" s="186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CC34" s="187"/>
      <c r="CD34" s="187"/>
      <c r="CE34" s="188"/>
      <c r="CF34" s="188"/>
      <c r="CG34" s="149"/>
      <c r="CH34" s="188"/>
      <c r="CI34" s="188"/>
      <c r="CJ34" s="188"/>
      <c r="CK34" s="188"/>
      <c r="CL34" s="188"/>
      <c r="CM34" s="188"/>
      <c r="CN34" s="188"/>
      <c r="CO34" s="188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5"/>
      <c r="DK34" s="185"/>
      <c r="DL34" s="185"/>
      <c r="DM34" s="185"/>
      <c r="DN34" s="185"/>
      <c r="DO34" s="185"/>
      <c r="DP34" s="185"/>
      <c r="DQ34" s="185"/>
      <c r="DR34" s="185"/>
      <c r="DS34" s="186"/>
      <c r="DT34" s="184"/>
      <c r="DU34" s="184"/>
      <c r="DV34" s="184"/>
      <c r="DW34" s="184"/>
      <c r="DX34" s="184"/>
      <c r="DY34" s="184"/>
      <c r="EC34" s="116"/>
      <c r="ED34" s="189"/>
      <c r="EE34" s="165"/>
      <c r="EF34" s="116"/>
      <c r="EG34" s="189"/>
      <c r="EH34" s="165"/>
      <c r="EI34" s="116"/>
      <c r="EJ34" s="189"/>
      <c r="EK34" s="165"/>
      <c r="EM34" s="149"/>
      <c r="EN34" s="149"/>
      <c r="EO34" s="149"/>
      <c r="EP34" s="149"/>
      <c r="EQ34" s="149"/>
      <c r="ER34" s="149"/>
      <c r="ES34" s="149"/>
      <c r="ET34" s="149"/>
      <c r="EU34" s="149"/>
      <c r="EV34" s="149"/>
      <c r="EW34" s="149"/>
      <c r="EX34" s="149"/>
      <c r="EY34" s="188"/>
      <c r="EZ34" s="188"/>
      <c r="FA34" s="188"/>
    </row>
    <row r="35" spans="1:252" ht="15">
      <c r="A35" s="139" t="s">
        <v>318</v>
      </c>
    </row>
    <row r="36" spans="1:252">
      <c r="A36" s="190" t="s">
        <v>234</v>
      </c>
      <c r="B36" s="190"/>
      <c r="C36" s="190">
        <v>220.69450973061032</v>
      </c>
      <c r="D36" s="190">
        <v>897.36658308140932</v>
      </c>
      <c r="E36" s="190">
        <v>24.440511819964659</v>
      </c>
      <c r="F36" s="190">
        <v>4.0661028866407936</v>
      </c>
      <c r="G36" s="190">
        <v>1953.9966139534879</v>
      </c>
      <c r="H36" s="190"/>
      <c r="I36" s="190">
        <v>1.3724869501527678E-2</v>
      </c>
      <c r="J36" s="190">
        <v>1.952065449022488</v>
      </c>
      <c r="K36" s="190">
        <v>18.859167806866161</v>
      </c>
      <c r="L36" s="190">
        <v>3.4671528286224302</v>
      </c>
      <c r="M36" s="190">
        <v>0.38540534712335472</v>
      </c>
      <c r="N36" s="190">
        <v>3.8665850083308309</v>
      </c>
      <c r="O36" s="190">
        <v>5.2715579598657157E-2</v>
      </c>
      <c r="P36" s="190">
        <v>1.71152881647497</v>
      </c>
      <c r="Q36" s="191">
        <v>0.43317889838767426</v>
      </c>
      <c r="R36" s="190">
        <v>18.969724085618768</v>
      </c>
      <c r="S36" s="190">
        <v>1.71152881647497</v>
      </c>
      <c r="T36" s="190">
        <v>5.3024609051727324E-2</v>
      </c>
      <c r="U36" s="190">
        <v>3.4671528286224302</v>
      </c>
      <c r="V36" s="190">
        <v>-1.481253054751421E-16</v>
      </c>
      <c r="W36" s="190"/>
      <c r="X36" s="192">
        <v>275.52261535693935</v>
      </c>
      <c r="Y36" s="192">
        <v>5.3418899761629648</v>
      </c>
      <c r="Z36" s="192">
        <v>329.82984531141875</v>
      </c>
      <c r="AA36" s="192">
        <v>78.654177536194979</v>
      </c>
      <c r="AB36" s="192">
        <v>331.00753030726577</v>
      </c>
      <c r="AC36" s="192">
        <v>10.921903870622311</v>
      </c>
      <c r="AD36" s="192">
        <v>331.17222770265801</v>
      </c>
      <c r="AE36" s="192">
        <v>5.5249755020710776</v>
      </c>
      <c r="AF36" s="192"/>
      <c r="AG36" s="193">
        <v>-0.40699239632842055</v>
      </c>
      <c r="AH36" s="190"/>
      <c r="AI36" s="190">
        <v>328.08692700395289</v>
      </c>
      <c r="AJ36" s="190">
        <v>5.6280133095543894</v>
      </c>
      <c r="AK36" s="190">
        <v>405.35688378889989</v>
      </c>
      <c r="AL36" s="190">
        <v>21272.883398189872</v>
      </c>
      <c r="AM36" s="190"/>
      <c r="AN36" s="190">
        <v>35.899935959990366</v>
      </c>
      <c r="AO36" s="190">
        <v>9.2310666050124794</v>
      </c>
      <c r="AP36" s="190">
        <v>2014.7501743632433</v>
      </c>
      <c r="AQ36" s="190">
        <v>429321.89683695772</v>
      </c>
      <c r="AR36" s="190">
        <v>0.77411607174644637</v>
      </c>
      <c r="AS36" s="190">
        <v>0.16042984185547612</v>
      </c>
      <c r="AT36" s="190">
        <v>86.560759113519254</v>
      </c>
      <c r="AU36" s="190">
        <v>2.8264863869738099</v>
      </c>
      <c r="AV36" s="190">
        <v>54.364451555794581</v>
      </c>
      <c r="AW36" s="190">
        <v>77.581548290869023</v>
      </c>
      <c r="AX36" s="190">
        <v>39.51410883795625</v>
      </c>
      <c r="AY36" s="190">
        <v>165.98993385217906</v>
      </c>
      <c r="AZ36" s="190">
        <v>43.388805758840952</v>
      </c>
      <c r="BA36" s="190">
        <v>352.38740385516803</v>
      </c>
      <c r="BB36" s="190">
        <v>83.317788505675409</v>
      </c>
      <c r="BC36" s="190">
        <v>246.52478936588508</v>
      </c>
      <c r="BD36" s="190">
        <v>51.552203473503894</v>
      </c>
      <c r="BE36" s="190">
        <v>481.78758473601499</v>
      </c>
      <c r="BF36" s="190">
        <v>40.481898865127462</v>
      </c>
      <c r="BG36" s="190">
        <v>6098.3584732660956</v>
      </c>
      <c r="BH36" s="190">
        <v>0.52393699835723817</v>
      </c>
      <c r="BI36" s="190">
        <v>897.36658308140932</v>
      </c>
      <c r="BJ36" s="190">
        <v>220.69450973061032</v>
      </c>
      <c r="BK36" s="190"/>
      <c r="BL36" s="194" t="s">
        <v>234</v>
      </c>
      <c r="BM36" s="194">
        <v>0.67691916394715668</v>
      </c>
      <c r="BN36" s="194">
        <v>141.43914887829945</v>
      </c>
      <c r="BO36" s="194">
        <v>29.752488283934841</v>
      </c>
      <c r="BP36" s="194">
        <v>116.41210183253656</v>
      </c>
      <c r="BQ36" s="194"/>
      <c r="BR36" s="194">
        <v>507.06894307757534</v>
      </c>
      <c r="BS36" s="194">
        <v>681.27773858545254</v>
      </c>
      <c r="BT36" s="194">
        <v>807.73690439016582</v>
      </c>
      <c r="BU36" s="194">
        <v>1160.1284962256939</v>
      </c>
      <c r="BV36" s="194">
        <v>1387.3519836817638</v>
      </c>
      <c r="BW36" s="194">
        <v>1472.0457333158199</v>
      </c>
      <c r="BX36" s="194">
        <v>1489.5757665612391</v>
      </c>
      <c r="BY36" s="194">
        <v>2021.6550381766235</v>
      </c>
      <c r="BZ36" s="194">
        <v>2834.0446160942056</v>
      </c>
      <c r="CA36" s="194">
        <v>1593.7755458711599</v>
      </c>
      <c r="CB36" s="194"/>
      <c r="CC36" s="60">
        <v>788.03155968708165</v>
      </c>
      <c r="CD36" s="60"/>
      <c r="CE36" s="195">
        <v>31.516616208750015</v>
      </c>
      <c r="CF36" s="195">
        <v>1.0645246674687878</v>
      </c>
      <c r="CG36" s="196">
        <v>1726.4381924393631</v>
      </c>
      <c r="CH36" s="195">
        <v>0.28501206360800502</v>
      </c>
      <c r="CI36" s="195">
        <v>6.6381632110659753E-3</v>
      </c>
      <c r="CJ36" s="195">
        <v>1.4774983904049996</v>
      </c>
      <c r="CK36" s="195">
        <v>3.5076362918650193E-3</v>
      </c>
      <c r="CL36" s="195">
        <v>8.6265310781716319E-4</v>
      </c>
      <c r="CM36" s="195">
        <v>4.0661028866407936</v>
      </c>
      <c r="CN36" s="195">
        <v>0.44539843922089234</v>
      </c>
      <c r="CO36" s="195">
        <v>3.0268559104075852</v>
      </c>
      <c r="CP36" s="194"/>
      <c r="CQ36" s="194"/>
      <c r="CR36" s="194"/>
      <c r="CS36" s="194"/>
      <c r="CT36" s="190" t="s">
        <v>234</v>
      </c>
      <c r="CU36" s="190">
        <v>1.3724869501527678E-2</v>
      </c>
      <c r="CV36" s="190">
        <v>2.7595615430415248</v>
      </c>
      <c r="CW36" s="190">
        <v>18.859167806866161</v>
      </c>
      <c r="CX36" s="190">
        <v>3.4851760986584419</v>
      </c>
      <c r="CY36" s="190">
        <v>0.38142045415145881</v>
      </c>
      <c r="CZ36" s="190">
        <v>3.9106687530930335</v>
      </c>
      <c r="DA36" s="190">
        <v>5.2170527631371207E-2</v>
      </c>
      <c r="DB36" s="190">
        <v>1.7739440965707312</v>
      </c>
      <c r="DC36" s="190">
        <v>0.45361655731329309</v>
      </c>
      <c r="DD36" s="190">
        <v>19.167910416123135</v>
      </c>
      <c r="DE36" s="190">
        <v>1.7739440965707312</v>
      </c>
      <c r="DF36" s="190">
        <v>5.3024609051727324E-2</v>
      </c>
      <c r="DG36" s="190">
        <v>3.4851760986584419</v>
      </c>
      <c r="DH36" s="190">
        <v>1.4365990017127227E-16</v>
      </c>
      <c r="DI36" s="190"/>
      <c r="DJ36" s="192">
        <v>275.52261535693935</v>
      </c>
      <c r="DK36" s="192">
        <v>7.5516290464339377</v>
      </c>
      <c r="DL36" s="192">
        <v>329.82984531141875</v>
      </c>
      <c r="DM36" s="192">
        <v>79.063044855077635</v>
      </c>
      <c r="DN36" s="192">
        <v>328.08273786929936</v>
      </c>
      <c r="DO36" s="192">
        <v>10.963747849338414</v>
      </c>
      <c r="DP36" s="192">
        <v>327.83368050206292</v>
      </c>
      <c r="DQ36" s="192">
        <v>5.6701850347688412</v>
      </c>
      <c r="DR36" s="192"/>
      <c r="DS36" s="193">
        <v>0.6052104858706997</v>
      </c>
      <c r="DT36" s="190"/>
      <c r="DU36" s="190">
        <v>328.08692700395289</v>
      </c>
      <c r="DV36" s="190">
        <v>5.7709648793567476</v>
      </c>
      <c r="DW36" s="190">
        <v>405.35688378889989</v>
      </c>
      <c r="DX36" s="190">
        <v>21272.885053701222</v>
      </c>
      <c r="DY36" s="190"/>
      <c r="DZ36" s="194"/>
      <c r="EA36" s="194"/>
      <c r="EB36" s="194" t="s">
        <v>234</v>
      </c>
      <c r="EC36" s="197">
        <v>327.83368050206292</v>
      </c>
      <c r="ED36" s="198">
        <v>5.6701850347688412</v>
      </c>
      <c r="EE36" s="199">
        <v>0.6052104858706997</v>
      </c>
      <c r="EF36" s="197">
        <v>331.17222770265801</v>
      </c>
      <c r="EG36" s="198">
        <v>5.6672492508135459</v>
      </c>
      <c r="EH36" s="199">
        <v>-0.40699239632842055</v>
      </c>
      <c r="EI36" s="197">
        <v>331.030513225969</v>
      </c>
      <c r="EJ36" s="198">
        <v>5.6673738379199614</v>
      </c>
      <c r="EK36" s="199">
        <v>-0.36402646140667461</v>
      </c>
      <c r="EL36" s="194"/>
      <c r="EM36" s="196">
        <v>-1</v>
      </c>
      <c r="EN36" s="196">
        <v>14116.575000000001</v>
      </c>
      <c r="EO36" s="196">
        <v>-1</v>
      </c>
      <c r="EP36" s="196">
        <v>-1</v>
      </c>
      <c r="EQ36" s="196">
        <v>-1</v>
      </c>
      <c r="ER36" s="196">
        <v>-1</v>
      </c>
      <c r="ES36" s="196">
        <v>234368.375</v>
      </c>
      <c r="ET36" s="196">
        <v>-1</v>
      </c>
      <c r="EU36" s="196">
        <v>-1</v>
      </c>
      <c r="EV36" s="196">
        <v>-1</v>
      </c>
      <c r="EW36" s="196">
        <v>-1</v>
      </c>
      <c r="EX36" s="196">
        <v>-1</v>
      </c>
      <c r="EY36" s="195">
        <v>0.18142051768210166</v>
      </c>
      <c r="EZ36" s="195">
        <v>-1.0447507281068811</v>
      </c>
      <c r="FA36" s="195">
        <v>-1.0003922068972104</v>
      </c>
      <c r="FB36" s="194"/>
      <c r="FC36" s="194"/>
      <c r="FD36" s="194"/>
      <c r="FE36" s="194"/>
      <c r="FF36" s="194"/>
      <c r="FG36" s="194"/>
      <c r="FH36" s="194"/>
      <c r="FI36" s="194"/>
      <c r="FJ36" s="194"/>
      <c r="FK36" s="194"/>
      <c r="FL36" s="194"/>
      <c r="FM36" s="194"/>
      <c r="FN36" s="194"/>
      <c r="FO36" s="194"/>
      <c r="FP36" s="194"/>
      <c r="FQ36" s="194"/>
      <c r="FR36" s="194"/>
      <c r="FS36" s="194"/>
      <c r="FT36" s="194"/>
      <c r="FU36" s="194"/>
      <c r="FV36" s="194"/>
      <c r="FW36" s="194"/>
      <c r="FX36" s="194"/>
      <c r="FY36" s="194"/>
      <c r="FZ36" s="194"/>
      <c r="GA36" s="194"/>
      <c r="GB36" s="194"/>
      <c r="GC36" s="194"/>
      <c r="GD36" s="194"/>
      <c r="GE36" s="194"/>
      <c r="GF36" s="194"/>
      <c r="GG36" s="194"/>
      <c r="GH36" s="194"/>
      <c r="GI36" s="194"/>
      <c r="GJ36" s="194"/>
      <c r="GK36" s="194"/>
      <c r="GL36" s="194"/>
      <c r="GM36" s="194"/>
      <c r="GN36" s="194"/>
      <c r="GO36" s="194"/>
      <c r="GP36" s="194"/>
      <c r="GQ36" s="194"/>
      <c r="GR36" s="194"/>
      <c r="GS36" s="194"/>
      <c r="GT36" s="194"/>
      <c r="GU36" s="194"/>
      <c r="GV36" s="194"/>
      <c r="GW36" s="194"/>
      <c r="GX36" s="194"/>
      <c r="GY36" s="194"/>
      <c r="GZ36" s="194"/>
      <c r="HA36" s="194"/>
      <c r="HB36" s="194"/>
      <c r="HC36" s="194"/>
      <c r="HD36" s="194"/>
      <c r="HE36" s="194"/>
      <c r="HF36" s="194"/>
      <c r="HG36" s="194"/>
      <c r="HH36" s="194"/>
      <c r="HI36" s="194"/>
      <c r="HJ36" s="194"/>
      <c r="HK36" s="194"/>
      <c r="HL36" s="194"/>
      <c r="HM36" s="194"/>
      <c r="HN36" s="194"/>
      <c r="HO36" s="194"/>
      <c r="HP36" s="194"/>
      <c r="HQ36" s="194"/>
      <c r="HR36" s="194"/>
      <c r="HS36" s="194"/>
      <c r="HT36" s="194"/>
      <c r="HU36" s="194"/>
      <c r="HV36" s="194"/>
      <c r="HW36" s="194"/>
      <c r="HX36" s="194"/>
      <c r="HY36" s="194"/>
      <c r="HZ36" s="194"/>
      <c r="IA36" s="200"/>
      <c r="IB36" s="200"/>
      <c r="IC36" s="200"/>
      <c r="ID36" s="200"/>
      <c r="IE36" s="200"/>
      <c r="IF36" s="200"/>
      <c r="IG36" s="200"/>
      <c r="IH36" s="200"/>
      <c r="II36" s="200"/>
      <c r="IJ36" s="200"/>
      <c r="IK36" s="200"/>
      <c r="IL36" s="200"/>
      <c r="IM36" s="200"/>
      <c r="IN36" s="200"/>
      <c r="IO36" s="200"/>
      <c r="IP36" s="200"/>
    </row>
    <row r="37" spans="1:252" s="175" customFormat="1">
      <c r="A37" s="190" t="s">
        <v>235</v>
      </c>
      <c r="B37" s="190" t="s">
        <v>202</v>
      </c>
      <c r="C37" s="190">
        <v>240.38232929978065</v>
      </c>
      <c r="D37" s="190">
        <v>1059.9588007464313</v>
      </c>
      <c r="E37" s="190">
        <v>27.71704886176315</v>
      </c>
      <c r="F37" s="190">
        <v>4.4094705456679275</v>
      </c>
      <c r="G37" s="190">
        <v>1770.2766304347836</v>
      </c>
      <c r="H37" s="190"/>
      <c r="I37" s="190">
        <v>1.3879139791157834E-2</v>
      </c>
      <c r="J37" s="190">
        <v>1.696911658158174</v>
      </c>
      <c r="K37" s="190">
        <v>18.937059885371987</v>
      </c>
      <c r="L37" s="190">
        <v>3.8678648947247818</v>
      </c>
      <c r="M37" s="190">
        <v>0.37799973273545906</v>
      </c>
      <c r="N37" s="190">
        <v>4.0113834538962783</v>
      </c>
      <c r="O37" s="190">
        <v>5.1916184910545358E-2</v>
      </c>
      <c r="P37" s="190">
        <v>1.0633994406376597</v>
      </c>
      <c r="Q37" s="190">
        <v>0.25041025690173208</v>
      </c>
      <c r="R37" s="190">
        <v>19.26181597748484</v>
      </c>
      <c r="S37" s="190">
        <v>1.0633994406376597</v>
      </c>
      <c r="T37" s="190">
        <v>5.2806507771169603E-2</v>
      </c>
      <c r="U37" s="190">
        <v>3.8678648947247818</v>
      </c>
      <c r="V37" s="190">
        <v>4.275067961804842E-16</v>
      </c>
      <c r="W37" s="190"/>
      <c r="X37" s="192">
        <v>278.59829849417429</v>
      </c>
      <c r="Y37" s="192">
        <v>4.6951344928727901</v>
      </c>
      <c r="Z37" s="192">
        <v>320.45404050391119</v>
      </c>
      <c r="AA37" s="192">
        <v>87.891807901738474</v>
      </c>
      <c r="AB37" s="192">
        <v>325.56529282672716</v>
      </c>
      <c r="AC37" s="192">
        <v>11.172913821173264</v>
      </c>
      <c r="AD37" s="192">
        <v>326.27519099603478</v>
      </c>
      <c r="AE37" s="192">
        <v>3.3832669505009854</v>
      </c>
      <c r="AF37" s="192"/>
      <c r="AG37" s="193">
        <v>-1.8165320939532714</v>
      </c>
      <c r="AH37" s="190"/>
      <c r="AI37" s="190">
        <v>322.73609564353245</v>
      </c>
      <c r="AJ37" s="190">
        <v>3.5111630296795653</v>
      </c>
      <c r="AK37" s="190">
        <v>404.87187607456002</v>
      </c>
      <c r="AL37" s="190">
        <v>26286.839735291858</v>
      </c>
      <c r="AM37" s="190"/>
      <c r="AN37" s="190">
        <v>44.893261734960078</v>
      </c>
      <c r="AO37" s="190">
        <v>10.729396126941229</v>
      </c>
      <c r="AP37" s="190">
        <v>2179.7887034912824</v>
      </c>
      <c r="AQ37" s="190">
        <v>427613.41074046359</v>
      </c>
      <c r="AR37" s="190">
        <v>0.8377548038207675</v>
      </c>
      <c r="AS37" s="190">
        <v>0.16401968804152042</v>
      </c>
      <c r="AT37" s="190">
        <v>102.4498113730902</v>
      </c>
      <c r="AU37" s="190">
        <v>3.4096161809528556</v>
      </c>
      <c r="AV37" s="190">
        <v>61.605737935643688</v>
      </c>
      <c r="AW37" s="190">
        <v>91.702997099556327</v>
      </c>
      <c r="AX37" s="190">
        <v>45.238079592027468</v>
      </c>
      <c r="AY37" s="190">
        <v>197.39530521973458</v>
      </c>
      <c r="AZ37" s="190">
        <v>48.933457131673713</v>
      </c>
      <c r="BA37" s="190">
        <v>381.02054658376107</v>
      </c>
      <c r="BB37" s="190">
        <v>91.056592130141851</v>
      </c>
      <c r="BC37" s="190">
        <v>261.3681446495201</v>
      </c>
      <c r="BD37" s="190">
        <v>52.683666202232502</v>
      </c>
      <c r="BE37" s="190">
        <v>500.38706356386012</v>
      </c>
      <c r="BF37" s="190">
        <v>42.50632654477122</v>
      </c>
      <c r="BG37" s="190">
        <v>5988.2167744530088</v>
      </c>
      <c r="BH37" s="190">
        <v>0.46805940737933527</v>
      </c>
      <c r="BI37" s="190">
        <v>1059.9588007464313</v>
      </c>
      <c r="BJ37" s="190">
        <v>240.38232929978065</v>
      </c>
      <c r="BK37" s="190"/>
      <c r="BL37" s="194" t="s">
        <v>235</v>
      </c>
      <c r="BM37" s="194">
        <v>0.69206619426801874</v>
      </c>
      <c r="BN37" s="194">
        <v>167.40165257040883</v>
      </c>
      <c r="BO37" s="194">
        <v>35.890696641609004</v>
      </c>
      <c r="BP37" s="194">
        <v>131.91806838467599</v>
      </c>
      <c r="BQ37" s="194"/>
      <c r="BR37" s="194">
        <v>599.3659941147472</v>
      </c>
      <c r="BS37" s="194">
        <v>779.96688951771489</v>
      </c>
      <c r="BT37" s="194">
        <v>960.5610959597791</v>
      </c>
      <c r="BU37" s="194">
        <v>1308.3812067292436</v>
      </c>
      <c r="BV37" s="194">
        <v>1500.0808920620514</v>
      </c>
      <c r="BW37" s="194">
        <v>1608.7737125466758</v>
      </c>
      <c r="BX37" s="194">
        <v>1579.2637138943812</v>
      </c>
      <c r="BY37" s="194">
        <v>2066.0261255777455</v>
      </c>
      <c r="BZ37" s="194">
        <v>2943.45331508153</v>
      </c>
      <c r="CA37" s="194">
        <v>1673.4774230224891</v>
      </c>
      <c r="CB37" s="194"/>
      <c r="CC37" s="60">
        <v>803.57692310296989</v>
      </c>
      <c r="CD37" s="60"/>
      <c r="CE37" s="195">
        <v>33.58883795359813</v>
      </c>
      <c r="CF37" s="195">
        <v>1.0279396561569254</v>
      </c>
      <c r="CG37" s="196">
        <v>1879.9213638950068</v>
      </c>
      <c r="CH37" s="195">
        <v>0.32633814541514911</v>
      </c>
      <c r="CI37" s="195">
        <v>7.0983279573498641E-3</v>
      </c>
      <c r="CJ37" s="195">
        <v>1.7898471660068898</v>
      </c>
      <c r="CK37" s="195">
        <v>3.4850931275235463E-3</v>
      </c>
      <c r="CL37" s="195">
        <v>7.9036543989333737E-4</v>
      </c>
      <c r="CM37" s="195">
        <v>4.4094705456679275</v>
      </c>
      <c r="CN37" s="195">
        <v>0.48626676477804326</v>
      </c>
      <c r="CO37" s="195">
        <v>2.7471546966281255</v>
      </c>
      <c r="CP37" s="194"/>
      <c r="CQ37" s="194"/>
      <c r="CR37" s="194"/>
      <c r="CS37" s="194"/>
      <c r="CT37" s="190" t="s">
        <v>235</v>
      </c>
      <c r="CU37" s="190">
        <v>1.3879139791157834E-2</v>
      </c>
      <c r="CV37" s="190">
        <v>2.5849637736654754</v>
      </c>
      <c r="CW37" s="190">
        <v>18.937059885371987</v>
      </c>
      <c r="CX37" s="190">
        <v>3.8840267836209481</v>
      </c>
      <c r="CY37" s="190">
        <v>0.3741726387870109</v>
      </c>
      <c r="CZ37" s="190">
        <v>4.0491716752017535</v>
      </c>
      <c r="DA37" s="190">
        <v>5.1390554599487138E-2</v>
      </c>
      <c r="DB37" s="190">
        <v>1.1446078801804951</v>
      </c>
      <c r="DC37" s="190">
        <v>0.28267704409531225</v>
      </c>
      <c r="DD37" s="190">
        <v>19.458828724334875</v>
      </c>
      <c r="DE37" s="190">
        <v>1.1446078801804951</v>
      </c>
      <c r="DF37" s="190">
        <v>5.2806507771169603E-2</v>
      </c>
      <c r="DG37" s="190">
        <v>3.8840267836209481</v>
      </c>
      <c r="DH37" s="190">
        <v>0</v>
      </c>
      <c r="DI37" s="190"/>
      <c r="DJ37" s="192">
        <v>278.59829849417429</v>
      </c>
      <c r="DK37" s="192">
        <v>7.1522595287821886</v>
      </c>
      <c r="DL37" s="192">
        <v>320.45404050391119</v>
      </c>
      <c r="DM37" s="192">
        <v>88.259064171761878</v>
      </c>
      <c r="DN37" s="192">
        <v>322.74136443950829</v>
      </c>
      <c r="DO37" s="192">
        <v>11.19507044326571</v>
      </c>
      <c r="DP37" s="192">
        <v>323.05318756815342</v>
      </c>
      <c r="DQ37" s="192">
        <v>3.6065683774825508</v>
      </c>
      <c r="DR37" s="192"/>
      <c r="DS37" s="193">
        <v>-0.81108263142979364</v>
      </c>
      <c r="DT37" s="190"/>
      <c r="DU37" s="190">
        <v>322.73609564353245</v>
      </c>
      <c r="DV37" s="190">
        <v>3.7299056694612656</v>
      </c>
      <c r="DW37" s="190">
        <v>404.87187607456002</v>
      </c>
      <c r="DX37" s="190">
        <v>26286.841783402626</v>
      </c>
      <c r="DY37" s="190"/>
      <c r="DZ37" s="194"/>
      <c r="EA37" s="194"/>
      <c r="EB37" s="194" t="s">
        <v>235</v>
      </c>
      <c r="EC37" s="197">
        <v>323.05318756815342</v>
      </c>
      <c r="ED37" s="198">
        <v>3.6065683774825508</v>
      </c>
      <c r="EE37" s="199">
        <v>-0.81108263142979364</v>
      </c>
      <c r="EF37" s="197">
        <v>326.27519099603478</v>
      </c>
      <c r="EG37" s="198">
        <v>3.6047662171153054</v>
      </c>
      <c r="EH37" s="199">
        <v>-1.8165320939532714</v>
      </c>
      <c r="EI37" s="197">
        <v>326.11408093804221</v>
      </c>
      <c r="EJ37" s="198">
        <v>3.604856309271228</v>
      </c>
      <c r="EK37" s="199">
        <v>-1.7662565356425741</v>
      </c>
      <c r="EL37" s="194"/>
      <c r="EM37" s="196">
        <v>-1</v>
      </c>
      <c r="EN37" s="196">
        <v>14805.95</v>
      </c>
      <c r="EO37" s="196">
        <v>-1</v>
      </c>
      <c r="EP37" s="196">
        <v>-1</v>
      </c>
      <c r="EQ37" s="196">
        <v>-1</v>
      </c>
      <c r="ER37" s="196">
        <v>-1</v>
      </c>
      <c r="ES37" s="196">
        <v>249688.875</v>
      </c>
      <c r="ET37" s="196">
        <v>-1</v>
      </c>
      <c r="EU37" s="196">
        <v>-1</v>
      </c>
      <c r="EV37" s="196">
        <v>-1</v>
      </c>
      <c r="EW37" s="196">
        <v>-1</v>
      </c>
      <c r="EX37" s="196">
        <v>-1</v>
      </c>
      <c r="EY37" s="195">
        <v>-1.2794317417939709</v>
      </c>
      <c r="EZ37" s="195">
        <v>-1.0228150195200738</v>
      </c>
      <c r="FA37" s="195">
        <v>-0.97165898706535936</v>
      </c>
      <c r="FB37" s="194"/>
      <c r="FC37" s="194"/>
      <c r="FD37" s="194"/>
      <c r="FE37" s="194"/>
      <c r="FF37" s="194"/>
      <c r="FG37" s="194"/>
      <c r="FH37" s="194"/>
      <c r="FI37" s="194"/>
      <c r="FJ37" s="194"/>
      <c r="FK37" s="194"/>
      <c r="FL37" s="194"/>
      <c r="FM37" s="194"/>
      <c r="FN37" s="194"/>
      <c r="FO37" s="194"/>
      <c r="FP37" s="194"/>
      <c r="FQ37" s="194"/>
      <c r="FR37" s="194"/>
      <c r="FS37" s="194"/>
      <c r="FT37" s="194"/>
      <c r="FU37" s="194"/>
      <c r="FV37" s="194"/>
      <c r="FW37" s="194"/>
      <c r="FX37" s="194"/>
      <c r="FY37" s="194"/>
      <c r="FZ37" s="194"/>
      <c r="GA37" s="194"/>
      <c r="GB37" s="194"/>
      <c r="GC37" s="194"/>
      <c r="GD37" s="194"/>
      <c r="GE37" s="194"/>
      <c r="GF37" s="194"/>
      <c r="GG37" s="194"/>
      <c r="GH37" s="194"/>
      <c r="GI37" s="194"/>
      <c r="GJ37" s="194"/>
      <c r="GK37" s="194"/>
      <c r="GL37" s="194"/>
      <c r="GM37" s="194"/>
      <c r="GN37" s="194"/>
      <c r="GO37" s="194"/>
      <c r="GP37" s="194"/>
      <c r="GQ37" s="194"/>
      <c r="GR37" s="194"/>
      <c r="GS37" s="194"/>
      <c r="GT37" s="194"/>
      <c r="GU37" s="194"/>
      <c r="GV37" s="194"/>
      <c r="GW37" s="194"/>
      <c r="GX37" s="194"/>
      <c r="GY37" s="194"/>
      <c r="GZ37" s="194"/>
      <c r="HA37" s="194"/>
      <c r="HB37" s="194"/>
      <c r="HC37" s="194"/>
      <c r="HD37" s="194"/>
      <c r="HE37" s="194"/>
      <c r="HF37" s="194"/>
      <c r="HG37" s="194"/>
      <c r="HH37" s="194"/>
      <c r="HI37" s="194"/>
      <c r="HJ37" s="194"/>
      <c r="HK37" s="194"/>
      <c r="HL37" s="194"/>
      <c r="HM37" s="194"/>
      <c r="HN37" s="194"/>
      <c r="HO37" s="194"/>
      <c r="HP37" s="194"/>
      <c r="HQ37" s="194"/>
      <c r="HR37" s="194"/>
      <c r="HS37" s="194"/>
      <c r="HT37" s="194"/>
      <c r="HU37" s="194"/>
      <c r="HV37" s="194"/>
      <c r="HW37" s="194"/>
      <c r="HX37" s="194"/>
      <c r="HY37" s="194"/>
      <c r="HZ37" s="194"/>
      <c r="IA37" s="200"/>
      <c r="IB37" s="200"/>
      <c r="IC37" s="200"/>
      <c r="ID37" s="200"/>
      <c r="IE37" s="200"/>
      <c r="IF37" s="200"/>
      <c r="IG37" s="200"/>
      <c r="IH37" s="200"/>
      <c r="II37" s="200"/>
      <c r="IJ37" s="200"/>
      <c r="IK37" s="200"/>
      <c r="IL37" s="200"/>
      <c r="IM37" s="200"/>
      <c r="IN37" s="200"/>
      <c r="IO37" s="200"/>
      <c r="IP37" s="200"/>
      <c r="IQ37" s="145"/>
      <c r="IR37" s="145"/>
    </row>
    <row r="38" spans="1:252">
      <c r="A38" s="190" t="s">
        <v>236</v>
      </c>
      <c r="B38" s="190"/>
      <c r="C38" s="190">
        <v>177.26490172567782</v>
      </c>
      <c r="D38" s="190">
        <v>611.4284137630699</v>
      </c>
      <c r="E38" s="190">
        <v>18.257164385134072</v>
      </c>
      <c r="F38" s="190">
        <v>3.4492356231312602</v>
      </c>
      <c r="G38" s="190">
        <v>425.36221567695969</v>
      </c>
      <c r="H38" s="190"/>
      <c r="I38" s="190">
        <v>1.4030869196348798E-2</v>
      </c>
      <c r="J38" s="190">
        <v>1.5980796753677413</v>
      </c>
      <c r="K38" s="190">
        <v>18.78922763916308</v>
      </c>
      <c r="L38" s="190">
        <v>3.6153322791900382</v>
      </c>
      <c r="M38" s="190">
        <v>0.3847415619397368</v>
      </c>
      <c r="N38" s="190">
        <v>4.1420046978691252</v>
      </c>
      <c r="O38" s="190">
        <v>5.2429625685617043E-2</v>
      </c>
      <c r="P38" s="190">
        <v>2.0212806406376305</v>
      </c>
      <c r="Q38" s="190">
        <v>0.48053967815740695</v>
      </c>
      <c r="R38" s="190">
        <v>19.073185950177951</v>
      </c>
      <c r="S38" s="190">
        <v>2.0212806406376305</v>
      </c>
      <c r="T38" s="190">
        <v>5.3221985448495129E-2</v>
      </c>
      <c r="U38" s="190">
        <v>3.6153322791900382</v>
      </c>
      <c r="V38" s="190">
        <v>-2.4034454590418122E-16</v>
      </c>
      <c r="W38" s="190"/>
      <c r="X38" s="192">
        <v>281.62286761932802</v>
      </c>
      <c r="Y38" s="192">
        <v>4.4693490060596242</v>
      </c>
      <c r="Z38" s="192">
        <v>338.28291594966811</v>
      </c>
      <c r="AA38" s="192">
        <v>81.891496441752707</v>
      </c>
      <c r="AB38" s="192">
        <v>330.52091623120833</v>
      </c>
      <c r="AC38" s="192">
        <v>11.685327111135891</v>
      </c>
      <c r="AD38" s="192">
        <v>329.42092107814437</v>
      </c>
      <c r="AE38" s="192">
        <v>6.4912526691946093</v>
      </c>
      <c r="AF38" s="192"/>
      <c r="AG38" s="193">
        <v>2.6196992084703052</v>
      </c>
      <c r="AH38" s="190"/>
      <c r="AI38" s="190">
        <v>327.36306835419509</v>
      </c>
      <c r="AJ38" s="190">
        <v>6.5970503044367526</v>
      </c>
      <c r="AK38" s="190">
        <v>371.34703037646875</v>
      </c>
      <c r="AL38" s="190">
        <v>14964.480133348132</v>
      </c>
      <c r="AM38" s="190"/>
      <c r="AN38" s="190">
        <v>36.734589238320225</v>
      </c>
      <c r="AO38" s="190">
        <v>7.2325855546092965</v>
      </c>
      <c r="AP38" s="190">
        <v>1728.9413519393117</v>
      </c>
      <c r="AQ38" s="190">
        <v>425486.63843260822</v>
      </c>
      <c r="AR38" s="190">
        <v>0.7641845618980051</v>
      </c>
      <c r="AS38" s="190">
        <v>0.20270972895550052</v>
      </c>
      <c r="AT38" s="190">
        <v>64.592041569256125</v>
      </c>
      <c r="AU38" s="190">
        <v>2.1834626071400516</v>
      </c>
      <c r="AV38" s="190">
        <v>36.240894782302618</v>
      </c>
      <c r="AW38" s="190">
        <v>60.297132383593535</v>
      </c>
      <c r="AX38" s="190">
        <v>30.404004576639391</v>
      </c>
      <c r="AY38" s="190">
        <v>134.45805182589859</v>
      </c>
      <c r="AZ38" s="190">
        <v>35.455960952983894</v>
      </c>
      <c r="BA38" s="190">
        <v>286.40345861063793</v>
      </c>
      <c r="BB38" s="190">
        <v>71.413427836583978</v>
      </c>
      <c r="BC38" s="190">
        <v>212.02575241160295</v>
      </c>
      <c r="BD38" s="190">
        <v>44.863087821095419</v>
      </c>
      <c r="BE38" s="190">
        <v>428.59489629591815</v>
      </c>
      <c r="BF38" s="190">
        <v>36.315414402031514</v>
      </c>
      <c r="BG38" s="190">
        <v>6053.4394984489354</v>
      </c>
      <c r="BH38" s="190">
        <v>0.36601847787708969</v>
      </c>
      <c r="BI38" s="190">
        <v>611.4284137630699</v>
      </c>
      <c r="BJ38" s="190">
        <v>177.26490172567782</v>
      </c>
      <c r="BK38" s="190"/>
      <c r="BL38" s="194" t="s">
        <v>236</v>
      </c>
      <c r="BM38" s="194">
        <v>0.8553153120485254</v>
      </c>
      <c r="BN38" s="194">
        <v>105.54255158375184</v>
      </c>
      <c r="BO38" s="194">
        <v>22.983816917263702</v>
      </c>
      <c r="BP38" s="194">
        <v>77.603629084159778</v>
      </c>
      <c r="BQ38" s="194"/>
      <c r="BR38" s="194">
        <v>394.09890446793162</v>
      </c>
      <c r="BS38" s="194">
        <v>524.20697545929977</v>
      </c>
      <c r="BT38" s="194">
        <v>654.29708917712219</v>
      </c>
      <c r="BU38" s="194">
        <v>948.0203463364677</v>
      </c>
      <c r="BV38" s="194">
        <v>1127.5726716954248</v>
      </c>
      <c r="BW38" s="194">
        <v>1261.7213398689748</v>
      </c>
      <c r="BX38" s="194">
        <v>1281.1223710670872</v>
      </c>
      <c r="BY38" s="194">
        <v>1759.3367772978597</v>
      </c>
      <c r="BZ38" s="194">
        <v>2521.1464487995181</v>
      </c>
      <c r="CA38" s="194">
        <v>1429.7407244894298</v>
      </c>
      <c r="CB38" s="194"/>
      <c r="CC38" s="60">
        <v>763.74893298182178</v>
      </c>
      <c r="CD38" s="60"/>
      <c r="CE38" s="195">
        <v>23.804188965852752</v>
      </c>
      <c r="CF38" s="195">
        <v>1.0323160693630826</v>
      </c>
      <c r="CG38" s="196">
        <v>1443.4502958046398</v>
      </c>
      <c r="CH38" s="195">
        <v>0.25952363437224191</v>
      </c>
      <c r="CI38" s="195">
        <v>5.9991372526869337E-3</v>
      </c>
      <c r="CJ38" s="195">
        <v>2.0878305552503309</v>
      </c>
      <c r="CK38" s="195">
        <v>4.3109750123044733E-3</v>
      </c>
      <c r="CL38" s="195">
        <v>1.249834886139473E-3</v>
      </c>
      <c r="CM38" s="195">
        <v>3.4492356231312602</v>
      </c>
      <c r="CN38" s="195">
        <v>0.35364323554251592</v>
      </c>
      <c r="CO38" s="195">
        <v>3.5012405086262404</v>
      </c>
      <c r="CP38" s="194"/>
      <c r="CQ38" s="194"/>
      <c r="CR38" s="194"/>
      <c r="CS38" s="194"/>
      <c r="CT38" s="190" t="s">
        <v>236</v>
      </c>
      <c r="CU38" s="190">
        <v>1.4030869196348798E-2</v>
      </c>
      <c r="CV38" s="190">
        <v>2.5002808206123608</v>
      </c>
      <c r="CW38" s="190">
        <v>18.78922763916308</v>
      </c>
      <c r="CX38" s="190">
        <v>3.6325575088816127</v>
      </c>
      <c r="CY38" s="190">
        <v>0.38040656008054341</v>
      </c>
      <c r="CZ38" s="190">
        <v>4.1870859853374318</v>
      </c>
      <c r="DA38" s="190">
        <v>5.183888492010659E-2</v>
      </c>
      <c r="DB38" s="190">
        <v>2.0823580367643189</v>
      </c>
      <c r="DC38" s="190">
        <v>0.49732870164511384</v>
      </c>
      <c r="DD38" s="190">
        <v>19.290538396826761</v>
      </c>
      <c r="DE38" s="190">
        <v>2.0823580367643189</v>
      </c>
      <c r="DF38" s="190">
        <v>5.3221985448495129E-2</v>
      </c>
      <c r="DG38" s="190">
        <v>3.6325575088816127</v>
      </c>
      <c r="DH38" s="190">
        <v>4.6966944361190704E-16</v>
      </c>
      <c r="DI38" s="190"/>
      <c r="DJ38" s="192">
        <v>281.62286761932802</v>
      </c>
      <c r="DK38" s="192">
        <v>6.9925347107004239</v>
      </c>
      <c r="DL38" s="192">
        <v>338.28291594966811</v>
      </c>
      <c r="DM38" s="192">
        <v>82.281668001947992</v>
      </c>
      <c r="DN38" s="192">
        <v>327.33722347006443</v>
      </c>
      <c r="DO38" s="192">
        <v>11.716092006250403</v>
      </c>
      <c r="DP38" s="192">
        <v>325.80145927506385</v>
      </c>
      <c r="DQ38" s="192">
        <v>6.6157645094967421</v>
      </c>
      <c r="DR38" s="192"/>
      <c r="DS38" s="193">
        <v>3.6896503151998772</v>
      </c>
      <c r="DT38" s="190"/>
      <c r="DU38" s="190">
        <v>327.36306835419509</v>
      </c>
      <c r="DV38" s="190">
        <v>6.7185850987545725</v>
      </c>
      <c r="DW38" s="190">
        <v>371.34703037646875</v>
      </c>
      <c r="DX38" s="190">
        <v>14964.481360702792</v>
      </c>
      <c r="DY38" s="190"/>
      <c r="DZ38" s="194"/>
      <c r="EA38" s="194"/>
      <c r="EB38" s="194" t="s">
        <v>236</v>
      </c>
      <c r="EC38" s="197">
        <v>325.80145927506385</v>
      </c>
      <c r="ED38" s="198">
        <v>6.6157645094967421</v>
      </c>
      <c r="EE38" s="199">
        <v>3.6896503151998772</v>
      </c>
      <c r="EF38" s="197">
        <v>329.42092107814437</v>
      </c>
      <c r="EG38" s="198">
        <v>6.6120510053389401</v>
      </c>
      <c r="EH38" s="199">
        <v>2.6196992084703052</v>
      </c>
      <c r="EI38" s="197">
        <v>329.26565754616558</v>
      </c>
      <c r="EJ38" s="198">
        <v>6.6122102601939483</v>
      </c>
      <c r="EK38" s="199">
        <v>2.6655967470861519</v>
      </c>
      <c r="EL38" s="194"/>
      <c r="EM38" s="196">
        <v>-1</v>
      </c>
      <c r="EN38" s="196">
        <v>11136.66</v>
      </c>
      <c r="EO38" s="196">
        <v>-1</v>
      </c>
      <c r="EP38" s="196">
        <v>-1</v>
      </c>
      <c r="EQ38" s="196">
        <v>-1</v>
      </c>
      <c r="ER38" s="196">
        <v>-1</v>
      </c>
      <c r="ES38" s="196">
        <v>186230.5</v>
      </c>
      <c r="ET38" s="196">
        <v>-1</v>
      </c>
      <c r="EU38" s="196">
        <v>-1</v>
      </c>
      <c r="EV38" s="196">
        <v>-1</v>
      </c>
      <c r="EW38" s="196">
        <v>-1</v>
      </c>
      <c r="EX38" s="196">
        <v>-1</v>
      </c>
      <c r="EY38" s="195">
        <v>-0.43959807020418057</v>
      </c>
      <c r="EZ38" s="195">
        <v>-1.1395707419650216</v>
      </c>
      <c r="FA38" s="195">
        <v>-1.0906736040195737</v>
      </c>
      <c r="FB38" s="194"/>
      <c r="FC38" s="194"/>
      <c r="FD38" s="194"/>
      <c r="FE38" s="194"/>
      <c r="FF38" s="194"/>
      <c r="FG38" s="194"/>
      <c r="FH38" s="194"/>
      <c r="FI38" s="194"/>
      <c r="FJ38" s="194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194"/>
      <c r="GX38" s="194"/>
      <c r="GY38" s="194"/>
      <c r="GZ38" s="194"/>
      <c r="HA38" s="194"/>
      <c r="HB38" s="194"/>
      <c r="HC38" s="194"/>
      <c r="HD38" s="194"/>
      <c r="HE38" s="194"/>
      <c r="HF38" s="194"/>
      <c r="HG38" s="194"/>
      <c r="HH38" s="194"/>
      <c r="HI38" s="194"/>
      <c r="HJ38" s="194"/>
      <c r="HK38" s="194"/>
      <c r="HL38" s="194"/>
      <c r="HM38" s="194"/>
      <c r="HN38" s="194"/>
      <c r="HO38" s="194"/>
      <c r="HP38" s="194"/>
      <c r="HQ38" s="194"/>
      <c r="HR38" s="194"/>
      <c r="HS38" s="194"/>
      <c r="HT38" s="194"/>
      <c r="HU38" s="194"/>
      <c r="HV38" s="194"/>
      <c r="HW38" s="194"/>
      <c r="HX38" s="194"/>
      <c r="HY38" s="194"/>
      <c r="HZ38" s="194"/>
      <c r="IA38" s="202"/>
      <c r="IB38" s="202"/>
      <c r="IC38" s="202"/>
      <c r="ID38" s="202"/>
      <c r="IE38" s="202"/>
      <c r="IF38" s="202"/>
      <c r="IG38" s="202"/>
      <c r="IH38" s="202"/>
      <c r="II38" s="202"/>
      <c r="IJ38" s="202"/>
      <c r="IK38" s="202"/>
      <c r="IL38" s="202"/>
      <c r="IM38" s="202"/>
      <c r="IN38" s="202"/>
      <c r="IO38" s="202"/>
      <c r="IP38" s="202"/>
      <c r="IQ38" s="200"/>
      <c r="IR38" s="200"/>
    </row>
    <row r="39" spans="1:252">
      <c r="A39" s="190" t="s">
        <v>237</v>
      </c>
      <c r="B39" s="190"/>
      <c r="C39" s="190">
        <v>187.56316990810126</v>
      </c>
      <c r="D39" s="190">
        <v>614.7385576007614</v>
      </c>
      <c r="E39" s="190">
        <v>19.315966153601199</v>
      </c>
      <c r="F39" s="190">
        <v>3.2775014300619874</v>
      </c>
      <c r="G39" s="190">
        <v>6177.4350000000086</v>
      </c>
      <c r="H39" s="190"/>
      <c r="I39" s="190">
        <v>1.4598110573736875E-2</v>
      </c>
      <c r="J39" s="190">
        <v>2.5640744793794741</v>
      </c>
      <c r="K39" s="190">
        <v>19.426834851220438</v>
      </c>
      <c r="L39" s="190">
        <v>2.0805073285840261</v>
      </c>
      <c r="M39" s="190">
        <v>0.37634470608846532</v>
      </c>
      <c r="N39" s="190">
        <v>2.5147025086632326</v>
      </c>
      <c r="O39" s="190">
        <v>5.3025721296139479E-2</v>
      </c>
      <c r="P39" s="190">
        <v>1.4125218450648169</v>
      </c>
      <c r="Q39" s="191">
        <v>0.54413355458155288</v>
      </c>
      <c r="R39" s="190">
        <v>18.858772225184321</v>
      </c>
      <c r="S39" s="190">
        <v>1.4125218450648169</v>
      </c>
      <c r="T39" s="190">
        <v>5.1475189224516299E-2</v>
      </c>
      <c r="U39" s="190">
        <v>2.0805073285840261</v>
      </c>
      <c r="V39" s="190">
        <v>0</v>
      </c>
      <c r="W39" s="190"/>
      <c r="X39" s="192">
        <v>292.92623195306771</v>
      </c>
      <c r="Y39" s="192">
        <v>7.4566829420621739</v>
      </c>
      <c r="Z39" s="192">
        <v>262.14482086447833</v>
      </c>
      <c r="AA39" s="192">
        <v>47.773093896998795</v>
      </c>
      <c r="AB39" s="192">
        <v>324.34504877256467</v>
      </c>
      <c r="AC39" s="192">
        <v>6.9819240528751809</v>
      </c>
      <c r="AD39" s="192">
        <v>333.07113318617775</v>
      </c>
      <c r="AE39" s="192">
        <v>4.5852285082459074</v>
      </c>
      <c r="AF39" s="192"/>
      <c r="AG39" s="193">
        <v>-27.056156245164331</v>
      </c>
      <c r="AH39" s="190"/>
      <c r="AI39" s="190">
        <v>321.12982193784939</v>
      </c>
      <c r="AJ39" s="190">
        <v>4.6637551792070093</v>
      </c>
      <c r="AK39" s="190">
        <v>363.55476597472318</v>
      </c>
      <c r="AL39" s="190">
        <v>13594.18385443684</v>
      </c>
      <c r="AM39" s="190"/>
      <c r="AN39" s="190">
        <v>53.968699278254235</v>
      </c>
      <c r="AO39" s="190">
        <v>7.8735795215808633</v>
      </c>
      <c r="AP39" s="190">
        <v>1729.9300297570312</v>
      </c>
      <c r="AQ39" s="190">
        <v>433007.69583326351</v>
      </c>
      <c r="AR39" s="190">
        <v>0.69601165170687995</v>
      </c>
      <c r="AS39" s="190">
        <v>0.16973493538899428</v>
      </c>
      <c r="AT39" s="190">
        <v>66.032112845656528</v>
      </c>
      <c r="AU39" s="190">
        <v>2.1214756181655718</v>
      </c>
      <c r="AV39" s="190">
        <v>40.128122727151677</v>
      </c>
      <c r="AW39" s="190">
        <v>62.043474156724074</v>
      </c>
      <c r="AX39" s="190">
        <v>30.471872488343514</v>
      </c>
      <c r="AY39" s="190">
        <v>134.70212942645824</v>
      </c>
      <c r="AZ39" s="190">
        <v>36.344132355750226</v>
      </c>
      <c r="BA39" s="190">
        <v>291.09420368520995</v>
      </c>
      <c r="BB39" s="190">
        <v>70.967326515377763</v>
      </c>
      <c r="BC39" s="190">
        <v>209.83149748606419</v>
      </c>
      <c r="BD39" s="190">
        <v>44.344418240910443</v>
      </c>
      <c r="BE39" s="190">
        <v>429.98349621558015</v>
      </c>
      <c r="BF39" s="190">
        <v>37.574742916810557</v>
      </c>
      <c r="BG39" s="190">
        <v>6014.8415570523684</v>
      </c>
      <c r="BH39" s="190">
        <v>0.37665732575007305</v>
      </c>
      <c r="BI39" s="190">
        <v>614.7385576007614</v>
      </c>
      <c r="BJ39" s="190">
        <v>187.56316990810126</v>
      </c>
      <c r="BK39" s="190"/>
      <c r="BL39" s="194" t="s">
        <v>237</v>
      </c>
      <c r="BM39" s="194">
        <v>0.71618116197887882</v>
      </c>
      <c r="BN39" s="194">
        <v>107.89560922492898</v>
      </c>
      <c r="BO39" s="194">
        <v>22.331322296479705</v>
      </c>
      <c r="BP39" s="194">
        <v>85.927457659853687</v>
      </c>
      <c r="BQ39" s="194"/>
      <c r="BR39" s="194">
        <v>405.5129029851247</v>
      </c>
      <c r="BS39" s="194">
        <v>525.37711186799163</v>
      </c>
      <c r="BT39" s="194">
        <v>655.48481472729077</v>
      </c>
      <c r="BU39" s="194">
        <v>971.76824480615574</v>
      </c>
      <c r="BV39" s="194">
        <v>1146.0401719890156</v>
      </c>
      <c r="BW39" s="194">
        <v>1253.8396910844128</v>
      </c>
      <c r="BX39" s="194">
        <v>1267.8640331484241</v>
      </c>
      <c r="BY39" s="194">
        <v>1738.9967937611939</v>
      </c>
      <c r="BZ39" s="194">
        <v>2529.3146836210594</v>
      </c>
      <c r="CA39" s="194">
        <v>1479.3205872760063</v>
      </c>
      <c r="CB39" s="194"/>
      <c r="CC39" s="60">
        <v>772.07335354597717</v>
      </c>
      <c r="CD39" s="60"/>
      <c r="CE39" s="195">
        <v>26.979575062490738</v>
      </c>
      <c r="CF39" s="195">
        <v>1.0190312265296935</v>
      </c>
      <c r="CG39" s="196">
        <v>1455.8087396135918</v>
      </c>
      <c r="CH39" s="195">
        <v>0.259155105915439</v>
      </c>
      <c r="CI39" s="195">
        <v>6.2470046069217529E-3</v>
      </c>
      <c r="CJ39" s="195">
        <v>1.8478643693464523</v>
      </c>
      <c r="CK39" s="195">
        <v>3.7108119469717797E-3</v>
      </c>
      <c r="CL39" s="195">
        <v>1.1322075752386771E-3</v>
      </c>
      <c r="CM39" s="195">
        <v>3.2775014300619874</v>
      </c>
      <c r="CN39" s="195">
        <v>0.35535457910231288</v>
      </c>
      <c r="CO39" s="195">
        <v>3.476927652326582</v>
      </c>
      <c r="CP39" s="194"/>
      <c r="CQ39" s="194"/>
      <c r="CR39" s="194"/>
      <c r="CS39" s="194"/>
      <c r="CT39" s="194" t="s">
        <v>237</v>
      </c>
      <c r="CU39" s="194">
        <v>1.4598110573736875E-2</v>
      </c>
      <c r="CV39" s="194">
        <v>3.2041254814245961</v>
      </c>
      <c r="CW39" s="194">
        <v>19.426834851220438</v>
      </c>
      <c r="CX39" s="194">
        <v>2.1102945992187268</v>
      </c>
      <c r="CY39" s="190">
        <v>0.37218120012537531</v>
      </c>
      <c r="CZ39" s="190">
        <v>2.5788512261490415</v>
      </c>
      <c r="DA39" s="190">
        <v>5.24390971102748E-2</v>
      </c>
      <c r="DB39" s="190">
        <v>1.4822720233205136</v>
      </c>
      <c r="DC39" s="190">
        <v>0.57477996725463187</v>
      </c>
      <c r="DD39" s="190">
        <v>19.06974099681938</v>
      </c>
      <c r="DE39" s="190">
        <v>1.4822720233205136</v>
      </c>
      <c r="DF39" s="190">
        <v>5.1475189224516299E-2</v>
      </c>
      <c r="DG39" s="190">
        <v>2.1102945992187268</v>
      </c>
      <c r="DH39" s="190">
        <v>1.4197086288303293E-16</v>
      </c>
      <c r="DI39" s="190"/>
      <c r="DJ39" s="192">
        <v>292.92623195306771</v>
      </c>
      <c r="DK39" s="192">
        <v>9.3180397112909219</v>
      </c>
      <c r="DL39" s="192">
        <v>262.14482086447833</v>
      </c>
      <c r="DM39" s="192">
        <v>48.457076143740203</v>
      </c>
      <c r="DN39" s="192">
        <v>321.2688131648855</v>
      </c>
      <c r="DO39" s="192">
        <v>7.1023025083193989</v>
      </c>
      <c r="DP39" s="192">
        <v>329.47893583752318</v>
      </c>
      <c r="DQ39" s="192">
        <v>4.7610676163655219</v>
      </c>
      <c r="DR39" s="192"/>
      <c r="DS39" s="193">
        <v>-25.685845995734823</v>
      </c>
      <c r="DT39" s="190"/>
      <c r="DU39" s="190">
        <v>321.12982193784939</v>
      </c>
      <c r="DV39" s="190">
        <v>4.8389721372450882</v>
      </c>
      <c r="DW39" s="190">
        <v>363.55476597472318</v>
      </c>
      <c r="DX39" s="190">
        <v>13594.185061955774</v>
      </c>
      <c r="DY39" s="190"/>
      <c r="DZ39" s="194"/>
      <c r="EA39" s="194"/>
      <c r="EB39" s="194" t="s">
        <v>237</v>
      </c>
      <c r="EC39" s="197">
        <v>329.47893583752318</v>
      </c>
      <c r="ED39" s="198">
        <v>4.7610676163655219</v>
      </c>
      <c r="EE39" s="199">
        <v>-25.685845995734823</v>
      </c>
      <c r="EF39" s="197">
        <v>333.07113318617775</v>
      </c>
      <c r="EG39" s="198">
        <v>4.7584152999426523</v>
      </c>
      <c r="EH39" s="199">
        <v>-27.056156245164331</v>
      </c>
      <c r="EI39" s="197">
        <v>332.93356555826597</v>
      </c>
      <c r="EJ39" s="198">
        <v>4.7585168464569891</v>
      </c>
      <c r="EK39" s="199">
        <v>-27.003678524087071</v>
      </c>
      <c r="EL39" s="194"/>
      <c r="EM39" s="196">
        <v>-1</v>
      </c>
      <c r="EN39" s="196">
        <v>11793.285</v>
      </c>
      <c r="EO39" s="196">
        <v>-1</v>
      </c>
      <c r="EP39" s="196">
        <v>-1</v>
      </c>
      <c r="EQ39" s="196">
        <v>-1</v>
      </c>
      <c r="ER39" s="196">
        <v>-1</v>
      </c>
      <c r="ES39" s="196">
        <v>194148</v>
      </c>
      <c r="ET39" s="196">
        <v>-1</v>
      </c>
      <c r="EU39" s="196">
        <v>-1</v>
      </c>
      <c r="EV39" s="196">
        <v>-1</v>
      </c>
      <c r="EW39" s="196">
        <v>-1</v>
      </c>
      <c r="EX39" s="196">
        <v>-1</v>
      </c>
      <c r="EY39" s="195">
        <v>0.68418770245788174</v>
      </c>
      <c r="EZ39" s="195">
        <v>-1.1186771286909512</v>
      </c>
      <c r="FA39" s="195">
        <v>-1.0758245280743577</v>
      </c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  <c r="FM39" s="194"/>
      <c r="FN39" s="194"/>
      <c r="FO39" s="194"/>
      <c r="FP39" s="194"/>
      <c r="FQ39" s="194"/>
      <c r="FR39" s="194"/>
      <c r="FS39" s="194"/>
      <c r="FT39" s="194"/>
      <c r="FU39" s="194"/>
      <c r="FV39" s="194"/>
      <c r="FW39" s="194"/>
      <c r="FX39" s="194"/>
      <c r="FY39" s="194"/>
      <c r="FZ39" s="194"/>
      <c r="GA39" s="194"/>
      <c r="GB39" s="194"/>
      <c r="GC39" s="194"/>
      <c r="GD39" s="194"/>
      <c r="GE39" s="194"/>
      <c r="GF39" s="194"/>
      <c r="GG39" s="194"/>
      <c r="GH39" s="194"/>
      <c r="GI39" s="194"/>
      <c r="GJ39" s="194"/>
      <c r="GK39" s="194"/>
      <c r="GL39" s="194"/>
      <c r="GM39" s="194"/>
      <c r="GN39" s="194"/>
      <c r="GO39" s="194"/>
      <c r="GP39" s="194"/>
      <c r="GQ39" s="194"/>
      <c r="GR39" s="194"/>
      <c r="GS39" s="194"/>
      <c r="GT39" s="194"/>
      <c r="GU39" s="194"/>
      <c r="GV39" s="194"/>
      <c r="GW39" s="194"/>
      <c r="GX39" s="194"/>
      <c r="GY39" s="194"/>
      <c r="GZ39" s="194"/>
      <c r="HA39" s="194"/>
      <c r="HB39" s="194"/>
      <c r="HC39" s="194"/>
      <c r="HD39" s="194"/>
      <c r="HE39" s="194"/>
      <c r="HF39" s="194"/>
      <c r="HG39" s="194"/>
      <c r="HH39" s="194"/>
      <c r="HI39" s="194"/>
      <c r="HJ39" s="194"/>
      <c r="HK39" s="194"/>
      <c r="HL39" s="194"/>
      <c r="HM39" s="194"/>
      <c r="HN39" s="194"/>
      <c r="HO39" s="194"/>
      <c r="HP39" s="194"/>
      <c r="HQ39" s="194"/>
      <c r="HR39" s="194"/>
      <c r="HS39" s="194"/>
      <c r="HT39" s="194"/>
      <c r="HU39" s="194"/>
      <c r="HV39" s="194"/>
      <c r="HW39" s="194"/>
      <c r="HX39" s="194"/>
      <c r="HY39" s="194"/>
      <c r="HZ39" s="194"/>
      <c r="IA39" s="202"/>
      <c r="IB39" s="202"/>
      <c r="IC39" s="202"/>
      <c r="ID39" s="202"/>
      <c r="IE39" s="202"/>
      <c r="IF39" s="202"/>
      <c r="IG39" s="202"/>
      <c r="IH39" s="202"/>
      <c r="II39" s="202"/>
      <c r="IJ39" s="202"/>
      <c r="IK39" s="202"/>
      <c r="IL39" s="202"/>
      <c r="IM39" s="202"/>
      <c r="IN39" s="202"/>
      <c r="IO39" s="202"/>
      <c r="IP39" s="202"/>
    </row>
    <row r="40" spans="1:252">
      <c r="A40" s="190" t="s">
        <v>238</v>
      </c>
      <c r="B40" s="190"/>
      <c r="C40" s="190">
        <v>224.00196822489997</v>
      </c>
      <c r="D40" s="190">
        <v>703.17207838651211</v>
      </c>
      <c r="E40" s="190">
        <v>21.981414844600042</v>
      </c>
      <c r="F40" s="190">
        <v>3.1391334815438814</v>
      </c>
      <c r="G40" s="190">
        <v>649.68959999999993</v>
      </c>
      <c r="H40" s="190"/>
      <c r="I40" s="190">
        <v>1.4244586565971879E-2</v>
      </c>
      <c r="J40" s="190">
        <v>2.5728115445621316</v>
      </c>
      <c r="K40" s="190">
        <v>18.331044604152584</v>
      </c>
      <c r="L40" s="190">
        <v>2.9047265165937906</v>
      </c>
      <c r="M40" s="190">
        <v>0.38503514188154903</v>
      </c>
      <c r="N40" s="190">
        <v>3.5301020071817444</v>
      </c>
      <c r="O40" s="190">
        <v>5.1190138961393197E-2</v>
      </c>
      <c r="P40" s="190">
        <v>2.0060369001854093</v>
      </c>
      <c r="Q40" s="190">
        <v>0.55947382933731915</v>
      </c>
      <c r="R40" s="190">
        <v>19.535012412335593</v>
      </c>
      <c r="S40" s="190">
        <v>2.0060369001854093</v>
      </c>
      <c r="T40" s="190">
        <v>5.4552264837840564E-2</v>
      </c>
      <c r="U40" s="190">
        <v>2.9047265165937906</v>
      </c>
      <c r="V40" s="190">
        <v>0</v>
      </c>
      <c r="W40" s="190"/>
      <c r="X40" s="192">
        <v>285.88233526618507</v>
      </c>
      <c r="Y40" s="192">
        <v>7.303441715582343</v>
      </c>
      <c r="Z40" s="192">
        <v>393.95473213466016</v>
      </c>
      <c r="AA40" s="192">
        <v>65.151399608407147</v>
      </c>
      <c r="AB40" s="192">
        <v>330.73616542324413</v>
      </c>
      <c r="AC40" s="192">
        <v>9.964528238007631</v>
      </c>
      <c r="AD40" s="192">
        <v>321.82425759690909</v>
      </c>
      <c r="AE40" s="192">
        <v>6.2974126645403832</v>
      </c>
      <c r="AF40" s="192"/>
      <c r="AG40" s="193">
        <v>18.309330655049905</v>
      </c>
      <c r="AH40" s="190"/>
      <c r="AI40" s="190">
        <v>327.91748259971388</v>
      </c>
      <c r="AJ40" s="190">
        <v>6.3683252870911629</v>
      </c>
      <c r="AK40" s="190">
        <v>346.66470134154218</v>
      </c>
      <c r="AL40" s="190">
        <v>12611.360265261621</v>
      </c>
      <c r="AM40" s="190"/>
      <c r="AN40" s="190">
        <v>20.181285039230175</v>
      </c>
      <c r="AO40" s="190">
        <v>5.5218497830647628</v>
      </c>
      <c r="AP40" s="190">
        <v>1925.4960937414971</v>
      </c>
      <c r="AQ40" s="190">
        <v>432516.87905888271</v>
      </c>
      <c r="AR40" s="190">
        <v>0.79524274624064206</v>
      </c>
      <c r="AS40" s="190">
        <v>0.17617896540697889</v>
      </c>
      <c r="AT40" s="190">
        <v>75.907148014207465</v>
      </c>
      <c r="AU40" s="190">
        <v>2.2426102748947394</v>
      </c>
      <c r="AV40" s="190">
        <v>37.312958609479452</v>
      </c>
      <c r="AW40" s="190">
        <v>66.438124896693679</v>
      </c>
      <c r="AX40" s="190">
        <v>33.245139662095312</v>
      </c>
      <c r="AY40" s="190">
        <v>148.42583111270073</v>
      </c>
      <c r="AZ40" s="190">
        <v>39.944966520576607</v>
      </c>
      <c r="BA40" s="190">
        <v>327.46109657321625</v>
      </c>
      <c r="BB40" s="190">
        <v>80.867747926914461</v>
      </c>
      <c r="BC40" s="190">
        <v>242.73147828875145</v>
      </c>
      <c r="BD40" s="190">
        <v>51.005639151413504</v>
      </c>
      <c r="BE40" s="190">
        <v>488.18480475737073</v>
      </c>
      <c r="BF40" s="190">
        <v>40.674626303923588</v>
      </c>
      <c r="BG40" s="190">
        <v>6210.8030800967226</v>
      </c>
      <c r="BH40" s="190">
        <v>0.41221904120867769</v>
      </c>
      <c r="BI40" s="190">
        <v>703.17207838651211</v>
      </c>
      <c r="BJ40" s="190">
        <v>224.00196822489997</v>
      </c>
      <c r="BK40" s="190"/>
      <c r="BL40" s="194" t="s">
        <v>238</v>
      </c>
      <c r="BM40" s="194">
        <v>0.74337116205476328</v>
      </c>
      <c r="BN40" s="194">
        <v>124.03128760491416</v>
      </c>
      <c r="BO40" s="194">
        <v>23.606423946260414</v>
      </c>
      <c r="BP40" s="194">
        <v>79.899268971048073</v>
      </c>
      <c r="BQ40" s="194"/>
      <c r="BR40" s="194">
        <v>434.23611043590643</v>
      </c>
      <c r="BS40" s="194">
        <v>573.19206313957432</v>
      </c>
      <c r="BT40" s="194">
        <v>722.26681806667034</v>
      </c>
      <c r="BU40" s="194">
        <v>1068.0472331704975</v>
      </c>
      <c r="BV40" s="194">
        <v>1289.2169156425837</v>
      </c>
      <c r="BW40" s="194">
        <v>1428.7587972953086</v>
      </c>
      <c r="BX40" s="194">
        <v>1466.6554579380752</v>
      </c>
      <c r="BY40" s="194">
        <v>2000.2211431926867</v>
      </c>
      <c r="BZ40" s="194">
        <v>2871.6753221021804</v>
      </c>
      <c r="CA40" s="194">
        <v>1601.3632403119523</v>
      </c>
      <c r="CB40" s="194"/>
      <c r="CC40" s="60">
        <v>738.15074660933055</v>
      </c>
      <c r="CD40" s="60"/>
      <c r="CE40" s="195">
        <v>29.608287997039536</v>
      </c>
      <c r="CF40" s="195">
        <v>1.0235012293016656</v>
      </c>
      <c r="CG40" s="195">
        <v>1634.6183510576452</v>
      </c>
      <c r="CH40" s="195">
        <v>0.25151409440602857</v>
      </c>
      <c r="CI40" s="195">
        <v>6.5490123868635281E-3</v>
      </c>
      <c r="CJ40" s="195">
        <v>1.9291751878052286</v>
      </c>
      <c r="CK40" s="195">
        <v>3.5501596371787735E-3</v>
      </c>
      <c r="CL40" s="195">
        <v>1.1309361828834186E-3</v>
      </c>
      <c r="CM40" s="195">
        <v>3.1391334815438814</v>
      </c>
      <c r="CN40" s="195">
        <v>0.36519008305031381</v>
      </c>
      <c r="CO40" s="195">
        <v>3.2255599480486605</v>
      </c>
      <c r="CP40" s="194"/>
      <c r="CQ40" s="194"/>
      <c r="CR40" s="194"/>
      <c r="CS40" s="194"/>
      <c r="CT40" s="190" t="s">
        <v>238</v>
      </c>
      <c r="CU40" s="190">
        <v>1.4244586565971879E-2</v>
      </c>
      <c r="CV40" s="190">
        <v>3.182424942100877</v>
      </c>
      <c r="CW40" s="190">
        <v>18.331044604152584</v>
      </c>
      <c r="CX40" s="190">
        <v>2.9260826581647543</v>
      </c>
      <c r="CY40" s="190">
        <v>0.38098432637938945</v>
      </c>
      <c r="CZ40" s="190">
        <v>3.5818765561848909</v>
      </c>
      <c r="DA40" s="190">
        <v>5.0651586019318351E-2</v>
      </c>
      <c r="DB40" s="190">
        <v>2.0658847841383658</v>
      </c>
      <c r="DC40" s="190">
        <v>0.57676046388900959</v>
      </c>
      <c r="DD40" s="190">
        <v>19.742718413962461</v>
      </c>
      <c r="DE40" s="190">
        <v>2.0658847841383658</v>
      </c>
      <c r="DF40" s="190">
        <v>5.4552264837840564E-2</v>
      </c>
      <c r="DG40" s="190">
        <v>2.9260826581647543</v>
      </c>
      <c r="DH40" s="190">
        <v>1.4692900230795222E-16</v>
      </c>
      <c r="DI40" s="190"/>
      <c r="DJ40" s="192">
        <v>285.88233526618507</v>
      </c>
      <c r="DK40" s="192">
        <v>9.0339516425035882</v>
      </c>
      <c r="DL40" s="192">
        <v>393.95473213466016</v>
      </c>
      <c r="DM40" s="192">
        <v>65.630405981514912</v>
      </c>
      <c r="DN40" s="192">
        <v>327.7621210244298</v>
      </c>
      <c r="DO40" s="192">
        <v>10.033648552088009</v>
      </c>
      <c r="DP40" s="192">
        <v>318.52074015473153</v>
      </c>
      <c r="DQ40" s="192">
        <v>6.42034891729182</v>
      </c>
      <c r="DR40" s="192"/>
      <c r="DS40" s="193">
        <v>19.147883202515782</v>
      </c>
      <c r="DT40" s="190"/>
      <c r="DU40" s="190">
        <v>327.91748259971388</v>
      </c>
      <c r="DV40" s="190">
        <v>6.4886209831724075</v>
      </c>
      <c r="DW40" s="190">
        <v>346.66470134154218</v>
      </c>
      <c r="DX40" s="190">
        <v>12611.361299014734</v>
      </c>
      <c r="DY40" s="190"/>
      <c r="DZ40" s="194"/>
      <c r="EA40" s="194"/>
      <c r="EB40" s="194" t="s">
        <v>238</v>
      </c>
      <c r="EC40" s="197">
        <v>318.52074015473153</v>
      </c>
      <c r="ED40" s="198">
        <v>6.42034891729182</v>
      </c>
      <c r="EE40" s="199">
        <v>19.147883202515782</v>
      </c>
      <c r="EF40" s="197">
        <v>321.82425759690909</v>
      </c>
      <c r="EG40" s="198">
        <v>6.41705960009753</v>
      </c>
      <c r="EH40" s="199">
        <v>18.309330655049905</v>
      </c>
      <c r="EI40" s="197">
        <v>321.65355524383693</v>
      </c>
      <c r="EJ40" s="198">
        <v>6.4172295273851701</v>
      </c>
      <c r="EK40" s="199">
        <v>18.352661103740598</v>
      </c>
      <c r="EL40" s="194"/>
      <c r="EM40" s="196">
        <v>-1</v>
      </c>
      <c r="EN40" s="196">
        <v>13535.2</v>
      </c>
      <c r="EO40" s="196">
        <v>-1</v>
      </c>
      <c r="EP40" s="196">
        <v>-1</v>
      </c>
      <c r="EQ40" s="196">
        <v>-1</v>
      </c>
      <c r="ER40" s="196">
        <v>-1</v>
      </c>
      <c r="ES40" s="196">
        <v>230154.4375</v>
      </c>
      <c r="ET40" s="196">
        <v>-1</v>
      </c>
      <c r="EU40" s="196">
        <v>-1</v>
      </c>
      <c r="EV40" s="196">
        <v>-1</v>
      </c>
      <c r="EW40" s="196">
        <v>-1</v>
      </c>
      <c r="EX40" s="196">
        <v>-1</v>
      </c>
      <c r="EY40" s="195">
        <v>-2.6644847345277114</v>
      </c>
      <c r="EZ40" s="195">
        <v>-1.0632499086394722</v>
      </c>
      <c r="FA40" s="195">
        <v>-1.0082953427312353</v>
      </c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200"/>
      <c r="IB40" s="200"/>
      <c r="IC40" s="200"/>
      <c r="ID40" s="200"/>
      <c r="IE40" s="200"/>
      <c r="IF40" s="200"/>
      <c r="IG40" s="200"/>
      <c r="IH40" s="200"/>
      <c r="II40" s="200"/>
      <c r="IJ40" s="200"/>
      <c r="IK40" s="200"/>
      <c r="IL40" s="200"/>
      <c r="IM40" s="200"/>
      <c r="IN40" s="200"/>
      <c r="IO40" s="200"/>
      <c r="IP40" s="200"/>
      <c r="IQ40" s="175"/>
      <c r="IR40" s="175"/>
    </row>
    <row r="41" spans="1:252">
      <c r="A41" s="190" t="s">
        <v>239</v>
      </c>
      <c r="B41" s="190"/>
      <c r="C41" s="190">
        <v>180.14784061243429</v>
      </c>
      <c r="D41" s="190">
        <v>622.14435145607251</v>
      </c>
      <c r="E41" s="190">
        <v>18.553369258694055</v>
      </c>
      <c r="F41" s="190">
        <v>3.4535210044206903</v>
      </c>
      <c r="G41" s="190">
        <v>475.43089019975866</v>
      </c>
      <c r="H41" s="190"/>
      <c r="I41" s="190">
        <v>1.4302513880806779E-2</v>
      </c>
      <c r="J41" s="190">
        <v>2.3354961387499875</v>
      </c>
      <c r="K41" s="190">
        <v>19.981413968875604</v>
      </c>
      <c r="L41" s="190">
        <v>4.6490300965582794</v>
      </c>
      <c r="M41" s="190">
        <v>0.35621706552142995</v>
      </c>
      <c r="N41" s="190">
        <v>4.8465128829770237</v>
      </c>
      <c r="O41" s="190">
        <v>5.1622575057744251E-2</v>
      </c>
      <c r="P41" s="190">
        <v>1.3693817167457638</v>
      </c>
      <c r="Q41" s="190">
        <v>0.27316923087205069</v>
      </c>
      <c r="R41" s="190">
        <v>19.371369965202526</v>
      </c>
      <c r="S41" s="190">
        <v>1.3693817167457638</v>
      </c>
      <c r="T41" s="190">
        <v>5.0046508298044738E-2</v>
      </c>
      <c r="U41" s="190">
        <v>4.6490300965582794</v>
      </c>
      <c r="V41" s="190">
        <v>5.5176515889672229E-16</v>
      </c>
      <c r="W41" s="190"/>
      <c r="X41" s="192">
        <v>287.03669385609226</v>
      </c>
      <c r="Y41" s="192">
        <v>6.6563549277618028</v>
      </c>
      <c r="Z41" s="192">
        <v>197.1760807913488</v>
      </c>
      <c r="AA41" s="192">
        <v>108.01688096789066</v>
      </c>
      <c r="AB41" s="192">
        <v>309.38645938496296</v>
      </c>
      <c r="AC41" s="192">
        <v>12.925424018843145</v>
      </c>
      <c r="AD41" s="192">
        <v>324.47562279466189</v>
      </c>
      <c r="AE41" s="192">
        <v>4.333337293776804</v>
      </c>
      <c r="AF41" s="192"/>
      <c r="AG41" s="193">
        <v>-64.561351200616031</v>
      </c>
      <c r="AH41" s="190"/>
      <c r="AI41" s="190">
        <v>306.12904841690136</v>
      </c>
      <c r="AJ41" s="190">
        <v>4.4914496547354421</v>
      </c>
      <c r="AK41" s="190">
        <v>356.02930651249505</v>
      </c>
      <c r="AL41" s="190">
        <v>14982.314698763717</v>
      </c>
      <c r="AM41" s="190"/>
      <c r="AN41" s="190">
        <v>26.149282696686871</v>
      </c>
      <c r="AO41" s="190">
        <v>7.536088696291749</v>
      </c>
      <c r="AP41" s="190">
        <v>1784.0498154967881</v>
      </c>
      <c r="AQ41" s="190">
        <v>434806.94187770196</v>
      </c>
      <c r="AR41" s="190">
        <v>0.7666622668890799</v>
      </c>
      <c r="AS41" s="190">
        <v>0.21466088317221257</v>
      </c>
      <c r="AT41" s="190">
        <v>67.001415238609979</v>
      </c>
      <c r="AU41" s="190">
        <v>2.3402345538439202</v>
      </c>
      <c r="AV41" s="190">
        <v>40.346665116992504</v>
      </c>
      <c r="AW41" s="190">
        <v>63.252750891300167</v>
      </c>
      <c r="AX41" s="190">
        <v>32.209643311168328</v>
      </c>
      <c r="AY41" s="190">
        <v>138.19950872770659</v>
      </c>
      <c r="AZ41" s="190">
        <v>36.702911569507911</v>
      </c>
      <c r="BA41" s="190">
        <v>290.59424451289516</v>
      </c>
      <c r="BB41" s="190">
        <v>72.355994721884898</v>
      </c>
      <c r="BC41" s="190">
        <v>215.07878579011503</v>
      </c>
      <c r="BD41" s="190">
        <v>45.705234605856546</v>
      </c>
      <c r="BE41" s="190">
        <v>434.52377421706996</v>
      </c>
      <c r="BF41" s="190">
        <v>37.555195122802893</v>
      </c>
      <c r="BG41" s="190">
        <v>6213.5892564909791</v>
      </c>
      <c r="BH41" s="190">
        <v>0.4519567166050405</v>
      </c>
      <c r="BI41" s="190">
        <v>622.14435145607251</v>
      </c>
      <c r="BJ41" s="190">
        <v>180.14784061243429</v>
      </c>
      <c r="BK41" s="190"/>
      <c r="BL41" s="194" t="s">
        <v>239</v>
      </c>
      <c r="BM41" s="194">
        <v>0.90574212308950452</v>
      </c>
      <c r="BN41" s="194">
        <v>109.47943666439539</v>
      </c>
      <c r="BO41" s="194">
        <v>24.63404793519916</v>
      </c>
      <c r="BP41" s="194">
        <v>86.395428516043907</v>
      </c>
      <c r="BQ41" s="194"/>
      <c r="BR41" s="194">
        <v>413.41667249215794</v>
      </c>
      <c r="BS41" s="194">
        <v>555.33867777876424</v>
      </c>
      <c r="BT41" s="194">
        <v>672.50369210562815</v>
      </c>
      <c r="BU41" s="194">
        <v>981.36127191197613</v>
      </c>
      <c r="BV41" s="194">
        <v>1144.0718287909258</v>
      </c>
      <c r="BW41" s="194">
        <v>1278.37446505097</v>
      </c>
      <c r="BX41" s="194">
        <v>1299.5697026593052</v>
      </c>
      <c r="BY41" s="194">
        <v>1792.3621414061392</v>
      </c>
      <c r="BZ41" s="194">
        <v>2556.0222012768818</v>
      </c>
      <c r="CA41" s="194">
        <v>1478.5509890867281</v>
      </c>
      <c r="CB41" s="194"/>
      <c r="CC41" s="60">
        <v>767.76204182832771</v>
      </c>
      <c r="CD41" s="60"/>
      <c r="CE41" s="195">
        <v>23.177275336933437</v>
      </c>
      <c r="CF41" s="195">
        <v>1.0532139235342053</v>
      </c>
      <c r="CG41" s="196">
        <v>1476.081019262926</v>
      </c>
      <c r="CH41" s="195">
        <v>0.26310557544049246</v>
      </c>
      <c r="CI41" s="195">
        <v>6.0440421103746342E-3</v>
      </c>
      <c r="CJ41" s="195">
        <v>1.6963178966517203</v>
      </c>
      <c r="CK41" s="195">
        <v>4.2557394209262744E-3</v>
      </c>
      <c r="CL41" s="195">
        <v>1.2322900064828625E-3</v>
      </c>
      <c r="CM41" s="195">
        <v>3.4535210044206903</v>
      </c>
      <c r="CN41" s="195">
        <v>0.34872588537155258</v>
      </c>
      <c r="CO41" s="195">
        <v>3.482856365622693</v>
      </c>
      <c r="CP41" s="194"/>
      <c r="CQ41" s="194"/>
      <c r="CR41" s="194"/>
      <c r="CS41" s="194"/>
      <c r="CT41" s="190" t="s">
        <v>239</v>
      </c>
      <c r="CU41" s="190">
        <v>1.4302513880806779E-2</v>
      </c>
      <c r="CV41" s="190">
        <v>2.9924285633592831</v>
      </c>
      <c r="CW41" s="190">
        <v>19.981413968875604</v>
      </c>
      <c r="CX41" s="190">
        <v>4.6624022418801383</v>
      </c>
      <c r="CY41" s="190">
        <v>0.35220512395899328</v>
      </c>
      <c r="CZ41" s="190">
        <v>4.8799437998730291</v>
      </c>
      <c r="DA41" s="190">
        <v>5.1041169014968031E-2</v>
      </c>
      <c r="DB41" s="190">
        <v>1.440783406633446</v>
      </c>
      <c r="DC41" s="190">
        <v>0.29524590153495917</v>
      </c>
      <c r="DD41" s="190">
        <v>19.59202775521748</v>
      </c>
      <c r="DE41" s="190">
        <v>1.440783406633446</v>
      </c>
      <c r="DF41" s="190">
        <v>5.0046508298044738E-2</v>
      </c>
      <c r="DG41" s="190">
        <v>4.6624022418801383</v>
      </c>
      <c r="DH41" s="190">
        <v>0</v>
      </c>
      <c r="DI41" s="190"/>
      <c r="DJ41" s="192">
        <v>287.03669385609226</v>
      </c>
      <c r="DK41" s="192">
        <v>8.5286660436752761</v>
      </c>
      <c r="DL41" s="192">
        <v>197.1760807913488</v>
      </c>
      <c r="DM41" s="192">
        <v>108.32757317669908</v>
      </c>
      <c r="DN41" s="192">
        <v>306.37831651236661</v>
      </c>
      <c r="DO41" s="192">
        <v>12.906183149346308</v>
      </c>
      <c r="DP41" s="192">
        <v>320.91063598609378</v>
      </c>
      <c r="DQ41" s="192">
        <v>4.5104283542542474</v>
      </c>
      <c r="DR41" s="192"/>
      <c r="DS41" s="193">
        <v>-62.753329256848644</v>
      </c>
      <c r="DT41" s="190"/>
      <c r="DU41" s="190">
        <v>306.12904841690136</v>
      </c>
      <c r="DV41" s="190">
        <v>4.6655125744711432</v>
      </c>
      <c r="DW41" s="190">
        <v>356.02930651249505</v>
      </c>
      <c r="DX41" s="190">
        <v>14982.31591873927</v>
      </c>
      <c r="DY41" s="190"/>
      <c r="DZ41" s="194"/>
      <c r="EA41" s="194"/>
      <c r="EB41" s="194" t="s">
        <v>239</v>
      </c>
      <c r="EC41" s="197">
        <v>320.91063598609378</v>
      </c>
      <c r="ED41" s="198">
        <v>4.5104283542542474</v>
      </c>
      <c r="EE41" s="199">
        <v>-62.753329256848644</v>
      </c>
      <c r="EF41" s="197">
        <v>324.47562279466189</v>
      </c>
      <c r="EG41" s="198">
        <v>4.5079346931605535</v>
      </c>
      <c r="EH41" s="199">
        <v>-64.561351200616031</v>
      </c>
      <c r="EI41" s="197">
        <v>324.31574876452635</v>
      </c>
      <c r="EJ41" s="198">
        <v>4.5080464933960895</v>
      </c>
      <c r="EK41" s="199">
        <v>-64.480269342464709</v>
      </c>
      <c r="EL41" s="194"/>
      <c r="EM41" s="196">
        <v>-1</v>
      </c>
      <c r="EN41" s="196">
        <v>11151.695</v>
      </c>
      <c r="EO41" s="196">
        <v>-1</v>
      </c>
      <c r="EP41" s="196">
        <v>-1</v>
      </c>
      <c r="EQ41" s="196">
        <v>-1</v>
      </c>
      <c r="ER41" s="196">
        <v>-1</v>
      </c>
      <c r="ES41" s="196">
        <v>187658.4375</v>
      </c>
      <c r="ET41" s="196">
        <v>-1</v>
      </c>
      <c r="EU41" s="196">
        <v>-1</v>
      </c>
      <c r="EV41" s="196">
        <v>-1</v>
      </c>
      <c r="EW41" s="196">
        <v>-1</v>
      </c>
      <c r="EX41" s="196">
        <v>-1</v>
      </c>
      <c r="EY41" s="195">
        <v>-1.9341657541578745</v>
      </c>
      <c r="EZ41" s="195">
        <v>-1.139092332712289</v>
      </c>
      <c r="FA41" s="195">
        <v>-1.0879955424619454</v>
      </c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94"/>
      <c r="HP41" s="194"/>
      <c r="HQ41" s="194"/>
      <c r="HR41" s="194"/>
      <c r="HS41" s="194"/>
      <c r="HT41" s="194"/>
      <c r="HU41" s="194"/>
      <c r="HV41" s="194"/>
      <c r="HW41" s="194"/>
      <c r="HX41" s="194"/>
      <c r="HY41" s="194"/>
      <c r="HZ41" s="194"/>
      <c r="IA41" s="175"/>
      <c r="IB41" s="175"/>
      <c r="IC41" s="175"/>
      <c r="ID41" s="175"/>
      <c r="IE41" s="175"/>
      <c r="IF41" s="175"/>
      <c r="IG41" s="175"/>
      <c r="IH41" s="175"/>
      <c r="II41" s="175"/>
      <c r="IJ41" s="175"/>
      <c r="IK41" s="175"/>
      <c r="IL41" s="175"/>
      <c r="IM41" s="175"/>
      <c r="IN41" s="175"/>
      <c r="IO41" s="175"/>
      <c r="IP41" s="175"/>
      <c r="IQ41" s="203"/>
      <c r="IR41" s="203"/>
    </row>
    <row r="42" spans="1:252">
      <c r="A42" s="190" t="s">
        <v>240</v>
      </c>
      <c r="B42" s="190"/>
      <c r="C42" s="190">
        <v>766.87276448408238</v>
      </c>
      <c r="D42" s="190">
        <v>8202.3649377220318</v>
      </c>
      <c r="E42" s="190">
        <v>169.54652216699873</v>
      </c>
      <c r="F42" s="190">
        <v>10.695861579124166</v>
      </c>
      <c r="G42" s="190">
        <v>1718.5351611380006</v>
      </c>
      <c r="H42" s="190"/>
      <c r="I42" s="190">
        <v>1.5490556532294605E-2</v>
      </c>
      <c r="J42" s="190">
        <v>1.1447158283062147</v>
      </c>
      <c r="K42" s="190">
        <v>19.499031917528843</v>
      </c>
      <c r="L42" s="190">
        <v>1.7277636392577234</v>
      </c>
      <c r="M42" s="190">
        <v>0.37234783700248425</v>
      </c>
      <c r="N42" s="190">
        <v>2.0526318701959285</v>
      </c>
      <c r="O42" s="190">
        <v>5.2657545388267099E-2</v>
      </c>
      <c r="P42" s="190">
        <v>1.1082104499610812</v>
      </c>
      <c r="Q42" s="190">
        <v>0.51257355053960529</v>
      </c>
      <c r="R42" s="190">
        <v>18.990630737277307</v>
      </c>
      <c r="S42" s="190">
        <v>1.1082104499610812</v>
      </c>
      <c r="T42" s="190">
        <v>5.1284597318959221E-2</v>
      </c>
      <c r="U42" s="190">
        <v>1.7277636392577234</v>
      </c>
      <c r="V42" s="190">
        <v>-2.3212311675603001E-16</v>
      </c>
      <c r="W42" s="190"/>
      <c r="X42" s="192">
        <v>310.69713041976286</v>
      </c>
      <c r="Y42" s="192">
        <v>3.5294030888057644</v>
      </c>
      <c r="Z42" s="192">
        <v>253.63911445499349</v>
      </c>
      <c r="AA42" s="192">
        <v>39.733958551137704</v>
      </c>
      <c r="AB42" s="192">
        <v>321.39211319850369</v>
      </c>
      <c r="AC42" s="192">
        <v>5.6549088838683099</v>
      </c>
      <c r="AD42" s="192">
        <v>330.81683933699475</v>
      </c>
      <c r="AE42" s="192">
        <v>3.5736659114368439</v>
      </c>
      <c r="AF42" s="192"/>
      <c r="AG42" s="193">
        <v>-30.428163671773078</v>
      </c>
      <c r="AH42" s="190"/>
      <c r="AI42" s="190">
        <v>321.45703829593936</v>
      </c>
      <c r="AJ42" s="190">
        <v>3.6365509639779181</v>
      </c>
      <c r="AK42" s="190">
        <v>275.69167878964572</v>
      </c>
      <c r="AL42" s="190">
        <v>39431.543073006804</v>
      </c>
      <c r="AM42" s="190"/>
      <c r="AN42" s="190">
        <v>48.196203172726733</v>
      </c>
      <c r="AO42" s="190">
        <v>62.439519882979781</v>
      </c>
      <c r="AP42" s="190">
        <v>2679.7329450182638</v>
      </c>
      <c r="AQ42" s="190">
        <v>425993.90204730019</v>
      </c>
      <c r="AR42" s="190">
        <v>7.2435172978945923</v>
      </c>
      <c r="AS42" s="190">
        <v>5.2674448931936801</v>
      </c>
      <c r="AT42" s="190">
        <v>476.83544526849261</v>
      </c>
      <c r="AU42" s="190">
        <v>22.550349297263349</v>
      </c>
      <c r="AV42" s="190">
        <v>306.48397820499781</v>
      </c>
      <c r="AW42" s="190">
        <v>284.68096520412485</v>
      </c>
      <c r="AX42" s="190">
        <v>117.83167095190026</v>
      </c>
      <c r="AY42" s="190">
        <v>424.09584030707816</v>
      </c>
      <c r="AZ42" s="190">
        <v>87.460502222103599</v>
      </c>
      <c r="BA42" s="190">
        <v>556.72727439994219</v>
      </c>
      <c r="BB42" s="190">
        <v>111.87323572748521</v>
      </c>
      <c r="BC42" s="190">
        <v>280.64386730884371</v>
      </c>
      <c r="BD42" s="190">
        <v>50.176396869778188</v>
      </c>
      <c r="BE42" s="190">
        <v>429.6281162013081</v>
      </c>
      <c r="BF42" s="190">
        <v>32.033224704507873</v>
      </c>
      <c r="BG42" s="190">
        <v>5868.5216901603526</v>
      </c>
      <c r="BH42" s="190">
        <v>1.641451275514489</v>
      </c>
      <c r="BI42" s="190">
        <v>8202.3649377220318</v>
      </c>
      <c r="BJ42" s="190">
        <v>766.87276448408238</v>
      </c>
      <c r="BK42" s="190"/>
      <c r="BL42" s="194" t="s">
        <v>240</v>
      </c>
      <c r="BM42" s="194">
        <v>22.225505878454349</v>
      </c>
      <c r="BN42" s="194">
        <v>779.14288442564157</v>
      </c>
      <c r="BO42" s="194">
        <v>237.37209786592999</v>
      </c>
      <c r="BP42" s="194">
        <v>656.28260857601242</v>
      </c>
      <c r="BQ42" s="194"/>
      <c r="BR42" s="194">
        <v>1860.6599032949337</v>
      </c>
      <c r="BS42" s="194">
        <v>2031.5805336534527</v>
      </c>
      <c r="BT42" s="194">
        <v>2063.726716822765</v>
      </c>
      <c r="BU42" s="194">
        <v>2338.5161021952831</v>
      </c>
      <c r="BV42" s="194">
        <v>2191.8396629918984</v>
      </c>
      <c r="BW42" s="194">
        <v>1976.5589351145798</v>
      </c>
      <c r="BX42" s="194">
        <v>1695.733337213557</v>
      </c>
      <c r="BY42" s="194">
        <v>1967.7018380305174</v>
      </c>
      <c r="BZ42" s="194">
        <v>2527.2242129488709</v>
      </c>
      <c r="CA42" s="194">
        <v>1261.1505789176329</v>
      </c>
      <c r="CB42" s="194"/>
      <c r="CC42" s="60">
        <v>1026.5128981579776</v>
      </c>
      <c r="CD42" s="60"/>
      <c r="CE42" s="195">
        <v>10.726954719097497</v>
      </c>
      <c r="CF42" s="195">
        <v>1.0367509694722821</v>
      </c>
      <c r="CG42" s="196">
        <v>3186.2883115610193</v>
      </c>
      <c r="CH42" s="195">
        <v>0.81659818952696817</v>
      </c>
      <c r="CI42" s="195">
        <v>5.4584827995468469E-3</v>
      </c>
      <c r="CJ42" s="195">
        <v>4.4128737818454082</v>
      </c>
      <c r="CK42" s="195">
        <v>9.4455268635960828E-3</v>
      </c>
      <c r="CL42" s="195">
        <v>8.8310107546937171E-4</v>
      </c>
      <c r="CM42" s="195">
        <v>10.695861579124166</v>
      </c>
      <c r="CN42" s="195">
        <v>3.0608889415531397</v>
      </c>
      <c r="CO42" s="195">
        <v>2.189965123603149</v>
      </c>
      <c r="CP42" s="194"/>
      <c r="CQ42" s="194"/>
      <c r="CR42" s="194"/>
      <c r="CS42" s="194"/>
      <c r="CT42" s="190" t="s">
        <v>240</v>
      </c>
      <c r="CU42" s="190">
        <v>1.5490556532294605E-2</v>
      </c>
      <c r="CV42" s="190">
        <v>2.1341622003529457</v>
      </c>
      <c r="CW42" s="190">
        <v>19.499031917528843</v>
      </c>
      <c r="CX42" s="190">
        <v>1.7633708025716226</v>
      </c>
      <c r="CY42" s="190">
        <v>0.37265210483728711</v>
      </c>
      <c r="CZ42" s="190">
        <v>2.1198317099399464</v>
      </c>
      <c r="DA42" s="190">
        <v>5.2700575038849479E-2</v>
      </c>
      <c r="DB42" s="190">
        <v>1.1765244966021013</v>
      </c>
      <c r="DC42" s="190">
        <v>0.5550084429274964</v>
      </c>
      <c r="DD42" s="190">
        <v>18.97512502022656</v>
      </c>
      <c r="DE42" s="190">
        <v>1.1765244966021013</v>
      </c>
      <c r="DF42" s="190">
        <v>5.1284597318959221E-2</v>
      </c>
      <c r="DG42" s="190">
        <v>1.7633708025716226</v>
      </c>
      <c r="DH42" s="190">
        <v>-2.1405511074302514E-16</v>
      </c>
      <c r="DI42" s="190"/>
      <c r="DJ42" s="192">
        <v>310.69713041976286</v>
      </c>
      <c r="DK42" s="192">
        <v>6.580077321970319</v>
      </c>
      <c r="DL42" s="192">
        <v>253.63911445499349</v>
      </c>
      <c r="DM42" s="192">
        <v>40.552828400630482</v>
      </c>
      <c r="DN42" s="192">
        <v>321.61721222285428</v>
      </c>
      <c r="DO42" s="192">
        <v>5.843518096587597</v>
      </c>
      <c r="DP42" s="192">
        <v>331.08034505330193</v>
      </c>
      <c r="DQ42" s="192">
        <v>3.7969044963759662</v>
      </c>
      <c r="DR42" s="192"/>
      <c r="DS42" s="193">
        <v>-30.532053687661744</v>
      </c>
      <c r="DT42" s="190"/>
      <c r="DU42" s="190">
        <v>321.45703829593936</v>
      </c>
      <c r="DV42" s="190">
        <v>3.8624019298456775</v>
      </c>
      <c r="DW42" s="190">
        <v>275.69167878964572</v>
      </c>
      <c r="DX42" s="190">
        <v>39431.545998755835</v>
      </c>
      <c r="DY42" s="190"/>
      <c r="DZ42" s="194"/>
      <c r="EA42" s="194"/>
      <c r="EB42" s="194" t="s">
        <v>240</v>
      </c>
      <c r="EC42" s="197">
        <v>331.08034505330193</v>
      </c>
      <c r="ED42" s="198">
        <v>3.7969044963759662</v>
      </c>
      <c r="EE42" s="199">
        <v>-30.532053687661744</v>
      </c>
      <c r="EF42" s="197">
        <v>330.81683933699475</v>
      </c>
      <c r="EG42" s="198">
        <v>3.7970597030473949</v>
      </c>
      <c r="EH42" s="199">
        <v>-30.428163671773078</v>
      </c>
      <c r="EI42" s="197">
        <v>330.82643709120185</v>
      </c>
      <c r="EJ42" s="198">
        <v>3.797054049793108</v>
      </c>
      <c r="EK42" s="199">
        <v>-30.431947691531903</v>
      </c>
      <c r="EL42" s="194"/>
      <c r="EM42" s="196">
        <v>-1</v>
      </c>
      <c r="EN42" s="196">
        <v>49516.025000000001</v>
      </c>
      <c r="EO42" s="196">
        <v>-1</v>
      </c>
      <c r="EP42" s="196">
        <v>-1</v>
      </c>
      <c r="EQ42" s="196">
        <v>-1</v>
      </c>
      <c r="ER42" s="196">
        <v>-1</v>
      </c>
      <c r="ES42" s="196">
        <v>809725.25</v>
      </c>
      <c r="ET42" s="196">
        <v>-1</v>
      </c>
      <c r="EU42" s="196">
        <v>-1</v>
      </c>
      <c r="EV42" s="196">
        <v>-1</v>
      </c>
      <c r="EW42" s="196">
        <v>-1</v>
      </c>
      <c r="EX42" s="196">
        <v>-1</v>
      </c>
      <c r="EY42" s="195">
        <v>1.1735561218988868</v>
      </c>
      <c r="EZ42" s="195">
        <v>8.1649299937728514E-2</v>
      </c>
      <c r="FA42" s="195">
        <v>7.8675419560269688E-2</v>
      </c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200"/>
      <c r="IB42" s="200"/>
      <c r="IC42" s="200"/>
      <c r="ID42" s="200"/>
      <c r="IE42" s="200"/>
      <c r="IF42" s="200"/>
      <c r="IG42" s="200"/>
      <c r="IH42" s="200"/>
      <c r="II42" s="200"/>
      <c r="IJ42" s="200"/>
      <c r="IK42" s="200"/>
      <c r="IL42" s="200"/>
      <c r="IM42" s="200"/>
      <c r="IN42" s="200"/>
      <c r="IO42" s="200"/>
      <c r="IP42" s="200"/>
      <c r="IQ42" s="202"/>
      <c r="IR42" s="202"/>
    </row>
    <row r="43" spans="1:252">
      <c r="A43" s="190" t="s">
        <v>241</v>
      </c>
      <c r="B43" s="190"/>
      <c r="C43" s="190">
        <v>765.2841259269494</v>
      </c>
      <c r="D43" s="190">
        <v>8106.62814908788</v>
      </c>
      <c r="E43" s="190">
        <v>167.62381906891525</v>
      </c>
      <c r="F43" s="190">
        <v>10.592965245775531</v>
      </c>
      <c r="G43" s="190">
        <v>4922.3137327188924</v>
      </c>
      <c r="H43" s="190"/>
      <c r="I43" s="190">
        <v>1.5491838955061935E-2</v>
      </c>
      <c r="J43" s="190">
        <v>1.2914813937513714</v>
      </c>
      <c r="K43" s="190">
        <v>19.044497420509646</v>
      </c>
      <c r="L43" s="190">
        <v>2.1656462752303272</v>
      </c>
      <c r="M43" s="190">
        <v>0.37767661212369036</v>
      </c>
      <c r="N43" s="190">
        <v>2.575899937687995</v>
      </c>
      <c r="O43" s="190">
        <v>5.2166095629362079E-2</v>
      </c>
      <c r="P43" s="190">
        <v>1.3947174264208599</v>
      </c>
      <c r="Q43" s="190">
        <v>0.52414885111017417</v>
      </c>
      <c r="R43" s="190">
        <v>19.169538910961595</v>
      </c>
      <c r="S43" s="190">
        <v>1.3947174264208599</v>
      </c>
      <c r="T43" s="190">
        <v>5.2508605395019094E-2</v>
      </c>
      <c r="U43" s="190">
        <v>2.1656462752303272</v>
      </c>
      <c r="V43" s="190">
        <v>2.9418706156225766E-16</v>
      </c>
      <c r="W43" s="190"/>
      <c r="X43" s="192">
        <v>310.72265552244352</v>
      </c>
      <c r="Y43" s="192">
        <v>3.9822372581716357</v>
      </c>
      <c r="Z43" s="192">
        <v>307.62708891366782</v>
      </c>
      <c r="AA43" s="192">
        <v>49.32310592228221</v>
      </c>
      <c r="AB43" s="192">
        <v>325.32717255874752</v>
      </c>
      <c r="AC43" s="192">
        <v>7.1702071913788048</v>
      </c>
      <c r="AD43" s="192">
        <v>327.80652655692762</v>
      </c>
      <c r="AE43" s="192">
        <v>4.4576756253117633</v>
      </c>
      <c r="AF43" s="192"/>
      <c r="AG43" s="193">
        <v>-6.5597076364503515</v>
      </c>
      <c r="AH43" s="190"/>
      <c r="AI43" s="190">
        <v>325.4114030341081</v>
      </c>
      <c r="AJ43" s="190">
        <v>4.526311895196975</v>
      </c>
      <c r="AK43" s="190">
        <v>280.35100772277713</v>
      </c>
      <c r="AL43" s="190">
        <v>38825.883382912834</v>
      </c>
      <c r="AM43" s="190"/>
      <c r="AN43" s="190">
        <v>59.593912854659507</v>
      </c>
      <c r="AO43" s="190">
        <v>62.408524496737719</v>
      </c>
      <c r="AP43" s="190">
        <v>2645.0903813489012</v>
      </c>
      <c r="AQ43" s="190">
        <v>430574.79421949282</v>
      </c>
      <c r="AR43" s="190">
        <v>6.6198501611575038</v>
      </c>
      <c r="AS43" s="190">
        <v>5.0115255151674418</v>
      </c>
      <c r="AT43" s="190">
        <v>470.7986513903511</v>
      </c>
      <c r="AU43" s="190">
        <v>22.532410191854872</v>
      </c>
      <c r="AV43" s="190">
        <v>303.15799583401679</v>
      </c>
      <c r="AW43" s="190">
        <v>282.15079867384998</v>
      </c>
      <c r="AX43" s="190">
        <v>114.82503009070585</v>
      </c>
      <c r="AY43" s="190">
        <v>430.34610089277976</v>
      </c>
      <c r="AZ43" s="190">
        <v>84.64382996114486</v>
      </c>
      <c r="BA43" s="190">
        <v>556.29746733500644</v>
      </c>
      <c r="BB43" s="190">
        <v>110.34164009479518</v>
      </c>
      <c r="BC43" s="190">
        <v>278.48326674972787</v>
      </c>
      <c r="BD43" s="190">
        <v>49.192809057274062</v>
      </c>
      <c r="BE43" s="190">
        <v>428.87768599563594</v>
      </c>
      <c r="BF43" s="190">
        <v>32.332173467731003</v>
      </c>
      <c r="BG43" s="190">
        <v>5865.3045487352329</v>
      </c>
      <c r="BH43" s="190">
        <v>1.837040158205725</v>
      </c>
      <c r="BI43" s="190">
        <v>8106.62814908788</v>
      </c>
      <c r="BJ43" s="190">
        <v>765.2841259269494</v>
      </c>
      <c r="BK43" s="190"/>
      <c r="BL43" s="194" t="s">
        <v>241</v>
      </c>
      <c r="BM43" s="194">
        <v>21.14567727918752</v>
      </c>
      <c r="BN43" s="194">
        <v>769.27884214109656</v>
      </c>
      <c r="BO43" s="194">
        <v>237.18326517741971</v>
      </c>
      <c r="BP43" s="194">
        <v>649.16059065099955</v>
      </c>
      <c r="BQ43" s="194"/>
      <c r="BR43" s="194">
        <v>1844.1228671493463</v>
      </c>
      <c r="BS43" s="194">
        <v>1979.7418981156181</v>
      </c>
      <c r="BT43" s="194">
        <v>2094.1416101838431</v>
      </c>
      <c r="BU43" s="194">
        <v>2263.2040096562796</v>
      </c>
      <c r="BV43" s="194">
        <v>2190.1475091929387</v>
      </c>
      <c r="BW43" s="194">
        <v>1949.4989416041553</v>
      </c>
      <c r="BX43" s="194">
        <v>1682.6783489409538</v>
      </c>
      <c r="BY43" s="194">
        <v>1929.129766951924</v>
      </c>
      <c r="BZ43" s="194">
        <v>2522.8099176213877</v>
      </c>
      <c r="CA43" s="194">
        <v>1272.9202152650003</v>
      </c>
      <c r="CB43" s="194"/>
      <c r="CC43" s="60">
        <v>1026.4370361694766</v>
      </c>
      <c r="CD43" s="60"/>
      <c r="CE43" s="195">
        <v>10.862529436118466</v>
      </c>
      <c r="CF43" s="195">
        <v>1.0074201302163872</v>
      </c>
      <c r="CG43" s="196">
        <v>3168.9913852500417</v>
      </c>
      <c r="CH43" s="195">
        <v>0.83008299418700904</v>
      </c>
      <c r="CI43" s="195">
        <v>5.5124458072177964E-3</v>
      </c>
      <c r="CJ43" s="195">
        <v>3.6035413442584989</v>
      </c>
      <c r="CK43" s="195">
        <v>8.6501861686196866E-3</v>
      </c>
      <c r="CL43" s="195">
        <v>8.1659723863149419E-4</v>
      </c>
      <c r="CM43" s="195">
        <v>10.592965245775531</v>
      </c>
      <c r="CN43" s="195">
        <v>3.06478304342621</v>
      </c>
      <c r="CO43" s="195">
        <v>2.2174306746161685</v>
      </c>
      <c r="CP43" s="194"/>
      <c r="CQ43" s="194"/>
      <c r="CR43" s="194"/>
      <c r="CS43" s="194"/>
      <c r="CT43" s="190" t="s">
        <v>241</v>
      </c>
      <c r="CU43" s="190">
        <v>1.5491838955061935E-2</v>
      </c>
      <c r="CV43" s="190">
        <v>2.2139993790883383</v>
      </c>
      <c r="CW43" s="190">
        <v>19.044497420509646</v>
      </c>
      <c r="CX43" s="190">
        <v>2.1941576503457214</v>
      </c>
      <c r="CY43" s="190">
        <v>0.37784805705847618</v>
      </c>
      <c r="CZ43" s="190">
        <v>2.6298086216405969</v>
      </c>
      <c r="DA43" s="190">
        <v>5.2189776240170661E-2</v>
      </c>
      <c r="DB43" s="190">
        <v>1.4496777544973778</v>
      </c>
      <c r="DC43" s="190">
        <v>0.55124838460412418</v>
      </c>
      <c r="DD43" s="190">
        <v>19.160840916391905</v>
      </c>
      <c r="DE43" s="190">
        <v>1.4496777544973778</v>
      </c>
      <c r="DF43" s="190">
        <v>5.2508605395019094E-2</v>
      </c>
      <c r="DG43" s="190">
        <v>2.1941576503457214</v>
      </c>
      <c r="DH43" s="190">
        <v>1.3961462624811516E-16</v>
      </c>
      <c r="DI43" s="190"/>
      <c r="DJ43" s="192">
        <v>310.72265552244352</v>
      </c>
      <c r="DK43" s="192">
        <v>6.8267888795243312</v>
      </c>
      <c r="DL43" s="192">
        <v>307.62708891366782</v>
      </c>
      <c r="DM43" s="192">
        <v>49.972459231218572</v>
      </c>
      <c r="DN43" s="192">
        <v>325.45352401806838</v>
      </c>
      <c r="DO43" s="192">
        <v>7.3226777213874659</v>
      </c>
      <c r="DP43" s="192">
        <v>327.95161135689324</v>
      </c>
      <c r="DQ43" s="192">
        <v>4.6353340492284829</v>
      </c>
      <c r="DR43" s="192"/>
      <c r="DS43" s="193">
        <v>-6.6068701930632967</v>
      </c>
      <c r="DT43" s="190"/>
      <c r="DU43" s="190">
        <v>325.4114030341081</v>
      </c>
      <c r="DV43" s="190">
        <v>4.7055919872669838</v>
      </c>
      <c r="DW43" s="190">
        <v>280.35100772277713</v>
      </c>
      <c r="DX43" s="190">
        <v>38825.886448337507</v>
      </c>
      <c r="DY43" s="190"/>
      <c r="DZ43" s="194"/>
      <c r="EA43" s="194"/>
      <c r="EB43" s="194" t="s">
        <v>241</v>
      </c>
      <c r="EC43" s="197">
        <v>327.95161135689324</v>
      </c>
      <c r="ED43" s="198">
        <v>4.6353340492284829</v>
      </c>
      <c r="EE43" s="199">
        <v>-6.6068701930632967</v>
      </c>
      <c r="EF43" s="197">
        <v>327.80652655692762</v>
      </c>
      <c r="EG43" s="198">
        <v>4.6354383745265917</v>
      </c>
      <c r="EH43" s="199">
        <v>-6.5597076364503515</v>
      </c>
      <c r="EI43" s="197">
        <v>327.74431733170724</v>
      </c>
      <c r="EJ43" s="198">
        <v>4.6354831076779375</v>
      </c>
      <c r="EK43" s="199">
        <v>-6.5394853519174623</v>
      </c>
      <c r="EL43" s="194"/>
      <c r="EM43" s="196">
        <v>-1</v>
      </c>
      <c r="EN43" s="196">
        <v>48376</v>
      </c>
      <c r="EO43" s="196">
        <v>-1</v>
      </c>
      <c r="EP43" s="196">
        <v>-1</v>
      </c>
      <c r="EQ43" s="196">
        <v>-1</v>
      </c>
      <c r="ER43" s="196">
        <v>-1</v>
      </c>
      <c r="ES43" s="196">
        <v>802342.4375</v>
      </c>
      <c r="ET43" s="196">
        <v>-1</v>
      </c>
      <c r="EU43" s="196">
        <v>-1</v>
      </c>
      <c r="EV43" s="196">
        <v>-1</v>
      </c>
      <c r="EW43" s="196">
        <v>-1</v>
      </c>
      <c r="EX43" s="196">
        <v>-1</v>
      </c>
      <c r="EY43" s="195">
        <v>0.21745854935008835</v>
      </c>
      <c r="EZ43" s="195">
        <v>4.5374041650620756E-2</v>
      </c>
      <c r="FA43" s="195">
        <v>6.4829136831909828E-2</v>
      </c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  <c r="GP43" s="194"/>
      <c r="GQ43" s="194"/>
      <c r="GR43" s="194"/>
      <c r="GS43" s="194"/>
      <c r="GT43" s="194"/>
      <c r="GU43" s="194"/>
      <c r="GV43" s="194"/>
      <c r="GW43" s="194"/>
      <c r="GX43" s="194"/>
      <c r="GY43" s="194"/>
      <c r="GZ43" s="194"/>
      <c r="HA43" s="194"/>
      <c r="HB43" s="194"/>
      <c r="HC43" s="194"/>
      <c r="HD43" s="194"/>
      <c r="HE43" s="194"/>
      <c r="HF43" s="194"/>
      <c r="HG43" s="194"/>
      <c r="HH43" s="194"/>
      <c r="HI43" s="194"/>
      <c r="HJ43" s="194"/>
      <c r="HK43" s="194"/>
      <c r="HL43" s="194"/>
      <c r="HM43" s="194"/>
      <c r="HN43" s="194"/>
      <c r="HO43" s="194"/>
      <c r="HP43" s="194"/>
      <c r="HQ43" s="194"/>
      <c r="HR43" s="194"/>
      <c r="HS43" s="194"/>
      <c r="HT43" s="194"/>
      <c r="HU43" s="194"/>
      <c r="HV43" s="194"/>
      <c r="HW43" s="194"/>
      <c r="HX43" s="194"/>
      <c r="HY43" s="194"/>
      <c r="HZ43" s="194"/>
      <c r="IA43" s="200"/>
      <c r="IB43" s="200"/>
      <c r="IC43" s="200"/>
      <c r="ID43" s="200"/>
      <c r="IE43" s="200"/>
      <c r="IF43" s="200"/>
      <c r="IG43" s="200"/>
      <c r="IH43" s="200"/>
      <c r="II43" s="200"/>
      <c r="IJ43" s="200"/>
      <c r="IK43" s="200"/>
      <c r="IL43" s="200"/>
      <c r="IM43" s="200"/>
      <c r="IN43" s="200"/>
      <c r="IO43" s="200"/>
      <c r="IP43" s="200"/>
    </row>
    <row r="44" spans="1:252">
      <c r="A44" s="190" t="s">
        <v>242</v>
      </c>
      <c r="B44" s="190"/>
      <c r="C44" s="190">
        <v>384.97200861006553</v>
      </c>
      <c r="D44" s="190">
        <v>1737.8335876200074</v>
      </c>
      <c r="E44" s="190">
        <v>46.149463907781893</v>
      </c>
      <c r="F44" s="190">
        <v>4.5141816775053965</v>
      </c>
      <c r="G44" s="190">
        <v>1455.9990126582279</v>
      </c>
      <c r="H44" s="190"/>
      <c r="I44" s="190">
        <v>1.4613513548931039E-2</v>
      </c>
      <c r="J44" s="190">
        <v>1.8940935541152342</v>
      </c>
      <c r="K44" s="190">
        <v>18.283306295589178</v>
      </c>
      <c r="L44" s="190">
        <v>2.1647163247414554</v>
      </c>
      <c r="M44" s="190">
        <v>0.38823360316224398</v>
      </c>
      <c r="N44" s="190">
        <v>2.5725379604602545</v>
      </c>
      <c r="O44" s="190">
        <v>5.1480953589030501E-2</v>
      </c>
      <c r="P44" s="190">
        <v>1.3899477657116659</v>
      </c>
      <c r="Q44" s="190">
        <v>0.52293247171040491</v>
      </c>
      <c r="R44" s="190">
        <v>19.424659612619894</v>
      </c>
      <c r="S44" s="190">
        <v>1.3899477657116659</v>
      </c>
      <c r="T44" s="190">
        <v>5.4694702579108932E-2</v>
      </c>
      <c r="U44" s="190">
        <v>2.1647163247414554</v>
      </c>
      <c r="V44" s="190">
        <v>1.4654178318640428E-16</v>
      </c>
      <c r="W44" s="190"/>
      <c r="X44" s="192">
        <v>293.23307741996575</v>
      </c>
      <c r="Y44" s="192">
        <v>5.5140140939006086</v>
      </c>
      <c r="Z44" s="192">
        <v>399.7421832922858</v>
      </c>
      <c r="AA44" s="192">
        <v>48.505403867712253</v>
      </c>
      <c r="AB44" s="192">
        <v>333.07828594558669</v>
      </c>
      <c r="AC44" s="192">
        <v>7.3050345227354985</v>
      </c>
      <c r="AD44" s="192">
        <v>323.6074290672957</v>
      </c>
      <c r="AE44" s="192">
        <v>4.386941647605811</v>
      </c>
      <c r="AF44" s="192"/>
      <c r="AG44" s="193">
        <v>19.045964475888567</v>
      </c>
      <c r="AH44" s="190"/>
      <c r="AI44" s="190">
        <v>331.21306176477412</v>
      </c>
      <c r="AJ44" s="190">
        <v>4.4390421016320385</v>
      </c>
      <c r="AK44" s="190">
        <v>377.10060996356816</v>
      </c>
      <c r="AL44" s="190">
        <v>28337.879663381525</v>
      </c>
      <c r="AM44" s="190"/>
      <c r="AN44" s="190">
        <v>56.285561365263369</v>
      </c>
      <c r="AO44" s="190">
        <v>14.540269861696078</v>
      </c>
      <c r="AP44" s="190">
        <v>2384.7451780119377</v>
      </c>
      <c r="AQ44" s="190">
        <v>466300.2945032522</v>
      </c>
      <c r="AR44" s="190">
        <v>2.8985699592845222</v>
      </c>
      <c r="AS44" s="190">
        <v>0.38865903501630639</v>
      </c>
      <c r="AT44" s="190">
        <v>171.25900358056739</v>
      </c>
      <c r="AU44" s="190">
        <v>3.6989749955634603</v>
      </c>
      <c r="AV44" s="190">
        <v>59.954947146552868</v>
      </c>
      <c r="AW44" s="190">
        <v>91.895344787269423</v>
      </c>
      <c r="AX44" s="190">
        <v>46.247796963396489</v>
      </c>
      <c r="AY44" s="190">
        <v>212.6936574950403</v>
      </c>
      <c r="AZ44" s="190">
        <v>54.296642666863477</v>
      </c>
      <c r="BA44" s="190">
        <v>414.37075798491014</v>
      </c>
      <c r="BB44" s="190">
        <v>95.702577647094259</v>
      </c>
      <c r="BC44" s="190">
        <v>277.98930680619947</v>
      </c>
      <c r="BD44" s="190">
        <v>54.642400699279065</v>
      </c>
      <c r="BE44" s="190">
        <v>490.25854442628372</v>
      </c>
      <c r="BF44" s="190">
        <v>41.109561014153364</v>
      </c>
      <c r="BG44" s="190">
        <v>6835.3155588851578</v>
      </c>
      <c r="BH44" s="190">
        <v>0.97137393676230854</v>
      </c>
      <c r="BI44" s="190">
        <v>1737.8335876200074</v>
      </c>
      <c r="BJ44" s="190">
        <v>384.97200861006553</v>
      </c>
      <c r="BK44" s="190"/>
      <c r="BL44" s="194" t="s">
        <v>242</v>
      </c>
      <c r="BM44" s="194">
        <v>1.6399115401531916</v>
      </c>
      <c r="BN44" s="194">
        <v>279.83497317086176</v>
      </c>
      <c r="BO44" s="194">
        <v>38.936578900668003</v>
      </c>
      <c r="BP44" s="194">
        <v>128.38318446799329</v>
      </c>
      <c r="BQ44" s="194"/>
      <c r="BR44" s="194">
        <v>600.62316854424455</v>
      </c>
      <c r="BS44" s="194">
        <v>797.37580971373256</v>
      </c>
      <c r="BT44" s="194">
        <v>1035.0056325792716</v>
      </c>
      <c r="BU44" s="194">
        <v>1451.7818894883283</v>
      </c>
      <c r="BV44" s="194">
        <v>1631.3809369484652</v>
      </c>
      <c r="BW44" s="194">
        <v>1690.8582623161531</v>
      </c>
      <c r="BX44" s="194">
        <v>1679.693696714196</v>
      </c>
      <c r="BY44" s="194">
        <v>2142.8392431089833</v>
      </c>
      <c r="BZ44" s="194">
        <v>2883.8737907428454</v>
      </c>
      <c r="CA44" s="194">
        <v>1618.4866541005263</v>
      </c>
      <c r="CB44" s="194"/>
      <c r="CC44" s="60">
        <v>836.42161006289007</v>
      </c>
      <c r="CD44" s="60"/>
      <c r="CE44" s="195">
        <v>35.019737354032145</v>
      </c>
      <c r="CF44" s="195">
        <v>1.0113248044387706</v>
      </c>
      <c r="CG44" s="195">
        <v>2014.5081752481897</v>
      </c>
      <c r="CH44" s="195">
        <v>0.3588942192621643</v>
      </c>
      <c r="CI44" s="195">
        <v>6.0142886835290966E-3</v>
      </c>
      <c r="CJ44" s="195">
        <v>2.9839898411787336</v>
      </c>
      <c r="CK44" s="195">
        <v>7.529300558110073E-3</v>
      </c>
      <c r="CL44" s="195">
        <v>1.6679214741465338E-3</v>
      </c>
      <c r="CM44" s="195">
        <v>4.5141816775053965</v>
      </c>
      <c r="CN44" s="195">
        <v>0.72872925947952505</v>
      </c>
      <c r="CO44" s="195">
        <v>2.8662666442975993</v>
      </c>
      <c r="CP44" s="194"/>
      <c r="CQ44" s="194"/>
      <c r="CR44" s="194"/>
      <c r="CS44" s="194"/>
      <c r="CT44" s="190" t="s">
        <v>242</v>
      </c>
      <c r="CU44" s="190">
        <v>1.4613513548931039E-2</v>
      </c>
      <c r="CV44" s="190">
        <v>2.5541497590169477</v>
      </c>
      <c r="CW44" s="190">
        <v>18.283306295589178</v>
      </c>
      <c r="CX44" s="190">
        <v>2.1932200035625944</v>
      </c>
      <c r="CY44" s="190">
        <v>0.38546401919524798</v>
      </c>
      <c r="CZ44" s="190">
        <v>2.6321555722795278</v>
      </c>
      <c r="DA44" s="190">
        <v>5.1113698352738504E-2</v>
      </c>
      <c r="DB44" s="190">
        <v>1.455344966891033</v>
      </c>
      <c r="DC44" s="190">
        <v>0.55290993519454446</v>
      </c>
      <c r="DD44" s="190">
        <v>19.564227051209322</v>
      </c>
      <c r="DE44" s="190">
        <v>1.455344966891033</v>
      </c>
      <c r="DF44" s="190">
        <v>5.4694702579108932E-2</v>
      </c>
      <c r="DG44" s="190">
        <v>2.1932200035625944</v>
      </c>
      <c r="DH44" s="190">
        <v>1.3913041308971921E-16</v>
      </c>
      <c r="DI44" s="190"/>
      <c r="DJ44" s="192">
        <v>293.23307741996575</v>
      </c>
      <c r="DK44" s="192">
        <v>7.4355449542359118</v>
      </c>
      <c r="DL44" s="192">
        <v>399.7421832922858</v>
      </c>
      <c r="DM44" s="192">
        <v>49.144093767692581</v>
      </c>
      <c r="DN44" s="192">
        <v>331.05053098296179</v>
      </c>
      <c r="DO44" s="192">
        <v>7.4358403904733468</v>
      </c>
      <c r="DP44" s="192">
        <v>321.35546919897024</v>
      </c>
      <c r="DQ44" s="192">
        <v>4.5621731422571505</v>
      </c>
      <c r="DR44" s="192"/>
      <c r="DS44" s="193">
        <v>19.60931754755547</v>
      </c>
      <c r="DT44" s="190"/>
      <c r="DU44" s="190">
        <v>331.21306176477412</v>
      </c>
      <c r="DV44" s="190">
        <v>4.6134583062825216</v>
      </c>
      <c r="DW44" s="190">
        <v>377.10060996356816</v>
      </c>
      <c r="DX44" s="190">
        <v>28337.881589339529</v>
      </c>
      <c r="DY44" s="190"/>
      <c r="DZ44" s="194"/>
      <c r="EA44" s="194"/>
      <c r="EB44" s="194" t="s">
        <v>242</v>
      </c>
      <c r="EC44" s="197">
        <v>321.35546919897024</v>
      </c>
      <c r="ED44" s="198">
        <v>4.5621731422571505</v>
      </c>
      <c r="EE44" s="199">
        <v>19.60931754755547</v>
      </c>
      <c r="EF44" s="197">
        <v>323.6074290672957</v>
      </c>
      <c r="EG44" s="198">
        <v>4.5605796925901387</v>
      </c>
      <c r="EH44" s="199">
        <v>19.045964475888567</v>
      </c>
      <c r="EI44" s="197">
        <v>323.45069844573959</v>
      </c>
      <c r="EJ44" s="198">
        <v>4.5606905745718036</v>
      </c>
      <c r="EK44" s="199">
        <v>19.085172402423932</v>
      </c>
      <c r="EL44" s="194"/>
      <c r="EM44" s="196">
        <v>-1</v>
      </c>
      <c r="EN44" s="196">
        <v>24369.474999999999</v>
      </c>
      <c r="EO44" s="196">
        <v>-1</v>
      </c>
      <c r="EP44" s="196">
        <v>-1</v>
      </c>
      <c r="EQ44" s="196">
        <v>-1</v>
      </c>
      <c r="ER44" s="196">
        <v>-1</v>
      </c>
      <c r="ES44" s="196">
        <v>411336.875</v>
      </c>
      <c r="ET44" s="196">
        <v>-1</v>
      </c>
      <c r="EU44" s="196">
        <v>-1</v>
      </c>
      <c r="EV44" s="196">
        <v>-1</v>
      </c>
      <c r="EW44" s="196">
        <v>-1</v>
      </c>
      <c r="EX44" s="196">
        <v>-1</v>
      </c>
      <c r="EY44" s="195">
        <v>-1.7982309011825477</v>
      </c>
      <c r="EZ44" s="195">
        <v>-0.71850648285621832</v>
      </c>
      <c r="FA44" s="195">
        <v>-0.66849215051439481</v>
      </c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94"/>
      <c r="HK44" s="194"/>
      <c r="HL44" s="194"/>
      <c r="HM44" s="194"/>
      <c r="HN44" s="194"/>
      <c r="HO44" s="194"/>
      <c r="HP44" s="194"/>
      <c r="HQ44" s="194"/>
      <c r="HR44" s="194"/>
      <c r="HS44" s="194"/>
      <c r="HT44" s="194"/>
      <c r="HU44" s="194"/>
      <c r="HV44" s="194"/>
      <c r="HW44" s="194"/>
      <c r="HX44" s="194"/>
      <c r="HY44" s="194"/>
      <c r="HZ44" s="194"/>
      <c r="IA44" s="175"/>
      <c r="IB44" s="175"/>
      <c r="IC44" s="175"/>
      <c r="ID44" s="175"/>
      <c r="IE44" s="175"/>
      <c r="IF44" s="175"/>
      <c r="IG44" s="175"/>
      <c r="IH44" s="175"/>
      <c r="II44" s="175"/>
      <c r="IJ44" s="175"/>
      <c r="IK44" s="175"/>
      <c r="IL44" s="175"/>
      <c r="IM44" s="175"/>
      <c r="IN44" s="175"/>
      <c r="IO44" s="175"/>
      <c r="IP44" s="175"/>
      <c r="IQ44" s="202"/>
      <c r="IR44" s="202"/>
    </row>
    <row r="45" spans="1:252">
      <c r="A45" s="190" t="s">
        <v>243</v>
      </c>
      <c r="B45" s="190" t="s">
        <v>202</v>
      </c>
      <c r="C45" s="190">
        <v>393.54143244127437</v>
      </c>
      <c r="D45" s="190">
        <v>1763.5526177627919</v>
      </c>
      <c r="E45" s="190">
        <v>47.340139799673103</v>
      </c>
      <c r="F45" s="190">
        <v>4.4812374819669216</v>
      </c>
      <c r="G45" s="190">
        <v>4243.5213675213718</v>
      </c>
      <c r="H45" s="190"/>
      <c r="I45" s="190">
        <v>1.4748860688240864E-2</v>
      </c>
      <c r="J45" s="190">
        <v>1.0097360097890673</v>
      </c>
      <c r="K45" s="190">
        <v>18.623153046567648</v>
      </c>
      <c r="L45" s="190">
        <v>2.2087167154956298</v>
      </c>
      <c r="M45" s="190">
        <v>0.38350776307158652</v>
      </c>
      <c r="N45" s="190">
        <v>2.3643833086464987</v>
      </c>
      <c r="O45" s="190">
        <v>5.1799563143523068E-2</v>
      </c>
      <c r="P45" s="190">
        <v>0.84372916323685443</v>
      </c>
      <c r="Q45" s="190">
        <v>0.32571612106022707</v>
      </c>
      <c r="R45" s="190">
        <v>19.305182115711304</v>
      </c>
      <c r="S45" s="190">
        <v>0.84372916323685443</v>
      </c>
      <c r="T45" s="190">
        <v>5.3696600006426176E-2</v>
      </c>
      <c r="U45" s="190">
        <v>2.2087167154956298</v>
      </c>
      <c r="V45" s="190">
        <v>4.7327145508492406E-16</v>
      </c>
      <c r="W45" s="190"/>
      <c r="X45" s="192">
        <v>295.92915208145803</v>
      </c>
      <c r="Y45" s="192">
        <v>2.9663349394416363</v>
      </c>
      <c r="Z45" s="192">
        <v>358.30707360458405</v>
      </c>
      <c r="AA45" s="192">
        <v>49.853957432703595</v>
      </c>
      <c r="AB45" s="192">
        <v>329.61581094789364</v>
      </c>
      <c r="AC45" s="192">
        <v>6.6548819294549908</v>
      </c>
      <c r="AD45" s="192">
        <v>325.56046305397217</v>
      </c>
      <c r="AE45" s="192">
        <v>2.6786401681875982</v>
      </c>
      <c r="AF45" s="192"/>
      <c r="AG45" s="193">
        <v>9.1392587428374306</v>
      </c>
      <c r="AH45" s="190"/>
      <c r="AI45" s="190">
        <v>327.71860240750198</v>
      </c>
      <c r="AJ45" s="190">
        <v>2.7411180212112547</v>
      </c>
      <c r="AK45" s="190">
        <v>376.48942863272225</v>
      </c>
      <c r="AL45" s="190">
        <v>28625.389103221038</v>
      </c>
      <c r="AM45" s="190"/>
      <c r="AN45" s="190">
        <v>41.919019137195363</v>
      </c>
      <c r="AO45" s="190">
        <v>12.802490460727759</v>
      </c>
      <c r="AP45" s="190">
        <v>2404.1506867647827</v>
      </c>
      <c r="AQ45" s="190">
        <v>475138.43844256079</v>
      </c>
      <c r="AR45" s="190">
        <v>3.0562516343452053</v>
      </c>
      <c r="AS45" s="190">
        <v>0.23299181483542231</v>
      </c>
      <c r="AT45" s="190">
        <v>179.72456912236922</v>
      </c>
      <c r="AU45" s="190">
        <v>3.2907577709842508</v>
      </c>
      <c r="AV45" s="190">
        <v>61.503679053870755</v>
      </c>
      <c r="AW45" s="190">
        <v>91.192434219923229</v>
      </c>
      <c r="AX45" s="190">
        <v>47.549846690860193</v>
      </c>
      <c r="AY45" s="190">
        <v>216.20374216061697</v>
      </c>
      <c r="AZ45" s="190">
        <v>56.009986110344514</v>
      </c>
      <c r="BA45" s="190">
        <v>421.63001764893619</v>
      </c>
      <c r="BB45" s="190">
        <v>100.39747049538548</v>
      </c>
      <c r="BC45" s="190">
        <v>284.24440833293579</v>
      </c>
      <c r="BD45" s="190">
        <v>54.941464975849726</v>
      </c>
      <c r="BE45" s="190">
        <v>490.69610483330018</v>
      </c>
      <c r="BF45" s="190">
        <v>42.553318876467735</v>
      </c>
      <c r="BG45" s="190">
        <v>6863.8647403549967</v>
      </c>
      <c r="BH45" s="190">
        <v>0.99143388344468264</v>
      </c>
      <c r="BI45" s="190">
        <v>1763.5526177627919</v>
      </c>
      <c r="BJ45" s="190">
        <v>393.54143244127437</v>
      </c>
      <c r="BK45" s="190"/>
      <c r="BL45" s="194" t="s">
        <v>243</v>
      </c>
      <c r="BM45" s="194">
        <v>0.98308782630979885</v>
      </c>
      <c r="BN45" s="194">
        <v>293.66759660517846</v>
      </c>
      <c r="BO45" s="194">
        <v>34.639555484044742</v>
      </c>
      <c r="BP45" s="194">
        <v>131.69952688195022</v>
      </c>
      <c r="BQ45" s="194"/>
      <c r="BR45" s="194">
        <v>596.02898182956358</v>
      </c>
      <c r="BS45" s="194">
        <v>819.82494294586536</v>
      </c>
      <c r="BT45" s="194">
        <v>1052.0863365480145</v>
      </c>
      <c r="BU45" s="194">
        <v>1497.5932115065377</v>
      </c>
      <c r="BV45" s="194">
        <v>1659.9606994052606</v>
      </c>
      <c r="BW45" s="194">
        <v>1773.8068992117576</v>
      </c>
      <c r="BX45" s="194">
        <v>1717.488872102331</v>
      </c>
      <c r="BY45" s="194">
        <v>2154.5672539548914</v>
      </c>
      <c r="BZ45" s="194">
        <v>2886.4476754900011</v>
      </c>
      <c r="CA45" s="194">
        <v>1675.3275148215644</v>
      </c>
      <c r="CB45" s="194"/>
      <c r="CC45" s="60">
        <v>822.42603298443282</v>
      </c>
      <c r="CD45" s="60"/>
      <c r="CE45" s="195">
        <v>50.323833259862553</v>
      </c>
      <c r="CF45" s="195">
        <v>1.0352893545431154</v>
      </c>
      <c r="CG45" s="196">
        <v>2050.1707921066795</v>
      </c>
      <c r="CH45" s="195">
        <v>0.36449174030823656</v>
      </c>
      <c r="CI45" s="195">
        <v>6.1996150108090406E-3</v>
      </c>
      <c r="CJ45" s="195">
        <v>3.0826580424369063</v>
      </c>
      <c r="CK45" s="195">
        <v>7.7660225389388189E-3</v>
      </c>
      <c r="CL45" s="195">
        <v>1.7330084759377953E-3</v>
      </c>
      <c r="CM45" s="195">
        <v>4.4812374819669216</v>
      </c>
      <c r="CN45" s="195">
        <v>0.73354495933695785</v>
      </c>
      <c r="CO45" s="195">
        <v>2.8550060435652482</v>
      </c>
      <c r="CP45" s="194"/>
      <c r="CQ45" s="194"/>
      <c r="CR45" s="194"/>
      <c r="CS45" s="194"/>
      <c r="CT45" s="190" t="s">
        <v>243</v>
      </c>
      <c r="CU45" s="190">
        <v>1.4748860688240864E-2</v>
      </c>
      <c r="CV45" s="190">
        <v>1.9859911570355187</v>
      </c>
      <c r="CW45" s="190">
        <v>18.623153046567648</v>
      </c>
      <c r="CX45" s="190">
        <v>2.236659496802976</v>
      </c>
      <c r="CY45" s="190">
        <v>0.38082665000079868</v>
      </c>
      <c r="CZ45" s="190">
        <v>2.425447316200958</v>
      </c>
      <c r="DA45" s="190">
        <v>5.1437431006502221E-2</v>
      </c>
      <c r="DB45" s="190">
        <v>0.93816255469267584</v>
      </c>
      <c r="DC45" s="190">
        <v>0.38679980737002534</v>
      </c>
      <c r="DD45" s="190">
        <v>19.441095335293664</v>
      </c>
      <c r="DE45" s="190">
        <v>0.93816255469267584</v>
      </c>
      <c r="DF45" s="190">
        <v>5.3696600006426176E-2</v>
      </c>
      <c r="DG45" s="190">
        <v>2.236659496802976</v>
      </c>
      <c r="DH45" s="190">
        <v>0</v>
      </c>
      <c r="DI45" s="190"/>
      <c r="DJ45" s="192">
        <v>295.92915208145803</v>
      </c>
      <c r="DK45" s="192">
        <v>5.8343120394084274</v>
      </c>
      <c r="DL45" s="192">
        <v>358.30707360458405</v>
      </c>
      <c r="DM45" s="192">
        <v>50.484666758202216</v>
      </c>
      <c r="DN45" s="192">
        <v>327.64618121228244</v>
      </c>
      <c r="DO45" s="192">
        <v>6.7921916015476613</v>
      </c>
      <c r="DP45" s="192">
        <v>323.34059551317563</v>
      </c>
      <c r="DQ45" s="192">
        <v>2.9586400819012941</v>
      </c>
      <c r="DR45" s="192"/>
      <c r="DS45" s="193">
        <v>9.7588020631700587</v>
      </c>
      <c r="DT45" s="190"/>
      <c r="DU45" s="190">
        <v>327.71860240750198</v>
      </c>
      <c r="DV45" s="190">
        <v>3.019515612169474</v>
      </c>
      <c r="DW45" s="190">
        <v>376.48942863272225</v>
      </c>
      <c r="DX45" s="190">
        <v>28625.390958853488</v>
      </c>
      <c r="DY45" s="190"/>
      <c r="DZ45" s="194"/>
      <c r="EA45" s="194"/>
      <c r="EB45" s="194" t="s">
        <v>243</v>
      </c>
      <c r="EC45" s="197">
        <v>323.34059551317563</v>
      </c>
      <c r="ED45" s="198">
        <v>2.9586400819012941</v>
      </c>
      <c r="EE45" s="199">
        <v>9.7588020631700587</v>
      </c>
      <c r="EF45" s="197">
        <v>325.56046305397217</v>
      </c>
      <c r="EG45" s="198">
        <v>2.9576214290200054</v>
      </c>
      <c r="EH45" s="199">
        <v>9.1392587428374306</v>
      </c>
      <c r="EI45" s="197">
        <v>325.43466985872669</v>
      </c>
      <c r="EJ45" s="198">
        <v>2.9576791436299286</v>
      </c>
      <c r="EK45" s="199">
        <v>9.1743663933730346</v>
      </c>
      <c r="EL45" s="194"/>
      <c r="EM45" s="196">
        <v>-1</v>
      </c>
      <c r="EN45" s="196">
        <v>24824.6</v>
      </c>
      <c r="EO45" s="196">
        <v>-1</v>
      </c>
      <c r="EP45" s="196">
        <v>-1</v>
      </c>
      <c r="EQ45" s="196">
        <v>-1</v>
      </c>
      <c r="ER45" s="196">
        <v>-1</v>
      </c>
      <c r="ES45" s="196">
        <v>413666.4375</v>
      </c>
      <c r="ET45" s="196">
        <v>-1</v>
      </c>
      <c r="EU45" s="196">
        <v>-1</v>
      </c>
      <c r="EV45" s="196">
        <v>-1</v>
      </c>
      <c r="EW45" s="196">
        <v>-1</v>
      </c>
      <c r="EX45" s="196">
        <v>-1</v>
      </c>
      <c r="EY45" s="195">
        <v>-1.1916038646939191</v>
      </c>
      <c r="EZ45" s="195">
        <v>-0.70402453997959724</v>
      </c>
      <c r="FA45" s="195">
        <v>-0.66412311351008446</v>
      </c>
      <c r="FB45" s="194"/>
      <c r="FC45" s="194"/>
      <c r="FD45" s="194"/>
      <c r="FE45" s="194"/>
      <c r="FF45" s="194"/>
      <c r="FG45" s="194"/>
      <c r="FH45" s="194"/>
      <c r="FI45" s="194"/>
      <c r="FJ45" s="194"/>
      <c r="FK45" s="194"/>
      <c r="FL45" s="194"/>
      <c r="FM45" s="194"/>
      <c r="FN45" s="194"/>
      <c r="FO45" s="194"/>
      <c r="FP45" s="194"/>
      <c r="FQ45" s="194"/>
      <c r="FR45" s="194"/>
      <c r="FS45" s="194"/>
      <c r="FT45" s="194"/>
      <c r="FU45" s="194"/>
      <c r="FV45" s="194"/>
      <c r="FW45" s="194"/>
      <c r="FX45" s="194"/>
      <c r="FY45" s="194"/>
      <c r="FZ45" s="194"/>
      <c r="GA45" s="194"/>
      <c r="GB45" s="194"/>
      <c r="GC45" s="194"/>
      <c r="GD45" s="194"/>
      <c r="GE45" s="194"/>
      <c r="GF45" s="194"/>
      <c r="GG45" s="194"/>
      <c r="GH45" s="194"/>
      <c r="GI45" s="194"/>
      <c r="GJ45" s="194"/>
      <c r="GK45" s="194"/>
      <c r="GL45" s="194"/>
      <c r="GM45" s="194"/>
      <c r="GN45" s="194"/>
      <c r="GO45" s="194"/>
      <c r="GP45" s="194"/>
      <c r="GQ45" s="194"/>
      <c r="GR45" s="194"/>
      <c r="GS45" s="194"/>
      <c r="GT45" s="194"/>
      <c r="GU45" s="194"/>
      <c r="GV45" s="194"/>
      <c r="GW45" s="194"/>
      <c r="GX45" s="194"/>
      <c r="GY45" s="194"/>
      <c r="GZ45" s="194"/>
      <c r="HA45" s="194"/>
      <c r="HB45" s="194"/>
      <c r="HC45" s="194"/>
      <c r="HD45" s="194"/>
      <c r="HE45" s="194"/>
      <c r="HF45" s="194"/>
      <c r="HG45" s="194"/>
      <c r="HH45" s="194"/>
      <c r="HI45" s="194"/>
      <c r="HJ45" s="194"/>
      <c r="HK45" s="194"/>
      <c r="HL45" s="194"/>
      <c r="HM45" s="194"/>
      <c r="HN45" s="194"/>
      <c r="HO45" s="194"/>
      <c r="HP45" s="194"/>
      <c r="HQ45" s="194"/>
      <c r="HR45" s="194"/>
      <c r="HS45" s="194"/>
      <c r="HT45" s="194"/>
      <c r="HU45" s="194"/>
      <c r="HV45" s="194"/>
      <c r="HW45" s="194"/>
      <c r="HX45" s="194"/>
      <c r="HY45" s="194"/>
      <c r="HZ45" s="194"/>
      <c r="IA45" s="175"/>
      <c r="IB45" s="175"/>
      <c r="IC45" s="175"/>
      <c r="ID45" s="175"/>
      <c r="IE45" s="175"/>
      <c r="IF45" s="175"/>
      <c r="IG45" s="175"/>
      <c r="IH45" s="175"/>
      <c r="II45" s="175"/>
      <c r="IJ45" s="175"/>
      <c r="IK45" s="175"/>
      <c r="IL45" s="175"/>
      <c r="IM45" s="175"/>
      <c r="IN45" s="175"/>
      <c r="IO45" s="175"/>
      <c r="IP45" s="175"/>
      <c r="IQ45" s="202"/>
      <c r="IR45" s="202"/>
    </row>
    <row r="46" spans="1:252">
      <c r="A46" s="190" t="s">
        <v>244</v>
      </c>
      <c r="B46" s="190"/>
      <c r="C46" s="190">
        <v>385.23022403012789</v>
      </c>
      <c r="D46" s="190">
        <v>1696.2651056194843</v>
      </c>
      <c r="E46" s="190">
        <v>47.575076002097347</v>
      </c>
      <c r="F46" s="190">
        <v>4.403250315808096</v>
      </c>
      <c r="G46" s="190">
        <v>1814.1719999999998</v>
      </c>
      <c r="H46" s="190"/>
      <c r="I46" s="190">
        <v>1.5674937719835618E-2</v>
      </c>
      <c r="J46" s="190">
        <v>1.4648670328953974</v>
      </c>
      <c r="K46" s="190">
        <v>19.108205827091684</v>
      </c>
      <c r="L46" s="190">
        <v>3.1800015523481169</v>
      </c>
      <c r="M46" s="190">
        <v>0.37624390924620849</v>
      </c>
      <c r="N46" s="190">
        <v>3.4422817177046943</v>
      </c>
      <c r="O46" s="190">
        <v>5.214205148727992E-2</v>
      </c>
      <c r="P46" s="190">
        <v>1.3179125733930703</v>
      </c>
      <c r="Q46" s="190">
        <v>0.36916644543618321</v>
      </c>
      <c r="R46" s="190">
        <v>19.178378515543265</v>
      </c>
      <c r="S46" s="190">
        <v>1.3179125733930703</v>
      </c>
      <c r="T46" s="190">
        <v>5.2333537175018097E-2</v>
      </c>
      <c r="U46" s="190">
        <v>3.1800015523481169</v>
      </c>
      <c r="V46" s="190">
        <v>0</v>
      </c>
      <c r="W46" s="190"/>
      <c r="X46" s="192">
        <v>314.36668824805719</v>
      </c>
      <c r="Y46" s="192">
        <v>4.5694269053974796</v>
      </c>
      <c r="Z46" s="192">
        <v>300.01342787509873</v>
      </c>
      <c r="AA46" s="192">
        <v>72.52403371909088</v>
      </c>
      <c r="AB46" s="192">
        <v>324.27068429621323</v>
      </c>
      <c r="AC46" s="192">
        <v>9.5554333862097618</v>
      </c>
      <c r="AD46" s="192">
        <v>327.65921115662871</v>
      </c>
      <c r="AE46" s="192">
        <v>4.2103533231669212</v>
      </c>
      <c r="AF46" s="192"/>
      <c r="AG46" s="193">
        <v>-9.2148486410546404</v>
      </c>
      <c r="AH46" s="190"/>
      <c r="AI46" s="190">
        <v>322.2243716046346</v>
      </c>
      <c r="AJ46" s="190">
        <v>4.3069427327712742</v>
      </c>
      <c r="AK46" s="190">
        <v>345.74318918831364</v>
      </c>
      <c r="AL46" s="190" t="e">
        <v>#VALUE!</v>
      </c>
      <c r="AM46" s="190"/>
      <c r="AN46" s="190">
        <v>46.139060410278823</v>
      </c>
      <c r="AO46" s="190">
        <v>12.782144642813897</v>
      </c>
      <c r="AP46" s="190">
        <v>2290.538325823843</v>
      </c>
      <c r="AQ46" s="190">
        <v>460937.93197600433</v>
      </c>
      <c r="AR46" s="190">
        <v>3.2380410644958326</v>
      </c>
      <c r="AS46" s="190">
        <v>0.31234105442253712</v>
      </c>
      <c r="AT46" s="190">
        <v>171.68283501798032</v>
      </c>
      <c r="AU46" s="190">
        <v>3.1226007821957009</v>
      </c>
      <c r="AV46" s="190">
        <v>57.724353486617971</v>
      </c>
      <c r="AW46" s="190">
        <v>97.64938781861315</v>
      </c>
      <c r="AX46" s="190">
        <v>47.397390664127997</v>
      </c>
      <c r="AY46" s="190">
        <v>212.8353286381564</v>
      </c>
      <c r="AZ46" s="190">
        <v>52.33047294756355</v>
      </c>
      <c r="BA46" s="190">
        <v>403.74570011995047</v>
      </c>
      <c r="BB46" s="190">
        <v>94.52507874872353</v>
      </c>
      <c r="BC46" s="190">
        <v>276.89064974050376</v>
      </c>
      <c r="BD46" s="190">
        <v>53.650169447713765</v>
      </c>
      <c r="BE46" s="190">
        <v>479.07536509937586</v>
      </c>
      <c r="BF46" s="190">
        <v>40.737408482542826</v>
      </c>
      <c r="BG46" s="190">
        <v>6632.0226256385731</v>
      </c>
      <c r="BH46" s="190">
        <v>1.0216882812148296</v>
      </c>
      <c r="BI46" s="190">
        <v>1696.2651056194843</v>
      </c>
      <c r="BJ46" s="190">
        <v>385.23022403012789</v>
      </c>
      <c r="BK46" s="190"/>
      <c r="BL46" s="194" t="s">
        <v>244</v>
      </c>
      <c r="BM46" s="194">
        <v>1.3178947443988909</v>
      </c>
      <c r="BN46" s="194">
        <v>280.52750819931424</v>
      </c>
      <c r="BO46" s="194">
        <v>32.869481917849484</v>
      </c>
      <c r="BP46" s="194">
        <v>123.60675264800422</v>
      </c>
      <c r="BQ46" s="194"/>
      <c r="BR46" s="194">
        <v>638.23129293211207</v>
      </c>
      <c r="BS46" s="194">
        <v>817.19639076082751</v>
      </c>
      <c r="BT46" s="194">
        <v>1035.6950298693744</v>
      </c>
      <c r="BU46" s="194">
        <v>1399.2105066193462</v>
      </c>
      <c r="BV46" s="194">
        <v>1589.550000472246</v>
      </c>
      <c r="BW46" s="194">
        <v>1670.0543948537727</v>
      </c>
      <c r="BX46" s="194">
        <v>1673.0552854411103</v>
      </c>
      <c r="BY46" s="194">
        <v>2103.9282136358343</v>
      </c>
      <c r="BZ46" s="194">
        <v>2818.0903829375047</v>
      </c>
      <c r="CA46" s="194">
        <v>1603.8349796276705</v>
      </c>
      <c r="CB46" s="194"/>
      <c r="CC46" s="60">
        <v>822.2533829185827</v>
      </c>
      <c r="CD46" s="60"/>
      <c r="CE46" s="195">
        <v>42.622474696871109</v>
      </c>
      <c r="CF46" s="195">
        <v>1.0051281743838427</v>
      </c>
      <c r="CG46" s="196">
        <v>1991.6790820484878</v>
      </c>
      <c r="CH46" s="195">
        <v>0.36751661200794866</v>
      </c>
      <c r="CI46" s="195">
        <v>6.1425315898436597E-3</v>
      </c>
      <c r="CJ46" s="195">
        <v>3.1693043015484803</v>
      </c>
      <c r="CK46" s="195">
        <v>8.4054699307357407E-3</v>
      </c>
      <c r="CL46" s="195">
        <v>1.9089239375193563E-3</v>
      </c>
      <c r="CM46" s="195">
        <v>4.403250315808096</v>
      </c>
      <c r="CN46" s="195">
        <v>0.74055303353607271</v>
      </c>
      <c r="CO46" s="195">
        <v>2.8953991080909849</v>
      </c>
      <c r="CP46" s="194"/>
      <c r="CQ46" s="194"/>
      <c r="CR46" s="194"/>
      <c r="CS46" s="194"/>
      <c r="CT46" s="190" t="s">
        <v>244</v>
      </c>
      <c r="CU46" s="190">
        <v>1.5674937719835618E-2</v>
      </c>
      <c r="CV46" s="190">
        <v>2.1805481814689638</v>
      </c>
      <c r="CW46" s="190">
        <v>19.108205827091684</v>
      </c>
      <c r="CX46" s="190">
        <v>3.199477538948504</v>
      </c>
      <c r="CY46" s="190">
        <v>0.37354380183820274</v>
      </c>
      <c r="CZ46" s="190">
        <v>3.4866602458621845</v>
      </c>
      <c r="DA46" s="190">
        <v>5.1767855025810321E-2</v>
      </c>
      <c r="DB46" s="190">
        <v>1.3856922991197484</v>
      </c>
      <c r="DC46" s="190">
        <v>0.39742682148747555</v>
      </c>
      <c r="DD46" s="190">
        <v>19.317006654060165</v>
      </c>
      <c r="DE46" s="190">
        <v>1.3856922991197484</v>
      </c>
      <c r="DF46" s="190">
        <v>5.2333537175018097E-2</v>
      </c>
      <c r="DG46" s="190">
        <v>3.199477538948504</v>
      </c>
      <c r="DH46" s="190">
        <v>0</v>
      </c>
      <c r="DI46" s="190"/>
      <c r="DJ46" s="192">
        <v>314.36668824805719</v>
      </c>
      <c r="DK46" s="192">
        <v>6.8018839288270891</v>
      </c>
      <c r="DL46" s="192">
        <v>300.01342787509873</v>
      </c>
      <c r="DM46" s="192">
        <v>72.96820869374649</v>
      </c>
      <c r="DN46" s="192">
        <v>322.27660731771152</v>
      </c>
      <c r="DO46" s="192">
        <v>9.6280549873537478</v>
      </c>
      <c r="DP46" s="192">
        <v>325.36612304094302</v>
      </c>
      <c r="DQ46" s="192">
        <v>4.3966843350433686</v>
      </c>
      <c r="DR46" s="192"/>
      <c r="DS46" s="193">
        <v>-8.4505201468512592</v>
      </c>
      <c r="DT46" s="190"/>
      <c r="DU46" s="190">
        <v>322.2243716046346</v>
      </c>
      <c r="DV46" s="190">
        <v>4.49214616975667</v>
      </c>
      <c r="DW46" s="190">
        <v>345.74318918831364</v>
      </c>
      <c r="DX46" s="190" t="e">
        <v>#VALUE!</v>
      </c>
      <c r="DY46" s="190"/>
      <c r="DZ46" s="194"/>
      <c r="EA46" s="194"/>
      <c r="EB46" s="194" t="s">
        <v>244</v>
      </c>
      <c r="EC46" s="197">
        <v>325.36612304094302</v>
      </c>
      <c r="ED46" s="198">
        <v>4.3966843350433686</v>
      </c>
      <c r="EE46" s="199">
        <v>-8.4505201468512592</v>
      </c>
      <c r="EF46" s="197">
        <v>327.65921115662871</v>
      </c>
      <c r="EG46" s="198">
        <v>4.3951206453134075</v>
      </c>
      <c r="EH46" s="199">
        <v>-9.2148486410546404</v>
      </c>
      <c r="EI46" s="197">
        <v>327.53378545346578</v>
      </c>
      <c r="EJ46" s="198">
        <v>4.3952061605230623</v>
      </c>
      <c r="EK46" s="199">
        <v>-9.1730419445839928</v>
      </c>
      <c r="EL46" s="194"/>
      <c r="EM46" s="196">
        <v>-1</v>
      </c>
      <c r="EN46" s="196">
        <v>24233.424999999999</v>
      </c>
      <c r="EO46" s="196">
        <v>-1</v>
      </c>
      <c r="EP46" s="196">
        <v>-1</v>
      </c>
      <c r="EQ46" s="196">
        <v>-1</v>
      </c>
      <c r="ER46" s="196">
        <v>-1</v>
      </c>
      <c r="ES46" s="196">
        <v>403445.75</v>
      </c>
      <c r="ET46" s="196">
        <v>-1</v>
      </c>
      <c r="EU46" s="196">
        <v>-1</v>
      </c>
      <c r="EV46" s="196">
        <v>-1</v>
      </c>
      <c r="EW46" s="196">
        <v>-1</v>
      </c>
      <c r="EX46" s="196">
        <v>-1</v>
      </c>
      <c r="EY46" s="195">
        <v>-0.57263077834524689</v>
      </c>
      <c r="EZ46" s="195">
        <v>-0.72283555361340435</v>
      </c>
      <c r="FA46" s="195">
        <v>-0.68329176079771559</v>
      </c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4"/>
      <c r="GB46" s="194"/>
      <c r="GC46" s="194"/>
      <c r="GD46" s="194"/>
      <c r="GE46" s="194"/>
      <c r="GF46" s="194"/>
      <c r="GG46" s="194"/>
      <c r="GH46" s="194"/>
      <c r="GI46" s="194"/>
      <c r="GJ46" s="194"/>
      <c r="GK46" s="194"/>
      <c r="GL46" s="194"/>
      <c r="GM46" s="194"/>
      <c r="GN46" s="194"/>
      <c r="GO46" s="194"/>
      <c r="GP46" s="194"/>
      <c r="GQ46" s="194"/>
      <c r="GR46" s="194"/>
      <c r="GS46" s="194"/>
      <c r="GT46" s="194"/>
      <c r="GU46" s="194"/>
      <c r="GV46" s="194"/>
      <c r="GW46" s="194"/>
      <c r="GX46" s="194"/>
      <c r="GY46" s="194"/>
      <c r="GZ46" s="194"/>
      <c r="HA46" s="194"/>
      <c r="HB46" s="194"/>
      <c r="HC46" s="194"/>
      <c r="HD46" s="194"/>
      <c r="HE46" s="194"/>
      <c r="HF46" s="194"/>
      <c r="HG46" s="194"/>
      <c r="HH46" s="194"/>
      <c r="HI46" s="194"/>
      <c r="HJ46" s="194"/>
      <c r="HK46" s="194"/>
      <c r="HL46" s="194"/>
      <c r="HM46" s="194"/>
      <c r="HN46" s="194"/>
      <c r="HO46" s="194"/>
      <c r="HP46" s="194"/>
      <c r="HQ46" s="194"/>
      <c r="HR46" s="194"/>
      <c r="HS46" s="194"/>
      <c r="HT46" s="194"/>
      <c r="HU46" s="194"/>
      <c r="HV46" s="194"/>
      <c r="HW46" s="194"/>
      <c r="HX46" s="194"/>
      <c r="HY46" s="194"/>
      <c r="HZ46" s="194"/>
      <c r="IA46" s="175"/>
      <c r="IB46" s="175"/>
      <c r="IC46" s="175"/>
      <c r="ID46" s="175"/>
      <c r="IE46" s="175"/>
      <c r="IF46" s="175"/>
      <c r="IG46" s="175"/>
      <c r="IH46" s="175"/>
      <c r="II46" s="175"/>
      <c r="IJ46" s="175"/>
      <c r="IK46" s="175"/>
      <c r="IL46" s="175"/>
      <c r="IM46" s="175"/>
      <c r="IN46" s="175"/>
      <c r="IO46" s="175"/>
      <c r="IP46" s="175"/>
      <c r="IQ46" s="202"/>
      <c r="IR46" s="202"/>
    </row>
    <row r="47" spans="1:252">
      <c r="A47" s="190" t="s">
        <v>245</v>
      </c>
      <c r="B47" s="190" t="s">
        <v>202</v>
      </c>
      <c r="C47" s="190">
        <v>387.30587239200003</v>
      </c>
      <c r="D47" s="190">
        <v>1717.8030355365556</v>
      </c>
      <c r="E47" s="190">
        <v>48.128166015058575</v>
      </c>
      <c r="F47" s="190">
        <v>4.4352620447694449</v>
      </c>
      <c r="G47" s="190">
        <v>1463.1120972770734</v>
      </c>
      <c r="H47" s="190"/>
      <c r="I47" s="190">
        <v>1.5809060534161565E-2</v>
      </c>
      <c r="J47" s="190">
        <v>1.4687262798656227</v>
      </c>
      <c r="K47" s="190">
        <v>19.121569276084411</v>
      </c>
      <c r="L47" s="190">
        <v>1.9872018719246585</v>
      </c>
      <c r="M47" s="190">
        <v>0.37372827786477275</v>
      </c>
      <c r="N47" s="190">
        <v>2.1464169104221207</v>
      </c>
      <c r="O47" s="190">
        <v>5.1829642846119649E-2</v>
      </c>
      <c r="P47" s="190">
        <v>0.81125475256862201</v>
      </c>
      <c r="Q47" s="190">
        <v>0.34228013944899227</v>
      </c>
      <c r="R47" s="190">
        <v>19.293978215689506</v>
      </c>
      <c r="S47" s="190">
        <v>0.81125475256862201</v>
      </c>
      <c r="T47" s="190">
        <v>5.2296962951190032E-2</v>
      </c>
      <c r="U47" s="190">
        <v>1.9872018719246585</v>
      </c>
      <c r="V47" s="190">
        <v>0</v>
      </c>
      <c r="W47" s="190"/>
      <c r="X47" s="192">
        <v>317.03558448758332</v>
      </c>
      <c r="Y47" s="192">
        <v>4.6200565081544163</v>
      </c>
      <c r="Z47" s="192">
        <v>298.43345592116043</v>
      </c>
      <c r="AA47" s="192">
        <v>45.333226817589733</v>
      </c>
      <c r="AB47" s="192">
        <v>322.41297082737401</v>
      </c>
      <c r="AC47" s="192">
        <v>5.9292411422611844</v>
      </c>
      <c r="AD47" s="192">
        <v>325.74481704646558</v>
      </c>
      <c r="AE47" s="192">
        <v>2.5769635143396132</v>
      </c>
      <c r="AF47" s="192"/>
      <c r="AG47" s="193">
        <v>-9.1515748597972966</v>
      </c>
      <c r="AH47" s="190"/>
      <c r="AI47" s="190">
        <v>320.36618455132214</v>
      </c>
      <c r="AJ47" s="190">
        <v>2.6368015238028684</v>
      </c>
      <c r="AK47" s="190">
        <v>335.61709781431233</v>
      </c>
      <c r="AL47" s="190" t="e">
        <v>#VALUE!</v>
      </c>
      <c r="AM47" s="190"/>
      <c r="AN47" s="190">
        <v>37.690503295597438</v>
      </c>
      <c r="AO47" s="190">
        <v>13.556707586730727</v>
      </c>
      <c r="AP47" s="190">
        <v>2313.1498290948443</v>
      </c>
      <c r="AQ47" s="190">
        <v>464851.5780352499</v>
      </c>
      <c r="AR47" s="190">
        <v>2.9103158882414304</v>
      </c>
      <c r="AS47" s="190">
        <v>0.37701961567820563</v>
      </c>
      <c r="AT47" s="190">
        <v>175.72745144484631</v>
      </c>
      <c r="AU47" s="190">
        <v>3.2771168472439633</v>
      </c>
      <c r="AV47" s="190">
        <v>60.172228547941636</v>
      </c>
      <c r="AW47" s="190">
        <v>92.620240984736583</v>
      </c>
      <c r="AX47" s="190">
        <v>45.660510141560806</v>
      </c>
      <c r="AY47" s="190">
        <v>207.97422692519345</v>
      </c>
      <c r="AZ47" s="190">
        <v>53.021156952689346</v>
      </c>
      <c r="BA47" s="190">
        <v>401.51098375572843</v>
      </c>
      <c r="BB47" s="190">
        <v>94.402682281098492</v>
      </c>
      <c r="BC47" s="190">
        <v>271.62704426754919</v>
      </c>
      <c r="BD47" s="190">
        <v>54.530725684784123</v>
      </c>
      <c r="BE47" s="190">
        <v>477.09625903081127</v>
      </c>
      <c r="BF47" s="190">
        <v>40.369102565971247</v>
      </c>
      <c r="BG47" s="190">
        <v>6722.9814425831391</v>
      </c>
      <c r="BH47" s="190">
        <v>1.0825382025905432</v>
      </c>
      <c r="BI47" s="190">
        <v>1717.8030355365556</v>
      </c>
      <c r="BJ47" s="190">
        <v>387.30587239200003</v>
      </c>
      <c r="BK47" s="190"/>
      <c r="BL47" s="194" t="s">
        <v>245</v>
      </c>
      <c r="BM47" s="194">
        <v>1.5908000661527664</v>
      </c>
      <c r="BN47" s="194">
        <v>287.13635857001032</v>
      </c>
      <c r="BO47" s="194">
        <v>34.495966813094348</v>
      </c>
      <c r="BP47" s="194">
        <v>128.84845513477865</v>
      </c>
      <c r="BQ47" s="194"/>
      <c r="BR47" s="194">
        <v>605.36105218782086</v>
      </c>
      <c r="BS47" s="194">
        <v>787.25017485449666</v>
      </c>
      <c r="BT47" s="194">
        <v>1012.0400336992383</v>
      </c>
      <c r="BU47" s="194">
        <v>1417.6779933874157</v>
      </c>
      <c r="BV47" s="194">
        <v>1580.7519045501119</v>
      </c>
      <c r="BW47" s="194">
        <v>1667.8919130936131</v>
      </c>
      <c r="BX47" s="194">
        <v>1641.2510227646476</v>
      </c>
      <c r="BY47" s="194">
        <v>2138.4598307758479</v>
      </c>
      <c r="BZ47" s="194">
        <v>2806.4485825341835</v>
      </c>
      <c r="CA47" s="194">
        <v>1589.3347466917814</v>
      </c>
      <c r="CB47" s="194"/>
      <c r="CC47" s="60">
        <v>828.67621781160028</v>
      </c>
      <c r="CD47" s="60"/>
      <c r="CE47" s="195">
        <v>38.761111973985095</v>
      </c>
      <c r="CF47" s="195">
        <v>1.0057885370162578</v>
      </c>
      <c r="CG47" s="196">
        <v>1978.3667490458331</v>
      </c>
      <c r="CH47" s="195">
        <v>0.36061235541517755</v>
      </c>
      <c r="CI47" s="195">
        <v>6.0046428672664038E-3</v>
      </c>
      <c r="CJ47" s="195">
        <v>2.6884186454362218</v>
      </c>
      <c r="CK47" s="195">
        <v>7.5142570657845366E-3</v>
      </c>
      <c r="CL47" s="195">
        <v>1.6942081414662268E-3</v>
      </c>
      <c r="CM47" s="195">
        <v>4.4352620447694449</v>
      </c>
      <c r="CN47" s="195">
        <v>0.74262506212524371</v>
      </c>
      <c r="CO47" s="195">
        <v>2.9064184939606355</v>
      </c>
      <c r="CP47" s="194"/>
      <c r="CQ47" s="194"/>
      <c r="CR47" s="194"/>
      <c r="CS47" s="194"/>
      <c r="CT47" s="190" t="s">
        <v>245</v>
      </c>
      <c r="CU47" s="190">
        <v>1.5809060534161565E-2</v>
      </c>
      <c r="CV47" s="190">
        <v>2.1804488366055139</v>
      </c>
      <c r="CW47" s="190">
        <v>19.121569276084411</v>
      </c>
      <c r="CX47" s="190">
        <v>2.0182222943386052</v>
      </c>
      <c r="CY47" s="190">
        <v>0.3710313201031577</v>
      </c>
      <c r="CZ47" s="190">
        <v>2.2133675425801687</v>
      </c>
      <c r="DA47" s="190">
        <v>5.145562148933551E-2</v>
      </c>
      <c r="DB47" s="190">
        <v>0.90872143651505866</v>
      </c>
      <c r="DC47" s="190">
        <v>0.41056056847013428</v>
      </c>
      <c r="DD47" s="190">
        <v>19.434222560255268</v>
      </c>
      <c r="DE47" s="190">
        <v>0.90872143651505866</v>
      </c>
      <c r="DF47" s="190">
        <v>5.2296962951190032E-2</v>
      </c>
      <c r="DG47" s="190">
        <v>2.0182222943386052</v>
      </c>
      <c r="DH47" s="190">
        <v>2.4214218040123776E-16</v>
      </c>
      <c r="DI47" s="190"/>
      <c r="DJ47" s="192">
        <v>317.03558448758332</v>
      </c>
      <c r="DK47" s="192">
        <v>6.8588660639875698</v>
      </c>
      <c r="DL47" s="192">
        <v>298.43345592116043</v>
      </c>
      <c r="DM47" s="192">
        <v>46.040883077950888</v>
      </c>
      <c r="DN47" s="192">
        <v>320.41757123768406</v>
      </c>
      <c r="DO47" s="192">
        <v>6.0820031862814083</v>
      </c>
      <c r="DP47" s="192">
        <v>323.45212128609131</v>
      </c>
      <c r="DQ47" s="192">
        <v>2.8667568529536256</v>
      </c>
      <c r="DR47" s="192"/>
      <c r="DS47" s="193">
        <v>-8.3833313150856181</v>
      </c>
      <c r="DT47" s="190"/>
      <c r="DU47" s="190">
        <v>320.36618455132214</v>
      </c>
      <c r="DV47" s="190">
        <v>2.9263168316524699</v>
      </c>
      <c r="DW47" s="190">
        <v>335.61709781431233</v>
      </c>
      <c r="DX47" s="190" t="e">
        <v>#VALUE!</v>
      </c>
      <c r="DY47" s="190"/>
      <c r="DZ47" s="194"/>
      <c r="EA47" s="194"/>
      <c r="EB47" s="194" t="s">
        <v>245</v>
      </c>
      <c r="EC47" s="197">
        <v>323.45212128609131</v>
      </c>
      <c r="ED47" s="198">
        <v>2.8667568529536256</v>
      </c>
      <c r="EE47" s="199">
        <v>-8.3833313150856181</v>
      </c>
      <c r="EF47" s="197">
        <v>325.74481704646558</v>
      </c>
      <c r="EG47" s="198">
        <v>2.8657374594662826</v>
      </c>
      <c r="EH47" s="199">
        <v>-9.1515748597972966</v>
      </c>
      <c r="EI47" s="197">
        <v>325.60623032445233</v>
      </c>
      <c r="EJ47" s="198">
        <v>2.8657990685125712</v>
      </c>
      <c r="EK47" s="199">
        <v>-9.1051367948740811</v>
      </c>
      <c r="EL47" s="194"/>
      <c r="EM47" s="196">
        <v>-1</v>
      </c>
      <c r="EN47" s="196">
        <v>24106.275000000001</v>
      </c>
      <c r="EO47" s="196">
        <v>-1</v>
      </c>
      <c r="EP47" s="196">
        <v>-1</v>
      </c>
      <c r="EQ47" s="196">
        <v>-1</v>
      </c>
      <c r="ER47" s="196">
        <v>-1</v>
      </c>
      <c r="ES47" s="196">
        <v>403635.3125</v>
      </c>
      <c r="ET47" s="196">
        <v>-1</v>
      </c>
      <c r="EU47" s="196">
        <v>-1</v>
      </c>
      <c r="EV47" s="196">
        <v>-1</v>
      </c>
      <c r="EW47" s="196">
        <v>-1</v>
      </c>
      <c r="EX47" s="196">
        <v>-1</v>
      </c>
      <c r="EY47" s="195">
        <v>-1.157523137119147</v>
      </c>
      <c r="EZ47" s="195">
        <v>-0.72688142900315955</v>
      </c>
      <c r="FA47" s="195">
        <v>-0.68293624100499506</v>
      </c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94"/>
      <c r="HK47" s="194"/>
      <c r="HL47" s="194"/>
      <c r="HM47" s="194"/>
      <c r="HN47" s="194"/>
      <c r="HO47" s="194"/>
      <c r="HP47" s="194"/>
      <c r="HQ47" s="194"/>
      <c r="HR47" s="194"/>
      <c r="HS47" s="194"/>
      <c r="HT47" s="194"/>
      <c r="HU47" s="194"/>
      <c r="HV47" s="194"/>
      <c r="HW47" s="194"/>
      <c r="HX47" s="194"/>
      <c r="HY47" s="194"/>
      <c r="HZ47" s="194"/>
      <c r="IA47" s="175"/>
      <c r="IB47" s="175"/>
      <c r="IC47" s="175"/>
      <c r="ID47" s="175"/>
      <c r="IE47" s="175"/>
      <c r="IF47" s="175"/>
      <c r="IG47" s="175"/>
      <c r="IH47" s="175"/>
      <c r="II47" s="175"/>
      <c r="IJ47" s="175"/>
      <c r="IK47" s="175"/>
      <c r="IL47" s="175"/>
      <c r="IM47" s="175"/>
      <c r="IN47" s="175"/>
      <c r="IO47" s="175"/>
      <c r="IP47" s="175"/>
      <c r="IQ47" s="202"/>
      <c r="IR47" s="202"/>
    </row>
    <row r="48" spans="1:252" s="148" customFormat="1">
      <c r="A48" s="184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5"/>
      <c r="Y48" s="185"/>
      <c r="Z48" s="185"/>
      <c r="AA48" s="185"/>
      <c r="AB48" s="185"/>
      <c r="AC48" s="185"/>
      <c r="AD48" s="185"/>
      <c r="AE48" s="185"/>
      <c r="AF48" s="185"/>
      <c r="AG48" s="186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CC48" s="187"/>
      <c r="CD48" s="187"/>
      <c r="CE48" s="188"/>
      <c r="CF48" s="188"/>
      <c r="CG48" s="149"/>
      <c r="CH48" s="188"/>
      <c r="CI48" s="188"/>
      <c r="CJ48" s="188"/>
      <c r="CK48" s="188"/>
      <c r="CL48" s="188"/>
      <c r="CM48" s="188"/>
      <c r="CN48" s="188"/>
      <c r="CO48" s="188"/>
      <c r="CT48" s="184"/>
      <c r="CU48" s="184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5"/>
      <c r="DK48" s="185"/>
      <c r="DL48" s="185"/>
      <c r="DM48" s="185"/>
      <c r="DN48" s="185"/>
      <c r="DO48" s="185"/>
      <c r="DP48" s="185"/>
      <c r="DQ48" s="185"/>
      <c r="DR48" s="185"/>
      <c r="DS48" s="186"/>
      <c r="DT48" s="184"/>
      <c r="DU48" s="184"/>
      <c r="DV48" s="184"/>
      <c r="DW48" s="184"/>
      <c r="DX48" s="184"/>
      <c r="DY48" s="184"/>
      <c r="EC48" s="116"/>
      <c r="ED48" s="189"/>
      <c r="EE48" s="165"/>
      <c r="EF48" s="116"/>
      <c r="EG48" s="189"/>
      <c r="EH48" s="165"/>
      <c r="EI48" s="116"/>
      <c r="EJ48" s="189"/>
      <c r="EK48" s="165"/>
      <c r="EM48" s="149"/>
      <c r="EN48" s="149"/>
      <c r="EO48" s="149"/>
      <c r="EP48" s="149"/>
      <c r="EQ48" s="149"/>
      <c r="ER48" s="149"/>
      <c r="ES48" s="149"/>
      <c r="ET48" s="149"/>
      <c r="EU48" s="149"/>
      <c r="EV48" s="149"/>
      <c r="EW48" s="149"/>
      <c r="EX48" s="149"/>
      <c r="EY48" s="188"/>
      <c r="EZ48" s="188"/>
      <c r="FA48" s="188"/>
    </row>
    <row r="49" spans="1:252" ht="15">
      <c r="A49" s="139" t="s">
        <v>316</v>
      </c>
    </row>
    <row r="50" spans="1:252" s="148" customFormat="1">
      <c r="A50" s="184" t="s">
        <v>223</v>
      </c>
      <c r="B50" s="184"/>
      <c r="C50" s="184">
        <v>50.455065871722148</v>
      </c>
      <c r="D50" s="184">
        <v>69.554463076827417</v>
      </c>
      <c r="E50" s="184">
        <v>5.827405884101446</v>
      </c>
      <c r="F50" s="184">
        <v>1.3785427067653409</v>
      </c>
      <c r="G50" s="184">
        <v>1186.3215388235271</v>
      </c>
      <c r="H50" s="184"/>
      <c r="I50" s="184">
        <v>1.9400984225800774E-2</v>
      </c>
      <c r="J50" s="184">
        <v>7.1002799865299213</v>
      </c>
      <c r="K50" s="184">
        <v>17.827784624929521</v>
      </c>
      <c r="L50" s="184">
        <v>5.1811474223546972</v>
      </c>
      <c r="M50" s="184">
        <v>0.6586116371298153</v>
      </c>
      <c r="N50" s="184">
        <v>5.504575596394659</v>
      </c>
      <c r="O50" s="184">
        <v>8.5158009995812176E-2</v>
      </c>
      <c r="P50" s="184">
        <v>1.8590491882279199</v>
      </c>
      <c r="Q50" s="184">
        <v>0.33159213674050947</v>
      </c>
      <c r="R50" s="184">
        <v>11.742876566152463</v>
      </c>
      <c r="S50" s="184">
        <v>1.8590491882279199</v>
      </c>
      <c r="T50" s="184">
        <v>5.6092219029931958E-2</v>
      </c>
      <c r="U50" s="184">
        <v>5.1811474223546972</v>
      </c>
      <c r="V50" s="184">
        <v>-5.4598955206322015E-16</v>
      </c>
      <c r="W50" s="184"/>
      <c r="X50" s="185">
        <v>388.38012617497571</v>
      </c>
      <c r="Y50" s="185">
        <v>27.312825508406913</v>
      </c>
      <c r="Z50" s="185">
        <v>455.99542451214916</v>
      </c>
      <c r="AA50" s="185">
        <v>114.96372487620772</v>
      </c>
      <c r="AB50" s="185">
        <v>513.764420213054</v>
      </c>
      <c r="AC50" s="185">
        <v>22.194146228656191</v>
      </c>
      <c r="AD50" s="185">
        <v>526.83711665918224</v>
      </c>
      <c r="AE50" s="185">
        <v>9.4046277463497727</v>
      </c>
      <c r="AF50" s="185"/>
      <c r="AG50" s="186">
        <v>-15.535614687981504</v>
      </c>
      <c r="AH50" s="184"/>
      <c r="AI50" s="184">
        <v>508.27749949250472</v>
      </c>
      <c r="AJ50" s="184">
        <v>9.7696964001143218</v>
      </c>
      <c r="AK50" s="184">
        <v>552.48035513813363</v>
      </c>
      <c r="AL50" s="184">
        <v>3460.412803577693</v>
      </c>
      <c r="AM50" s="184"/>
      <c r="AN50" s="184">
        <v>56.037395151576526</v>
      </c>
      <c r="AO50" s="184">
        <v>2.5648032474287068</v>
      </c>
      <c r="AP50" s="184">
        <v>317.53459218322041</v>
      </c>
      <c r="AQ50" s="184">
        <v>482304.13841683231</v>
      </c>
      <c r="AR50" s="184">
        <v>1.479679571940181</v>
      </c>
      <c r="AS50" s="184" t="s">
        <v>84</v>
      </c>
      <c r="AT50" s="184">
        <v>3.0485080192921248</v>
      </c>
      <c r="AU50" s="184">
        <v>1.080856756100077E-2</v>
      </c>
      <c r="AV50" s="184">
        <v>0.45321896220730318</v>
      </c>
      <c r="AW50" s="184">
        <v>0.70086799130847954</v>
      </c>
      <c r="AX50" s="184">
        <v>1.0565358639674163</v>
      </c>
      <c r="AY50" s="184">
        <v>5.3689656393274143</v>
      </c>
      <c r="AZ50" s="184">
        <v>2.3670628638468125</v>
      </c>
      <c r="BA50" s="184">
        <v>33.524397884147071</v>
      </c>
      <c r="BB50" s="184">
        <v>11.83359779621769</v>
      </c>
      <c r="BC50" s="184">
        <v>59.158806572111573</v>
      </c>
      <c r="BD50" s="184">
        <v>17.296582866728709</v>
      </c>
      <c r="BE50" s="184">
        <v>201.14754255359853</v>
      </c>
      <c r="BF50" s="184">
        <v>22.522162347817005</v>
      </c>
      <c r="BG50" s="184">
        <v>4627.822270025672</v>
      </c>
      <c r="BH50" s="184">
        <v>1.4309701309512803</v>
      </c>
      <c r="BI50" s="184">
        <v>69.554463076827417</v>
      </c>
      <c r="BJ50" s="184">
        <v>50.455065871722148</v>
      </c>
      <c r="BK50" s="184"/>
      <c r="BL50" s="148" t="s">
        <v>223</v>
      </c>
      <c r="BM50" s="148">
        <v>2.8503606437238318E-3</v>
      </c>
      <c r="BN50" s="148">
        <v>4.9812222537453019</v>
      </c>
      <c r="BO50" s="148">
        <v>0.11377439537895548</v>
      </c>
      <c r="BP50" s="148">
        <v>0.9704902830991502</v>
      </c>
      <c r="BR50" s="148">
        <v>4.5808365444998662</v>
      </c>
      <c r="BS50" s="148">
        <v>18.216135585645109</v>
      </c>
      <c r="BT50" s="148">
        <v>26.126353476045814</v>
      </c>
      <c r="BU50" s="148">
        <v>63.290450904994984</v>
      </c>
      <c r="BV50" s="148">
        <v>131.98581844152389</v>
      </c>
      <c r="BW50" s="148">
        <v>209.07416601091327</v>
      </c>
      <c r="BX50" s="148">
        <v>357.45502460490377</v>
      </c>
      <c r="BY50" s="148">
        <v>678.29736732269453</v>
      </c>
      <c r="BZ50" s="148">
        <v>1183.2208385505794</v>
      </c>
      <c r="CA50" s="148">
        <v>886.69930503216563</v>
      </c>
      <c r="CC50" s="187">
        <v>671.86381171223059</v>
      </c>
      <c r="CD50" s="187"/>
      <c r="CE50" s="188">
        <v>276.60736853789831</v>
      </c>
      <c r="CF50" s="188">
        <v>1.6651158441685021</v>
      </c>
      <c r="CG50" s="188">
        <v>358.48905792813116</v>
      </c>
      <c r="CH50" s="188">
        <v>2.208070769616435E-2</v>
      </c>
      <c r="CI50" s="188">
        <v>4.8666869714709396E-3</v>
      </c>
      <c r="CJ50" s="188">
        <v>1.0340394533298327</v>
      </c>
      <c r="CK50" s="188">
        <v>2.9326680014691575E-2</v>
      </c>
      <c r="CL50" s="188">
        <v>2.1273682614813355E-2</v>
      </c>
      <c r="CM50" s="188">
        <v>1.3785427067653409</v>
      </c>
      <c r="CN50" s="188">
        <v>0.2190453096735169</v>
      </c>
      <c r="CO50" s="188">
        <v>14.574230285295579</v>
      </c>
      <c r="CT50" s="184" t="s">
        <v>223</v>
      </c>
      <c r="CU50" s="184">
        <v>1.9400984225800774E-2</v>
      </c>
      <c r="CV50" s="184">
        <v>7.3643622097403796</v>
      </c>
      <c r="CW50" s="184">
        <v>17.827784624929521</v>
      </c>
      <c r="CX50" s="184">
        <v>5.193252174187613</v>
      </c>
      <c r="CY50" s="184">
        <v>0.64994872427807815</v>
      </c>
      <c r="CZ50" s="184">
        <v>5.5384206786628232</v>
      </c>
      <c r="DA50" s="184">
        <v>8.403790160775515E-2</v>
      </c>
      <c r="DB50" s="184">
        <v>1.9246390490519516</v>
      </c>
      <c r="DC50" s="184">
        <v>0.34750683646454794</v>
      </c>
      <c r="DD50" s="184">
        <v>11.899392784311482</v>
      </c>
      <c r="DE50" s="184">
        <v>1.9246390490519516</v>
      </c>
      <c r="DF50" s="184">
        <v>5.6092219029931958E-2</v>
      </c>
      <c r="DG50" s="184">
        <v>5.193252174187613</v>
      </c>
      <c r="DH50" s="184">
        <v>0</v>
      </c>
      <c r="DI50" s="184"/>
      <c r="DJ50" s="185">
        <v>388.38012617497571</v>
      </c>
      <c r="DK50" s="185">
        <v>28.328677234832217</v>
      </c>
      <c r="DL50" s="185">
        <v>455.99542451214916</v>
      </c>
      <c r="DM50" s="185">
        <v>115.2323154500659</v>
      </c>
      <c r="DN50" s="185">
        <v>508.44718610398559</v>
      </c>
      <c r="DO50" s="185">
        <v>22.152589443649909</v>
      </c>
      <c r="DP50" s="185">
        <v>520.17964215315101</v>
      </c>
      <c r="DQ50" s="185">
        <v>9.6182980615515508</v>
      </c>
      <c r="DR50" s="185"/>
      <c r="DS50" s="186">
        <v>-14.075627559129543</v>
      </c>
      <c r="DT50" s="184"/>
      <c r="DU50" s="184">
        <v>508.27749949250472</v>
      </c>
      <c r="DV50" s="184">
        <v>9.9748411624533677</v>
      </c>
      <c r="DW50" s="184">
        <v>552.48035513813363</v>
      </c>
      <c r="DX50" s="184">
        <v>3460.4141495683148</v>
      </c>
      <c r="DY50" s="184"/>
      <c r="EB50" s="148" t="s">
        <v>223</v>
      </c>
      <c r="EC50" s="116">
        <v>520.17964215315101</v>
      </c>
      <c r="ED50" s="189">
        <v>9.6182980615515508</v>
      </c>
      <c r="EE50" s="165">
        <v>-14.075627559129543</v>
      </c>
      <c r="EF50" s="116">
        <v>526.83711665918224</v>
      </c>
      <c r="EG50" s="189">
        <v>9.6083699808127641</v>
      </c>
      <c r="EH50" s="165">
        <v>-15.535614687981504</v>
      </c>
      <c r="EI50" s="116">
        <v>526.88192461432766</v>
      </c>
      <c r="EJ50" s="189">
        <v>9.6083031948597242</v>
      </c>
      <c r="EK50" s="165">
        <v>-15.545441092532242</v>
      </c>
      <c r="EM50" s="149">
        <v>-1</v>
      </c>
      <c r="EN50" s="149">
        <v>-1</v>
      </c>
      <c r="EO50" s="149">
        <v>-1</v>
      </c>
      <c r="EP50" s="149">
        <v>5062.1149999999998</v>
      </c>
      <c r="EQ50" s="149">
        <v>-1</v>
      </c>
      <c r="ER50" s="149">
        <v>-1</v>
      </c>
      <c r="ES50" s="149">
        <v>-1</v>
      </c>
      <c r="ET50" s="149">
        <v>-1</v>
      </c>
      <c r="EU50" s="149">
        <v>52310.95</v>
      </c>
      <c r="EV50" s="149">
        <v>-1</v>
      </c>
      <c r="EW50" s="149">
        <v>-1</v>
      </c>
      <c r="EX50" s="149">
        <v>-1</v>
      </c>
      <c r="EY50" s="188">
        <v>-1.9601865593970809</v>
      </c>
      <c r="EZ50" s="188">
        <v>-1.3328609670492602</v>
      </c>
      <c r="FA50" s="188">
        <v>-1.3418364165865631</v>
      </c>
    </row>
    <row r="51" spans="1:252">
      <c r="A51" s="190" t="s">
        <v>224</v>
      </c>
      <c r="B51" s="190"/>
      <c r="C51" s="190">
        <v>47.251665125354528</v>
      </c>
      <c r="D51" s="190">
        <v>64.424809149253306</v>
      </c>
      <c r="E51" s="190">
        <v>5.7381629470800908</v>
      </c>
      <c r="F51" s="190">
        <v>1.3634399756778928</v>
      </c>
      <c r="G51" s="190">
        <v>757.60233600000186</v>
      </c>
      <c r="H51" s="190"/>
      <c r="I51" s="190">
        <v>2.0290581686471545E-2</v>
      </c>
      <c r="J51" s="190">
        <v>6.069510894351426</v>
      </c>
      <c r="K51" s="190">
        <v>16.914338343131195</v>
      </c>
      <c r="L51" s="190">
        <v>5.2863250910628432</v>
      </c>
      <c r="M51" s="190">
        <v>0.73133810659615328</v>
      </c>
      <c r="N51" s="190">
        <v>6.0116041575830605</v>
      </c>
      <c r="O51" s="190">
        <v>8.9716421367800156E-2</v>
      </c>
      <c r="P51" s="190">
        <v>2.862542851918441</v>
      </c>
      <c r="Q51" s="190">
        <v>0.47252138395056481</v>
      </c>
      <c r="R51" s="190">
        <v>11.146231478632147</v>
      </c>
      <c r="S51" s="190">
        <v>2.862542851918441</v>
      </c>
      <c r="T51" s="190">
        <v>5.9121437665109355E-2</v>
      </c>
      <c r="U51" s="190">
        <v>5.2863250910628432</v>
      </c>
      <c r="V51" s="190">
        <v>0</v>
      </c>
      <c r="W51" s="190"/>
      <c r="X51" s="192">
        <v>406.01090507529375</v>
      </c>
      <c r="Y51" s="192">
        <v>24.397018560268645</v>
      </c>
      <c r="Z51" s="192">
        <v>571.55455390504619</v>
      </c>
      <c r="AA51" s="192">
        <v>115.00305347778931</v>
      </c>
      <c r="AB51" s="192">
        <v>557.338256135714</v>
      </c>
      <c r="AC51" s="192">
        <v>25.784374598495432</v>
      </c>
      <c r="AD51" s="201">
        <v>553.85978088513332</v>
      </c>
      <c r="AE51" s="201">
        <v>15.192479140522842</v>
      </c>
      <c r="AF51" s="192"/>
      <c r="AG51" s="193">
        <v>3.0959027268729566</v>
      </c>
      <c r="AH51" s="190"/>
      <c r="AI51" s="190">
        <v>551.75915033878823</v>
      </c>
      <c r="AJ51" s="190">
        <v>15.593032993963893</v>
      </c>
      <c r="AK51" s="190">
        <v>580.76341868220368</v>
      </c>
      <c r="AL51" s="190">
        <v>3375.7165135894934</v>
      </c>
      <c r="AM51" s="190"/>
      <c r="AN51" s="190">
        <v>58.91030326353124</v>
      </c>
      <c r="AO51" s="190">
        <v>2.6243852433603632</v>
      </c>
      <c r="AP51" s="190">
        <v>345.11242111424099</v>
      </c>
      <c r="AQ51" s="190">
        <v>481811.32678864687</v>
      </c>
      <c r="AR51" s="190">
        <v>1.5655723447502758</v>
      </c>
      <c r="AS51" s="190" t="s">
        <v>84</v>
      </c>
      <c r="AT51" s="190">
        <v>3.2783229603348572</v>
      </c>
      <c r="AU51" s="190" t="s">
        <v>84</v>
      </c>
      <c r="AV51" s="190">
        <v>9.9429761737345496E-2</v>
      </c>
      <c r="AW51" s="190">
        <v>1.0060845207042211</v>
      </c>
      <c r="AX51" s="190">
        <v>1.033433481260595</v>
      </c>
      <c r="AY51" s="190">
        <v>5.2430509207334675</v>
      </c>
      <c r="AZ51" s="190">
        <v>2.6353876949628905</v>
      </c>
      <c r="BA51" s="190">
        <v>34.279109559127917</v>
      </c>
      <c r="BB51" s="190">
        <v>12.816241259796204</v>
      </c>
      <c r="BC51" s="190">
        <v>63.004953731806559</v>
      </c>
      <c r="BD51" s="190">
        <v>17.864606288598218</v>
      </c>
      <c r="BE51" s="190">
        <v>221.86448214870379</v>
      </c>
      <c r="BF51" s="190">
        <v>24.360760670041049</v>
      </c>
      <c r="BG51" s="190">
        <v>4613.1881297857581</v>
      </c>
      <c r="BH51" s="190">
        <v>1.3364088595888097</v>
      </c>
      <c r="BI51" s="190">
        <v>64.424809149253306</v>
      </c>
      <c r="BJ51" s="190">
        <v>47.251665125354528</v>
      </c>
      <c r="BK51" s="190"/>
      <c r="BL51" s="194" t="s">
        <v>224</v>
      </c>
      <c r="BM51" s="194" t="s">
        <v>84</v>
      </c>
      <c r="BN51" s="194">
        <v>5.3567368632922507</v>
      </c>
      <c r="BO51" s="194">
        <v>4.7574048678155741E-2</v>
      </c>
      <c r="BP51" s="194">
        <v>0.21291169536904817</v>
      </c>
      <c r="BQ51" s="194"/>
      <c r="BR51" s="194">
        <v>6.5757158215962166</v>
      </c>
      <c r="BS51" s="194">
        <v>17.817818642424051</v>
      </c>
      <c r="BT51" s="194">
        <v>25.513629784591085</v>
      </c>
      <c r="BU51" s="194">
        <v>70.464911630023806</v>
      </c>
      <c r="BV51" s="194">
        <v>134.95712424853511</v>
      </c>
      <c r="BW51" s="194">
        <v>226.4353579469294</v>
      </c>
      <c r="BX51" s="194">
        <v>380.69458448221485</v>
      </c>
      <c r="BY51" s="194">
        <v>700.57279563130271</v>
      </c>
      <c r="BZ51" s="194">
        <v>1305.0851891100222</v>
      </c>
      <c r="CA51" s="194">
        <v>959.0850657496477</v>
      </c>
      <c r="CB51" s="194"/>
      <c r="CC51" s="60">
        <v>673.72247045186248</v>
      </c>
      <c r="CD51" s="60"/>
      <c r="CE51" s="195" t="s">
        <v>84</v>
      </c>
      <c r="CF51" s="195">
        <v>1.375614963584757</v>
      </c>
      <c r="CG51" s="196">
        <v>387.48586299780709</v>
      </c>
      <c r="CH51" s="195">
        <v>1.9549397999060594E-2</v>
      </c>
      <c r="CI51" s="195">
        <v>5.2806779139901224E-3</v>
      </c>
      <c r="CJ51" s="195">
        <v>1.171477077181287</v>
      </c>
      <c r="CK51" s="195">
        <v>3.3132638619124841E-2</v>
      </c>
      <c r="CL51" s="195">
        <v>2.4300768064726523E-2</v>
      </c>
      <c r="CM51" s="195">
        <v>1.3634399756778928</v>
      </c>
      <c r="CN51" s="195">
        <v>0.18667774675060755</v>
      </c>
      <c r="CO51" s="195">
        <v>13.367203982086393</v>
      </c>
      <c r="CP51" s="194"/>
      <c r="CQ51" s="194"/>
      <c r="CR51" s="194"/>
      <c r="CS51" s="194"/>
      <c r="CT51" s="190" t="s">
        <v>224</v>
      </c>
      <c r="CU51" s="190">
        <v>2.0290581686471545E-2</v>
      </c>
      <c r="CV51" s="190">
        <v>6.3764100095702076</v>
      </c>
      <c r="CW51" s="190">
        <v>16.914338343131195</v>
      </c>
      <c r="CX51" s="190">
        <v>5.2981875905249138</v>
      </c>
      <c r="CY51" s="190">
        <v>0.72173778338163908</v>
      </c>
      <c r="CZ51" s="190">
        <v>6.0530866520564421</v>
      </c>
      <c r="DA51" s="190">
        <v>8.853870802972566E-2</v>
      </c>
      <c r="DB51" s="190">
        <v>2.9272967517680324</v>
      </c>
      <c r="DC51" s="190">
        <v>0.48360397265641791</v>
      </c>
      <c r="DD51" s="190">
        <v>11.294495054798674</v>
      </c>
      <c r="DE51" s="190">
        <v>2.9272967517680324</v>
      </c>
      <c r="DF51" s="190">
        <v>5.9121437665109355E-2</v>
      </c>
      <c r="DG51" s="190">
        <v>5.2981875905249138</v>
      </c>
      <c r="DH51" s="190">
        <v>0</v>
      </c>
      <c r="DI51" s="190"/>
      <c r="DJ51" s="192">
        <v>406.01090507529375</v>
      </c>
      <c r="DK51" s="192">
        <v>25.630630879358602</v>
      </c>
      <c r="DL51" s="192">
        <v>571.55455390504619</v>
      </c>
      <c r="DM51" s="192">
        <v>115.26112002430631</v>
      </c>
      <c r="DN51" s="192">
        <v>551.69225765510294</v>
      </c>
      <c r="DO51" s="192">
        <v>25.764352542129824</v>
      </c>
      <c r="DP51" s="192">
        <v>546.88903755728745</v>
      </c>
      <c r="DQ51" s="192">
        <v>15.348794083641613</v>
      </c>
      <c r="DR51" s="192"/>
      <c r="DS51" s="193">
        <v>4.3155139223781784</v>
      </c>
      <c r="DT51" s="190"/>
      <c r="DU51" s="190">
        <v>551.75915033878823</v>
      </c>
      <c r="DV51" s="190">
        <v>15.734573189993434</v>
      </c>
      <c r="DW51" s="190">
        <v>580.76341868220368</v>
      </c>
      <c r="DX51" s="190">
        <v>3375.7180000105882</v>
      </c>
      <c r="DY51" s="190"/>
      <c r="DZ51" s="194"/>
      <c r="EA51" s="194"/>
      <c r="EB51" s="194" t="s">
        <v>224</v>
      </c>
      <c r="EC51" s="197">
        <v>546.88903755728745</v>
      </c>
      <c r="ED51" s="198">
        <v>15.348794083641613</v>
      </c>
      <c r="EE51" s="199">
        <v>4.3155139223781784</v>
      </c>
      <c r="EF51" s="197">
        <v>553.85978088513332</v>
      </c>
      <c r="EG51" s="198">
        <v>15.332205841819055</v>
      </c>
      <c r="EH51" s="199">
        <v>3.0959027268729566</v>
      </c>
      <c r="EI51" s="197">
        <v>553.93142784018812</v>
      </c>
      <c r="EJ51" s="198">
        <v>15.332035437044045</v>
      </c>
      <c r="EK51" s="199">
        <v>3.0833672734214335</v>
      </c>
      <c r="EL51" s="194"/>
      <c r="EM51" s="196">
        <v>-1</v>
      </c>
      <c r="EN51" s="196">
        <v>-1</v>
      </c>
      <c r="EO51" s="196">
        <v>-1</v>
      </c>
      <c r="EP51" s="196">
        <v>5146.7550000000001</v>
      </c>
      <c r="EQ51" s="196">
        <v>-1</v>
      </c>
      <c r="ER51" s="196">
        <v>-1</v>
      </c>
      <c r="ES51" s="196">
        <v>-1</v>
      </c>
      <c r="ET51" s="196">
        <v>-1</v>
      </c>
      <c r="EU51" s="196">
        <v>51238.912499999999</v>
      </c>
      <c r="EV51" s="196">
        <v>-1</v>
      </c>
      <c r="EW51" s="196">
        <v>-1</v>
      </c>
      <c r="EX51" s="196">
        <v>-1</v>
      </c>
      <c r="EY51" s="195">
        <v>3.0738131021311412</v>
      </c>
      <c r="EZ51" s="195">
        <v>-1.3301677472852893</v>
      </c>
      <c r="FA51" s="195">
        <v>-1.3438469964733479</v>
      </c>
      <c r="FB51" s="194"/>
      <c r="FC51" s="194"/>
      <c r="FD51" s="194"/>
      <c r="FE51" s="194"/>
      <c r="FF51" s="194"/>
      <c r="FG51" s="194"/>
      <c r="FH51" s="194"/>
      <c r="FI51" s="194"/>
      <c r="FJ51" s="194"/>
      <c r="FK51" s="194"/>
      <c r="FL51" s="194"/>
      <c r="FM51" s="194"/>
      <c r="FN51" s="194"/>
      <c r="FO51" s="194"/>
      <c r="FP51" s="194"/>
      <c r="FQ51" s="194"/>
      <c r="FR51" s="194"/>
      <c r="FS51" s="194"/>
      <c r="FT51" s="194"/>
      <c r="FU51" s="194"/>
      <c r="FV51" s="194"/>
      <c r="FW51" s="194"/>
      <c r="FX51" s="194"/>
      <c r="FY51" s="194"/>
      <c r="FZ51" s="194"/>
      <c r="GA51" s="194"/>
      <c r="GB51" s="194"/>
      <c r="GC51" s="194"/>
      <c r="GD51" s="194"/>
      <c r="GE51" s="194"/>
      <c r="GF51" s="194"/>
      <c r="GG51" s="194"/>
      <c r="GH51" s="194"/>
      <c r="GI51" s="194"/>
      <c r="GJ51" s="194"/>
      <c r="GK51" s="194"/>
      <c r="GL51" s="194"/>
      <c r="GM51" s="194"/>
      <c r="GN51" s="194"/>
      <c r="GO51" s="194"/>
      <c r="GP51" s="194"/>
      <c r="GQ51" s="194"/>
      <c r="GR51" s="194"/>
      <c r="GS51" s="194"/>
      <c r="GT51" s="194"/>
      <c r="GU51" s="194"/>
      <c r="GV51" s="194"/>
      <c r="GW51" s="194"/>
      <c r="GX51" s="194"/>
      <c r="GY51" s="194"/>
      <c r="GZ51" s="194"/>
      <c r="HA51" s="194"/>
      <c r="HB51" s="194"/>
      <c r="HC51" s="194"/>
      <c r="HD51" s="194"/>
      <c r="HE51" s="194"/>
      <c r="HF51" s="194"/>
      <c r="HG51" s="194"/>
      <c r="HH51" s="194"/>
      <c r="HI51" s="194"/>
      <c r="HJ51" s="194"/>
      <c r="HK51" s="194"/>
      <c r="HL51" s="194"/>
      <c r="HM51" s="194"/>
      <c r="HN51" s="194"/>
      <c r="HO51" s="194"/>
      <c r="HP51" s="194"/>
      <c r="HQ51" s="194"/>
      <c r="HR51" s="194"/>
      <c r="HS51" s="194"/>
      <c r="HT51" s="194"/>
      <c r="HU51" s="194"/>
      <c r="HV51" s="194"/>
      <c r="HW51" s="194"/>
      <c r="HX51" s="194"/>
      <c r="HY51" s="194"/>
      <c r="HZ51" s="194"/>
      <c r="IA51" s="200"/>
      <c r="IB51" s="200"/>
      <c r="IC51" s="200"/>
      <c r="ID51" s="200"/>
      <c r="IE51" s="200"/>
      <c r="IF51" s="200"/>
      <c r="IG51" s="200"/>
      <c r="IH51" s="200"/>
      <c r="II51" s="200"/>
      <c r="IJ51" s="200"/>
      <c r="IK51" s="200"/>
      <c r="IL51" s="200"/>
      <c r="IM51" s="200"/>
      <c r="IN51" s="200"/>
      <c r="IO51" s="200"/>
      <c r="IP51" s="200"/>
      <c r="IQ51" s="202"/>
      <c r="IR51" s="202"/>
    </row>
    <row r="52" spans="1:252">
      <c r="A52" s="190" t="s">
        <v>225</v>
      </c>
      <c r="B52" s="190"/>
      <c r="C52" s="190">
        <v>48.162217476830286</v>
      </c>
      <c r="D52" s="190">
        <v>66.153628975898428</v>
      </c>
      <c r="E52" s="190">
        <v>5.5526486323027004</v>
      </c>
      <c r="F52" s="190">
        <v>1.3735586200474135</v>
      </c>
      <c r="G52" s="190">
        <v>420.96112258064505</v>
      </c>
      <c r="H52" s="190"/>
      <c r="I52" s="190">
        <v>1.9490802562875383E-2</v>
      </c>
      <c r="J52" s="190">
        <v>5.0579004347038667</v>
      </c>
      <c r="K52" s="190">
        <v>17.090455495127262</v>
      </c>
      <c r="L52" s="190">
        <v>4.142911799125593</v>
      </c>
      <c r="M52" s="190">
        <v>0.68363025483649176</v>
      </c>
      <c r="N52" s="190">
        <v>4.5833572748979847</v>
      </c>
      <c r="O52" s="190">
        <v>8.4737107959135277E-2</v>
      </c>
      <c r="P52" s="190">
        <v>1.9604707939742991</v>
      </c>
      <c r="Q52" s="190">
        <v>0.42077791745844717</v>
      </c>
      <c r="R52" s="190">
        <v>11.801205210853468</v>
      </c>
      <c r="S52" s="190">
        <v>1.9604707939742991</v>
      </c>
      <c r="T52" s="190">
        <v>5.8512191221884904E-2</v>
      </c>
      <c r="U52" s="190">
        <v>4.142911799125593</v>
      </c>
      <c r="V52" s="190">
        <v>-2.1583889779498157E-16</v>
      </c>
      <c r="W52" s="190"/>
      <c r="X52" s="192">
        <v>390.16091848331786</v>
      </c>
      <c r="Y52" s="192">
        <v>19.544705352464295</v>
      </c>
      <c r="Z52" s="192">
        <v>548.98338818954198</v>
      </c>
      <c r="AA52" s="192">
        <v>90.472807518101646</v>
      </c>
      <c r="AB52" s="192">
        <v>528.96616548329541</v>
      </c>
      <c r="AC52" s="192">
        <v>18.896796059087663</v>
      </c>
      <c r="AD52" s="192">
        <v>524.33625026237564</v>
      </c>
      <c r="AE52" s="192">
        <v>9.8725131905358658</v>
      </c>
      <c r="AF52" s="192"/>
      <c r="AG52" s="193">
        <v>4.4895963079044314</v>
      </c>
      <c r="AH52" s="190"/>
      <c r="AI52" s="190">
        <v>523.62652346549135</v>
      </c>
      <c r="AJ52" s="190">
        <v>10.142513444178736</v>
      </c>
      <c r="AK52" s="190">
        <v>548.87058722160987</v>
      </c>
      <c r="AL52" s="190">
        <v>3445.8755306269431</v>
      </c>
      <c r="AM52" s="190"/>
      <c r="AN52" s="190">
        <v>64.48114110857226</v>
      </c>
      <c r="AO52" s="190">
        <v>2.6252424481046845</v>
      </c>
      <c r="AP52" s="190">
        <v>325.49322624992743</v>
      </c>
      <c r="AQ52" s="190">
        <v>484988.14681617264</v>
      </c>
      <c r="AR52" s="190">
        <v>1.5372121382400428</v>
      </c>
      <c r="AS52" s="190" t="s">
        <v>84</v>
      </c>
      <c r="AT52" s="190">
        <v>2.8721061085576265</v>
      </c>
      <c r="AU52" s="190">
        <v>1.0139727296907134E-2</v>
      </c>
      <c r="AV52" s="190">
        <v>0.20441034466378902</v>
      </c>
      <c r="AW52" s="190">
        <v>0.96615661322717594</v>
      </c>
      <c r="AX52" s="190">
        <v>0.88650051705554644</v>
      </c>
      <c r="AY52" s="190">
        <v>5.0107349827609813</v>
      </c>
      <c r="AZ52" s="190">
        <v>2.2902853989666787</v>
      </c>
      <c r="BA52" s="190">
        <v>34.596056620466911</v>
      </c>
      <c r="BB52" s="190">
        <v>11.947345165903101</v>
      </c>
      <c r="BC52" s="190">
        <v>58.28226452894134</v>
      </c>
      <c r="BD52" s="190">
        <v>16.750362740377145</v>
      </c>
      <c r="BE52" s="190">
        <v>207.38908160243739</v>
      </c>
      <c r="BF52" s="190">
        <v>22.563061629746066</v>
      </c>
      <c r="BG52" s="190">
        <v>4655.0566306150049</v>
      </c>
      <c r="BH52" s="190">
        <v>1.4169632892118866</v>
      </c>
      <c r="BI52" s="190">
        <v>66.153628975898428</v>
      </c>
      <c r="BJ52" s="190">
        <v>48.162217476830286</v>
      </c>
      <c r="BK52" s="190"/>
      <c r="BL52" s="194" t="s">
        <v>225</v>
      </c>
      <c r="BM52" s="194">
        <v>2.6739787175388014E-3</v>
      </c>
      <c r="BN52" s="194">
        <v>4.692983837512462</v>
      </c>
      <c r="BO52" s="194">
        <v>0.10673397154639087</v>
      </c>
      <c r="BP52" s="194">
        <v>0.4377095174813469</v>
      </c>
      <c r="BQ52" s="194"/>
      <c r="BR52" s="194">
        <v>6.3147491060599732</v>
      </c>
      <c r="BS52" s="194">
        <v>15.284491673371489</v>
      </c>
      <c r="BT52" s="194">
        <v>24.383138602243218</v>
      </c>
      <c r="BU52" s="194">
        <v>61.237577512478033</v>
      </c>
      <c r="BV52" s="194">
        <v>136.20494732467287</v>
      </c>
      <c r="BW52" s="194">
        <v>211.0838368534117</v>
      </c>
      <c r="BX52" s="194">
        <v>352.1586980600685</v>
      </c>
      <c r="BY52" s="194">
        <v>656.87697021086854</v>
      </c>
      <c r="BZ52" s="194">
        <v>1219.9357741319845</v>
      </c>
      <c r="CA52" s="194">
        <v>888.30951298212858</v>
      </c>
      <c r="CB52" s="194"/>
      <c r="CC52" s="60">
        <v>673.74895463943267</v>
      </c>
      <c r="CD52" s="60"/>
      <c r="CE52" s="195">
        <v>277.79137055820814</v>
      </c>
      <c r="CF52" s="195">
        <v>1.2317658119897963</v>
      </c>
      <c r="CG52" s="196">
        <v>363.76850598040068</v>
      </c>
      <c r="CH52" s="195">
        <v>1.998723139305628E-2</v>
      </c>
      <c r="CI52" s="195">
        <v>4.8470004599632842E-3</v>
      </c>
      <c r="CJ52" s="195">
        <v>1.0848637716613241</v>
      </c>
      <c r="CK52" s="195">
        <v>3.1917387088324152E-2</v>
      </c>
      <c r="CL52" s="195">
        <v>2.3237003956352736E-2</v>
      </c>
      <c r="CM52" s="195">
        <v>1.3735586200474135</v>
      </c>
      <c r="CN52" s="195">
        <v>0.20324118488752477</v>
      </c>
      <c r="CO52" s="195">
        <v>14.301546868568797</v>
      </c>
      <c r="CP52" s="194"/>
      <c r="CQ52" s="194"/>
      <c r="CR52" s="194"/>
      <c r="CS52" s="194"/>
      <c r="CT52" s="190" t="s">
        <v>225</v>
      </c>
      <c r="CU52" s="190">
        <v>1.9490802562875383E-2</v>
      </c>
      <c r="CV52" s="190">
        <v>5.4171753358074124</v>
      </c>
      <c r="CW52" s="190">
        <v>17.090455495127262</v>
      </c>
      <c r="CX52" s="190">
        <v>4.1579775908294545</v>
      </c>
      <c r="CY52" s="190">
        <v>0.67466291901957443</v>
      </c>
      <c r="CZ52" s="190">
        <v>4.6251068910508781</v>
      </c>
      <c r="DA52" s="190">
        <v>8.3625591758896764E-2</v>
      </c>
      <c r="DB52" s="190">
        <v>2.0255458789685319</v>
      </c>
      <c r="DC52" s="190">
        <v>0.43794574410545245</v>
      </c>
      <c r="DD52" s="190">
        <v>11.958061867988061</v>
      </c>
      <c r="DE52" s="190">
        <v>2.0255458789685319</v>
      </c>
      <c r="DF52" s="190">
        <v>5.8512191221884904E-2</v>
      </c>
      <c r="DG52" s="190">
        <v>4.1579775908294545</v>
      </c>
      <c r="DH52" s="190">
        <v>0</v>
      </c>
      <c r="DI52" s="190"/>
      <c r="DJ52" s="192">
        <v>390.16091848331786</v>
      </c>
      <c r="DK52" s="192">
        <v>20.933013045202749</v>
      </c>
      <c r="DL52" s="192">
        <v>548.98338818954198</v>
      </c>
      <c r="DM52" s="192">
        <v>90.801813912401173</v>
      </c>
      <c r="DN52" s="192">
        <v>523.54358800699811</v>
      </c>
      <c r="DO52" s="192">
        <v>18.919563910316157</v>
      </c>
      <c r="DP52" s="192">
        <v>517.72730571136333</v>
      </c>
      <c r="DQ52" s="192">
        <v>10.076744357084184</v>
      </c>
      <c r="DR52" s="192"/>
      <c r="DS52" s="193">
        <v>5.6934477710256619</v>
      </c>
      <c r="DT52" s="190"/>
      <c r="DU52" s="190">
        <v>523.62652346549135</v>
      </c>
      <c r="DV52" s="190">
        <v>10.338149657952398</v>
      </c>
      <c r="DW52" s="190">
        <v>548.87058722160987</v>
      </c>
      <c r="DX52" s="190">
        <v>3445.87687327089</v>
      </c>
      <c r="DY52" s="190"/>
      <c r="DZ52" s="194"/>
      <c r="EA52" s="194"/>
      <c r="EB52" s="194" t="s">
        <v>225</v>
      </c>
      <c r="EC52" s="197">
        <v>517.72730571136333</v>
      </c>
      <c r="ED52" s="198">
        <v>10.076744357084184</v>
      </c>
      <c r="EE52" s="199">
        <v>5.6934477710256619</v>
      </c>
      <c r="EF52" s="197">
        <v>524.33625026237564</v>
      </c>
      <c r="EG52" s="198">
        <v>10.066418846399264</v>
      </c>
      <c r="EH52" s="199">
        <v>4.4895963079044314</v>
      </c>
      <c r="EI52" s="197">
        <v>524.39071568993074</v>
      </c>
      <c r="EJ52" s="198">
        <v>10.066333796094588</v>
      </c>
      <c r="EK52" s="199">
        <v>4.4796751648012334</v>
      </c>
      <c r="EL52" s="194"/>
      <c r="EM52" s="196">
        <v>-1</v>
      </c>
      <c r="EN52" s="196">
        <v>-1</v>
      </c>
      <c r="EO52" s="196">
        <v>-1</v>
      </c>
      <c r="EP52" s="196">
        <v>5178.49</v>
      </c>
      <c r="EQ52" s="196">
        <v>-1</v>
      </c>
      <c r="ER52" s="196">
        <v>-1</v>
      </c>
      <c r="ES52" s="196">
        <v>-1</v>
      </c>
      <c r="ET52" s="196">
        <v>-1</v>
      </c>
      <c r="EU52" s="196">
        <v>53227.512499999997</v>
      </c>
      <c r="EV52" s="196">
        <v>-1</v>
      </c>
      <c r="EW52" s="196">
        <v>-1</v>
      </c>
      <c r="EX52" s="196">
        <v>-1</v>
      </c>
      <c r="EY52" s="195">
        <v>-2.4223857455306854</v>
      </c>
      <c r="EZ52" s="195">
        <v>-1.3291579489723213</v>
      </c>
      <c r="FA52" s="195">
        <v>-1.3401174262271016</v>
      </c>
      <c r="FB52" s="194"/>
      <c r="FC52" s="194"/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194"/>
      <c r="FO52" s="194"/>
      <c r="FP52" s="194"/>
      <c r="FQ52" s="194"/>
      <c r="FR52" s="194"/>
      <c r="FS52" s="194"/>
      <c r="FT52" s="194"/>
      <c r="FU52" s="194"/>
      <c r="FV52" s="194"/>
      <c r="FW52" s="194"/>
      <c r="FX52" s="194"/>
      <c r="FY52" s="194"/>
      <c r="FZ52" s="194"/>
      <c r="GA52" s="194"/>
      <c r="GB52" s="194"/>
      <c r="GC52" s="194"/>
      <c r="GD52" s="194"/>
      <c r="GE52" s="194"/>
      <c r="GF52" s="194"/>
      <c r="GG52" s="194"/>
      <c r="GH52" s="194"/>
      <c r="GI52" s="194"/>
      <c r="GJ52" s="194"/>
      <c r="GK52" s="194"/>
      <c r="GL52" s="194"/>
      <c r="GM52" s="194"/>
      <c r="GN52" s="194"/>
      <c r="GO52" s="194"/>
      <c r="GP52" s="194"/>
      <c r="GQ52" s="194"/>
      <c r="GR52" s="194"/>
      <c r="GS52" s="194"/>
      <c r="GT52" s="194"/>
      <c r="GU52" s="194"/>
      <c r="GV52" s="194"/>
      <c r="GW52" s="194"/>
      <c r="GX52" s="194"/>
      <c r="GY52" s="194"/>
      <c r="GZ52" s="194"/>
      <c r="HA52" s="194"/>
      <c r="HB52" s="194"/>
      <c r="HC52" s="194"/>
      <c r="HD52" s="194"/>
      <c r="HE52" s="194"/>
      <c r="HF52" s="194"/>
      <c r="HG52" s="194"/>
      <c r="HH52" s="194"/>
      <c r="HI52" s="194"/>
      <c r="HJ52" s="194"/>
      <c r="HK52" s="194"/>
      <c r="HL52" s="194"/>
      <c r="HM52" s="194"/>
      <c r="HN52" s="194"/>
      <c r="HO52" s="194"/>
      <c r="HP52" s="194"/>
      <c r="HQ52" s="194"/>
      <c r="HR52" s="194"/>
      <c r="HS52" s="194"/>
      <c r="HT52" s="194"/>
      <c r="HU52" s="194"/>
      <c r="HV52" s="194"/>
      <c r="HW52" s="194"/>
      <c r="HX52" s="194"/>
      <c r="HY52" s="194"/>
      <c r="HZ52" s="194"/>
      <c r="IA52" s="200"/>
      <c r="IB52" s="200"/>
      <c r="IC52" s="200"/>
      <c r="ID52" s="200"/>
      <c r="IE52" s="200"/>
      <c r="IF52" s="200"/>
      <c r="IG52" s="200"/>
      <c r="IH52" s="200"/>
      <c r="II52" s="200"/>
      <c r="IJ52" s="200"/>
      <c r="IK52" s="200"/>
      <c r="IL52" s="200"/>
      <c r="IM52" s="200"/>
      <c r="IN52" s="200"/>
      <c r="IO52" s="200"/>
      <c r="IP52" s="200"/>
      <c r="IQ52" s="202"/>
      <c r="IR52" s="202"/>
    </row>
    <row r="53" spans="1:252">
      <c r="A53" s="190" t="s">
        <v>226</v>
      </c>
      <c r="B53" s="190"/>
      <c r="C53" s="190">
        <v>48.570826343508749</v>
      </c>
      <c r="D53" s="190">
        <v>67.99063331046878</v>
      </c>
      <c r="E53" s="190">
        <v>5.872375810485762</v>
      </c>
      <c r="F53" s="190">
        <v>1.3998245125503284</v>
      </c>
      <c r="G53" s="190">
        <v>140.21875000000003</v>
      </c>
      <c r="H53" s="190"/>
      <c r="I53" s="190">
        <v>2.091752708891207E-2</v>
      </c>
      <c r="J53" s="190">
        <v>5.8684373793101674</v>
      </c>
      <c r="K53" s="190">
        <v>18.166408242621305</v>
      </c>
      <c r="L53" s="190">
        <v>4.5651423306661902</v>
      </c>
      <c r="M53" s="190">
        <v>0.66785421071373796</v>
      </c>
      <c r="N53" s="190">
        <v>4.8697391897210247</v>
      </c>
      <c r="O53" s="190">
        <v>8.7993271238608908E-2</v>
      </c>
      <c r="P53" s="190">
        <v>1.6952390028147788</v>
      </c>
      <c r="Q53" s="190">
        <v>0.34054355496996447</v>
      </c>
      <c r="R53" s="190">
        <v>11.364505330053337</v>
      </c>
      <c r="S53" s="190">
        <v>1.6952390028147788</v>
      </c>
      <c r="T53" s="190">
        <v>5.5046654608027566E-2</v>
      </c>
      <c r="U53" s="190">
        <v>4.5651423306661902</v>
      </c>
      <c r="V53" s="190">
        <v>0</v>
      </c>
      <c r="W53" s="190"/>
      <c r="X53" s="192">
        <v>418.42699610080155</v>
      </c>
      <c r="Y53" s="192">
        <v>24.30270395021628</v>
      </c>
      <c r="Z53" s="192">
        <v>414.11836871504863</v>
      </c>
      <c r="AA53" s="192">
        <v>102.03446640568728</v>
      </c>
      <c r="AB53" s="192">
        <v>519.40691117205188</v>
      </c>
      <c r="AC53" s="192">
        <v>19.799726702190746</v>
      </c>
      <c r="AD53" s="192">
        <v>543.65810727664291</v>
      </c>
      <c r="AE53" s="192">
        <v>8.8383744097315198</v>
      </c>
      <c r="AF53" s="192"/>
      <c r="AG53" s="193">
        <v>-31.280848266532569</v>
      </c>
      <c r="AH53" s="190"/>
      <c r="AI53" s="190">
        <v>513.74553536947633</v>
      </c>
      <c r="AJ53" s="190">
        <v>9.1960811310344077</v>
      </c>
      <c r="AK53" s="190">
        <v>566.33724109065463</v>
      </c>
      <c r="AL53" s="190">
        <v>3559.9642016427133</v>
      </c>
      <c r="AM53" s="190"/>
      <c r="AN53" s="190">
        <v>56.942518616582923</v>
      </c>
      <c r="AO53" s="190">
        <v>2.9977525188423697</v>
      </c>
      <c r="AP53" s="190">
        <v>324.52943565326234</v>
      </c>
      <c r="AQ53" s="190">
        <v>484696.42249250686</v>
      </c>
      <c r="AR53" s="190">
        <v>1.500321487528212</v>
      </c>
      <c r="AS53" s="190" t="s">
        <v>84</v>
      </c>
      <c r="AT53" s="190">
        <v>3.1071912591262962</v>
      </c>
      <c r="AU53" s="190" t="s">
        <v>84</v>
      </c>
      <c r="AV53" s="190">
        <v>0.21749464334807958</v>
      </c>
      <c r="AW53" s="190">
        <v>1.2421669840914618</v>
      </c>
      <c r="AX53" s="190">
        <v>0.95477006355817151</v>
      </c>
      <c r="AY53" s="190">
        <v>4.2971841696917981</v>
      </c>
      <c r="AZ53" s="190">
        <v>2.3586254558608144</v>
      </c>
      <c r="BA53" s="190">
        <v>31.844790381608785</v>
      </c>
      <c r="BB53" s="190">
        <v>12.568594810929774</v>
      </c>
      <c r="BC53" s="190">
        <v>55.791510364857544</v>
      </c>
      <c r="BD53" s="190">
        <v>16.951514514918596</v>
      </c>
      <c r="BE53" s="190">
        <v>207.3532146976309</v>
      </c>
      <c r="BF53" s="190">
        <v>24.334732650645996</v>
      </c>
      <c r="BG53" s="190">
        <v>4695.0015119117197</v>
      </c>
      <c r="BH53" s="190">
        <v>1.4654109344664212</v>
      </c>
      <c r="BI53" s="190">
        <v>67.99063331046878</v>
      </c>
      <c r="BJ53" s="190">
        <v>48.570826343508749</v>
      </c>
      <c r="BK53" s="190"/>
      <c r="BL53" s="194" t="s">
        <v>226</v>
      </c>
      <c r="BM53" s="194" t="s">
        <v>84</v>
      </c>
      <c r="BN53" s="194">
        <v>5.0771099005331637</v>
      </c>
      <c r="BO53" s="194">
        <v>0.10406442265458353</v>
      </c>
      <c r="BP53" s="194">
        <v>0.46572728768325389</v>
      </c>
      <c r="BQ53" s="194"/>
      <c r="BR53" s="194">
        <v>8.1187384581141284</v>
      </c>
      <c r="BS53" s="194">
        <v>16.461552819968475</v>
      </c>
      <c r="BT53" s="194">
        <v>20.910871871979555</v>
      </c>
      <c r="BU53" s="194">
        <v>63.06485176098434</v>
      </c>
      <c r="BV53" s="194">
        <v>125.37319047877475</v>
      </c>
      <c r="BW53" s="194">
        <v>222.05997899169213</v>
      </c>
      <c r="BX53" s="194">
        <v>337.10882395684314</v>
      </c>
      <c r="BY53" s="194">
        <v>664.76527509484697</v>
      </c>
      <c r="BZ53" s="194">
        <v>1219.7247923390053</v>
      </c>
      <c r="CA53" s="194">
        <v>958.06034057661407</v>
      </c>
      <c r="CB53" s="194"/>
      <c r="CC53" s="60">
        <v>684.63359663380982</v>
      </c>
      <c r="CD53" s="60"/>
      <c r="CE53" s="195" t="s">
        <v>84</v>
      </c>
      <c r="CF53" s="195">
        <v>1.263398781988992</v>
      </c>
      <c r="CG53" s="196">
        <v>361.02178999626818</v>
      </c>
      <c r="CH53" s="195">
        <v>1.7143926239196812E-2</v>
      </c>
      <c r="CI53" s="195">
        <v>5.1831149764076075E-3</v>
      </c>
      <c r="CJ53" s="195">
        <v>1.0238230466558531</v>
      </c>
      <c r="CK53" s="195">
        <v>3.0889354793296051E-2</v>
      </c>
      <c r="CL53" s="195">
        <v>2.2066590859320643E-2</v>
      </c>
      <c r="CM53" s="195">
        <v>1.3998245125503284</v>
      </c>
      <c r="CN53" s="195">
        <v>0.20950528932331475</v>
      </c>
      <c r="CO53" s="195">
        <v>14.467105279559325</v>
      </c>
      <c r="CP53" s="194"/>
      <c r="CQ53" s="194"/>
      <c r="CR53" s="194"/>
      <c r="CS53" s="194"/>
      <c r="CT53" s="190" t="s">
        <v>226</v>
      </c>
      <c r="CU53" s="190">
        <v>2.091752708891207E-2</v>
      </c>
      <c r="CV53" s="190">
        <v>6.1804597353989017</v>
      </c>
      <c r="CW53" s="190">
        <v>18.166408242621305</v>
      </c>
      <c r="CX53" s="190">
        <v>4.5788172846721569</v>
      </c>
      <c r="CY53" s="190">
        <v>0.65911653079904053</v>
      </c>
      <c r="CZ53" s="190">
        <v>4.9063915456881704</v>
      </c>
      <c r="DA53" s="190">
        <v>8.6842036393644101E-2</v>
      </c>
      <c r="DB53" s="190">
        <v>1.7626997115753587</v>
      </c>
      <c r="DC53" s="190">
        <v>0.35926600948194848</v>
      </c>
      <c r="DD53" s="190">
        <v>11.515160647167749</v>
      </c>
      <c r="DE53" s="190">
        <v>1.7626997115753587</v>
      </c>
      <c r="DF53" s="190">
        <v>5.5046654608027566E-2</v>
      </c>
      <c r="DG53" s="190">
        <v>4.5788172846721569</v>
      </c>
      <c r="DH53" s="190">
        <v>2.2008911568935022E-16</v>
      </c>
      <c r="DI53" s="190"/>
      <c r="DJ53" s="192">
        <v>418.42699610080155</v>
      </c>
      <c r="DK53" s="192">
        <v>25.594868534370853</v>
      </c>
      <c r="DL53" s="192">
        <v>414.11836871504863</v>
      </c>
      <c r="DM53" s="192">
        <v>102.34011221781195</v>
      </c>
      <c r="DN53" s="192">
        <v>514.07346330123789</v>
      </c>
      <c r="DO53" s="192">
        <v>19.791441527505931</v>
      </c>
      <c r="DP53" s="192">
        <v>536.83337227382128</v>
      </c>
      <c r="DQ53" s="192">
        <v>9.0794618941421614</v>
      </c>
      <c r="DR53" s="192"/>
      <c r="DS53" s="193">
        <v>-29.632832742855662</v>
      </c>
      <c r="DT53" s="190"/>
      <c r="DU53" s="190">
        <v>513.74553536947633</v>
      </c>
      <c r="DV53" s="190">
        <v>9.4303378929961053</v>
      </c>
      <c r="DW53" s="190">
        <v>566.33724109065463</v>
      </c>
      <c r="DX53" s="190">
        <v>3559.9656604198362</v>
      </c>
      <c r="DY53" s="190"/>
      <c r="DZ53" s="194"/>
      <c r="EA53" s="194"/>
      <c r="EB53" s="194" t="s">
        <v>226</v>
      </c>
      <c r="EC53" s="197">
        <v>536.83337227382128</v>
      </c>
      <c r="ED53" s="198">
        <v>9.0794618941421614</v>
      </c>
      <c r="EE53" s="199">
        <v>-29.632832742855662</v>
      </c>
      <c r="EF53" s="197">
        <v>543.65810727664291</v>
      </c>
      <c r="EG53" s="198">
        <v>9.0698546721285886</v>
      </c>
      <c r="EH53" s="199">
        <v>-31.280848266532569</v>
      </c>
      <c r="EI53" s="197">
        <v>543.73810660086451</v>
      </c>
      <c r="EJ53" s="198">
        <v>9.0697421168813008</v>
      </c>
      <c r="EK53" s="199">
        <v>-31.300166251501427</v>
      </c>
      <c r="EL53" s="194"/>
      <c r="EM53" s="196">
        <v>-1</v>
      </c>
      <c r="EN53" s="196">
        <v>-1</v>
      </c>
      <c r="EO53" s="196">
        <v>-1</v>
      </c>
      <c r="EP53" s="196">
        <v>5288.25</v>
      </c>
      <c r="EQ53" s="196">
        <v>-1</v>
      </c>
      <c r="ER53" s="196">
        <v>-1</v>
      </c>
      <c r="ES53" s="196">
        <v>-1</v>
      </c>
      <c r="ET53" s="196">
        <v>-1</v>
      </c>
      <c r="EU53" s="196">
        <v>52643.275000000001</v>
      </c>
      <c r="EV53" s="196">
        <v>-1</v>
      </c>
      <c r="EW53" s="196">
        <v>-1</v>
      </c>
      <c r="EX53" s="196">
        <v>-1</v>
      </c>
      <c r="EY53" s="195">
        <v>1.1785917814130276</v>
      </c>
      <c r="EZ53" s="195">
        <v>-1.3256654182387031</v>
      </c>
      <c r="FA53" s="195">
        <v>-1.3412131492466839</v>
      </c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4"/>
      <c r="HO53" s="194"/>
      <c r="HP53" s="194"/>
      <c r="HQ53" s="194"/>
      <c r="HR53" s="194"/>
      <c r="HS53" s="194"/>
      <c r="HT53" s="194"/>
      <c r="HU53" s="194"/>
      <c r="HV53" s="194"/>
      <c r="HW53" s="194"/>
      <c r="HX53" s="194"/>
      <c r="HY53" s="194"/>
      <c r="HZ53" s="194"/>
      <c r="IA53" s="200"/>
      <c r="IB53" s="200"/>
      <c r="IC53" s="200"/>
      <c r="ID53" s="200"/>
      <c r="IE53" s="200"/>
      <c r="IF53" s="200"/>
      <c r="IG53" s="200"/>
      <c r="IH53" s="200"/>
      <c r="II53" s="200"/>
      <c r="IJ53" s="200"/>
      <c r="IK53" s="200"/>
      <c r="IL53" s="200"/>
      <c r="IM53" s="200"/>
      <c r="IN53" s="200"/>
      <c r="IO53" s="200"/>
      <c r="IP53" s="200"/>
    </row>
    <row r="54" spans="1:252">
      <c r="A54" s="190" t="s">
        <v>227</v>
      </c>
      <c r="B54" s="190"/>
      <c r="C54" s="190">
        <v>50.082538314086108</v>
      </c>
      <c r="D54" s="190">
        <v>68.555127631128627</v>
      </c>
      <c r="E54" s="190">
        <v>5.8669145307213046</v>
      </c>
      <c r="F54" s="190">
        <v>1.3688429128969879</v>
      </c>
      <c r="G54" s="190">
        <v>424.81970993071593</v>
      </c>
      <c r="H54" s="190"/>
      <c r="I54" s="190">
        <v>2.072720831753189E-2</v>
      </c>
      <c r="J54" s="190">
        <v>6.7517088143389001</v>
      </c>
      <c r="K54" s="190">
        <v>18.314882315731989</v>
      </c>
      <c r="L54" s="190">
        <v>4.6081968868925252</v>
      </c>
      <c r="M54" s="190">
        <v>0.64211220603637653</v>
      </c>
      <c r="N54" s="190">
        <v>4.9849995644341902</v>
      </c>
      <c r="O54" s="190">
        <v>8.529307721969312E-2</v>
      </c>
      <c r="P54" s="190">
        <v>1.9012475138821632</v>
      </c>
      <c r="Q54" s="190">
        <v>0.37481698887796255</v>
      </c>
      <c r="R54" s="190">
        <v>11.724280945149347</v>
      </c>
      <c r="S54" s="190">
        <v>1.9012475138821632</v>
      </c>
      <c r="T54" s="190">
        <v>5.4600405438643036E-2</v>
      </c>
      <c r="U54" s="190">
        <v>4.6081968868925252</v>
      </c>
      <c r="V54" s="190">
        <v>4.0019110291055216E-16</v>
      </c>
      <c r="W54" s="190"/>
      <c r="X54" s="192">
        <v>414.658709807158</v>
      </c>
      <c r="Y54" s="192">
        <v>27.71132337204536</v>
      </c>
      <c r="Z54" s="192">
        <v>395.90150078275883</v>
      </c>
      <c r="AA54" s="192">
        <v>103.32544969091821</v>
      </c>
      <c r="AB54" s="192">
        <v>503.6130818652901</v>
      </c>
      <c r="AC54" s="192">
        <v>19.79261293946281</v>
      </c>
      <c r="AD54" s="192">
        <v>527.63943768250942</v>
      </c>
      <c r="AE54" s="192">
        <v>9.6321583828796751</v>
      </c>
      <c r="AF54" s="192"/>
      <c r="AG54" s="193">
        <v>-33.275432560696096</v>
      </c>
      <c r="AH54" s="190"/>
      <c r="AI54" s="190">
        <v>498.07188382469224</v>
      </c>
      <c r="AJ54" s="190">
        <v>9.9842165794977262</v>
      </c>
      <c r="AK54" s="190">
        <v>546.8651662276236</v>
      </c>
      <c r="AL54" s="190">
        <v>3542.168892216067</v>
      </c>
      <c r="AM54" s="190"/>
      <c r="AN54" s="190">
        <v>57.241274647927852</v>
      </c>
      <c r="AO54" s="190">
        <v>3.1525124038992751</v>
      </c>
      <c r="AP54" s="190">
        <v>313.72031253923228</v>
      </c>
      <c r="AQ54" s="190">
        <v>476089.36880402721</v>
      </c>
      <c r="AR54" s="190">
        <v>1.5998517833369597</v>
      </c>
      <c r="AS54" s="190">
        <v>1.0811427487122523E-2</v>
      </c>
      <c r="AT54" s="190">
        <v>2.9552593198205388</v>
      </c>
      <c r="AU54" s="190">
        <v>2.3988640377337785E-2</v>
      </c>
      <c r="AV54" s="190">
        <v>0.21940059397676864</v>
      </c>
      <c r="AW54" s="190">
        <v>1.0370088420196117</v>
      </c>
      <c r="AX54" s="190">
        <v>0.67654495244838686</v>
      </c>
      <c r="AY54" s="190">
        <v>4.5839700945135933</v>
      </c>
      <c r="AZ54" s="190">
        <v>2.4419075947321529</v>
      </c>
      <c r="BA54" s="190">
        <v>34.353350213176292</v>
      </c>
      <c r="BB54" s="190">
        <v>12.094487807493278</v>
      </c>
      <c r="BC54" s="190">
        <v>57.423190765590014</v>
      </c>
      <c r="BD54" s="190">
        <v>16.595851695408133</v>
      </c>
      <c r="BE54" s="190">
        <v>198.97877589650633</v>
      </c>
      <c r="BF54" s="190">
        <v>21.70855330011787</v>
      </c>
      <c r="BG54" s="190">
        <v>4606.7721237804526</v>
      </c>
      <c r="BH54" s="190">
        <v>1.7220346474966124</v>
      </c>
      <c r="BI54" s="190">
        <v>68.555127631128627</v>
      </c>
      <c r="BJ54" s="190">
        <v>50.082538314086108</v>
      </c>
      <c r="BK54" s="190"/>
      <c r="BL54" s="194" t="s">
        <v>227</v>
      </c>
      <c r="BM54" s="194">
        <v>4.5617837498407275E-2</v>
      </c>
      <c r="BN54" s="194">
        <v>4.8288550977459783</v>
      </c>
      <c r="BO54" s="194">
        <v>0.25251200397197665</v>
      </c>
      <c r="BP54" s="194">
        <v>0.4698085524127808</v>
      </c>
      <c r="BQ54" s="194"/>
      <c r="BR54" s="194">
        <v>6.7778355687556324</v>
      </c>
      <c r="BS54" s="194">
        <v>11.664568145661843</v>
      </c>
      <c r="BT54" s="194">
        <v>22.306423817584395</v>
      </c>
      <c r="BU54" s="194">
        <v>65.291646917972002</v>
      </c>
      <c r="BV54" s="194">
        <v>135.24941028809565</v>
      </c>
      <c r="BW54" s="194">
        <v>213.68353016772576</v>
      </c>
      <c r="BX54" s="194">
        <v>346.96792003377652</v>
      </c>
      <c r="BY54" s="194">
        <v>650.81771354541695</v>
      </c>
      <c r="BZ54" s="194">
        <v>1170.4633876265077</v>
      </c>
      <c r="CA54" s="194">
        <v>854.6674527605461</v>
      </c>
      <c r="CB54" s="194"/>
      <c r="CC54" s="60">
        <v>688.82854256137705</v>
      </c>
      <c r="CD54" s="60"/>
      <c r="CE54" s="195">
        <v>44.992053176089449</v>
      </c>
      <c r="CF54" s="195">
        <v>0.94865472821589736</v>
      </c>
      <c r="CG54" s="196">
        <v>353.10310114366746</v>
      </c>
      <c r="CH54" s="195">
        <v>1.905777152313826E-2</v>
      </c>
      <c r="CI54" s="195">
        <v>4.712313245983436E-3</v>
      </c>
      <c r="CJ54" s="195">
        <v>0.92904738337450143</v>
      </c>
      <c r="CK54" s="195">
        <v>3.1944303088307903E-2</v>
      </c>
      <c r="CL54" s="195">
        <v>2.3336719493036426E-2</v>
      </c>
      <c r="CM54" s="195">
        <v>1.3688429128969879</v>
      </c>
      <c r="CN54" s="195">
        <v>0.21852307578125171</v>
      </c>
      <c r="CO54" s="195">
        <v>14.684328491494643</v>
      </c>
      <c r="CP54" s="194"/>
      <c r="CQ54" s="194"/>
      <c r="CR54" s="194"/>
      <c r="CS54" s="194"/>
      <c r="CT54" s="190" t="s">
        <v>227</v>
      </c>
      <c r="CU54" s="190">
        <v>2.072720831753189E-2</v>
      </c>
      <c r="CV54" s="190">
        <v>7.0138784782268244</v>
      </c>
      <c r="CW54" s="190">
        <v>18.314882315731989</v>
      </c>
      <c r="CX54" s="190">
        <v>4.6217035063529961</v>
      </c>
      <c r="CY54" s="190">
        <v>0.63370601876199095</v>
      </c>
      <c r="CZ54" s="190">
        <v>5.0228275621311633</v>
      </c>
      <c r="DA54" s="190">
        <v>8.4176466176362874E-2</v>
      </c>
      <c r="DB54" s="190">
        <v>1.9668892745319726</v>
      </c>
      <c r="DC54" s="190">
        <v>0.39159004568682232</v>
      </c>
      <c r="DD54" s="190">
        <v>11.87980495528101</v>
      </c>
      <c r="DE54" s="190">
        <v>1.9668892745319726</v>
      </c>
      <c r="DF54" s="190">
        <v>5.4600405438643036E-2</v>
      </c>
      <c r="DG54" s="190">
        <v>4.6217035063529961</v>
      </c>
      <c r="DH54" s="190">
        <v>0</v>
      </c>
      <c r="DI54" s="190"/>
      <c r="DJ54" s="192">
        <v>414.658709807158</v>
      </c>
      <c r="DK54" s="192">
        <v>28.787357385673076</v>
      </c>
      <c r="DL54" s="192">
        <v>395.90150078275883</v>
      </c>
      <c r="DM54" s="192">
        <v>103.62829645806194</v>
      </c>
      <c r="DN54" s="192">
        <v>498.40185324954155</v>
      </c>
      <c r="DO54" s="192">
        <v>19.782997785865128</v>
      </c>
      <c r="DP54" s="192">
        <v>521.00358706810016</v>
      </c>
      <c r="DQ54" s="192">
        <v>9.8443904686510706</v>
      </c>
      <c r="DR54" s="192"/>
      <c r="DS54" s="193">
        <v>-31.599295794028315</v>
      </c>
      <c r="DT54" s="190"/>
      <c r="DU54" s="190">
        <v>498.07188382469224</v>
      </c>
      <c r="DV54" s="190">
        <v>10.189220908826931</v>
      </c>
      <c r="DW54" s="190">
        <v>546.8651662276236</v>
      </c>
      <c r="DX54" s="190">
        <v>3542.1702484370762</v>
      </c>
      <c r="DY54" s="190"/>
      <c r="DZ54" s="194"/>
      <c r="EA54" s="194"/>
      <c r="EB54" s="194" t="s">
        <v>227</v>
      </c>
      <c r="EC54" s="197">
        <v>521.00358706810016</v>
      </c>
      <c r="ED54" s="198">
        <v>9.8443904686510706</v>
      </c>
      <c r="EE54" s="199">
        <v>-31.599295794028315</v>
      </c>
      <c r="EF54" s="197">
        <v>527.63943768250942</v>
      </c>
      <c r="EG54" s="198">
        <v>9.8342620016564108</v>
      </c>
      <c r="EH54" s="199">
        <v>-33.275432560696096</v>
      </c>
      <c r="EI54" s="197">
        <v>527.70199867140104</v>
      </c>
      <c r="EJ54" s="198">
        <v>9.8341665628352182</v>
      </c>
      <c r="EK54" s="199">
        <v>-33.291234720770731</v>
      </c>
      <c r="EL54" s="194"/>
      <c r="EM54" s="196">
        <v>-1</v>
      </c>
      <c r="EN54" s="196">
        <v>-1</v>
      </c>
      <c r="EO54" s="196">
        <v>-1</v>
      </c>
      <c r="EP54" s="196">
        <v>5261.64</v>
      </c>
      <c r="EQ54" s="196">
        <v>-1</v>
      </c>
      <c r="ER54" s="196">
        <v>-1</v>
      </c>
      <c r="ES54" s="196">
        <v>-1</v>
      </c>
      <c r="ET54" s="196">
        <v>-1</v>
      </c>
      <c r="EU54" s="196">
        <v>53810.1875</v>
      </c>
      <c r="EV54" s="196">
        <v>-1</v>
      </c>
      <c r="EW54" s="196">
        <v>-1</v>
      </c>
      <c r="EX54" s="196">
        <v>-1</v>
      </c>
      <c r="EY54" s="195">
        <v>-1.8048951961815145</v>
      </c>
      <c r="EZ54" s="195">
        <v>-1.326512140567617</v>
      </c>
      <c r="FA54" s="195">
        <v>-1.3390246336377263</v>
      </c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94"/>
      <c r="HP54" s="194"/>
      <c r="HQ54" s="194"/>
      <c r="HR54" s="194"/>
      <c r="HS54" s="194"/>
      <c r="HT54" s="194"/>
      <c r="HU54" s="194"/>
      <c r="HV54" s="194"/>
      <c r="HW54" s="194"/>
      <c r="HX54" s="194"/>
      <c r="HY54" s="194"/>
      <c r="HZ54" s="194"/>
      <c r="IA54" s="202"/>
      <c r="IB54" s="202"/>
      <c r="IC54" s="202"/>
      <c r="ID54" s="202"/>
      <c r="IE54" s="202"/>
      <c r="IF54" s="202"/>
      <c r="IG54" s="202"/>
      <c r="IH54" s="202"/>
      <c r="II54" s="202"/>
      <c r="IJ54" s="202"/>
      <c r="IK54" s="202"/>
      <c r="IL54" s="202"/>
      <c r="IM54" s="202"/>
      <c r="IN54" s="202"/>
      <c r="IO54" s="202"/>
      <c r="IP54" s="202"/>
      <c r="IQ54" s="200"/>
      <c r="IR54" s="200"/>
    </row>
    <row r="55" spans="1:252">
      <c r="A55" s="190" t="s">
        <v>228</v>
      </c>
      <c r="B55" s="190"/>
      <c r="C55" s="190">
        <v>50.885788500571344</v>
      </c>
      <c r="D55" s="190">
        <v>68.544482826365325</v>
      </c>
      <c r="E55" s="190">
        <v>5.9504888271421965</v>
      </c>
      <c r="F55" s="190">
        <v>1.3470260527769107</v>
      </c>
      <c r="G55" s="190">
        <v>919.09216449259327</v>
      </c>
      <c r="H55" s="190"/>
      <c r="I55" s="190">
        <v>2.1557586807290974E-2</v>
      </c>
      <c r="J55" s="190">
        <v>5.4225180892203362</v>
      </c>
      <c r="K55" s="190">
        <v>16.449722515851722</v>
      </c>
      <c r="L55" s="190">
        <v>4.3965890640296772</v>
      </c>
      <c r="M55" s="190">
        <v>0.70377568084354514</v>
      </c>
      <c r="N55" s="190">
        <v>5.0874546583496443</v>
      </c>
      <c r="O55" s="190">
        <v>8.3963697877001309E-2</v>
      </c>
      <c r="P55" s="190">
        <v>2.5597264507790949</v>
      </c>
      <c r="Q55" s="190">
        <v>0.49835875501743426</v>
      </c>
      <c r="R55" s="190">
        <v>11.909908987868819</v>
      </c>
      <c r="S55" s="190">
        <v>2.5597264507790949</v>
      </c>
      <c r="T55" s="190">
        <v>6.0791299004366382E-2</v>
      </c>
      <c r="U55" s="190">
        <v>4.3965890640296772</v>
      </c>
      <c r="V55" s="190">
        <v>-1.5577051395546318E-16</v>
      </c>
      <c r="W55" s="190"/>
      <c r="X55" s="192">
        <v>431.09494123734163</v>
      </c>
      <c r="Y55" s="192">
        <v>23.128674334462136</v>
      </c>
      <c r="Z55" s="192">
        <v>631.8308907832037</v>
      </c>
      <c r="AA55" s="192">
        <v>94.686201248022726</v>
      </c>
      <c r="AB55" s="192">
        <v>541.04358739301767</v>
      </c>
      <c r="AC55" s="192">
        <v>21.337930831960964</v>
      </c>
      <c r="AD55" s="192">
        <v>519.73836205206908</v>
      </c>
      <c r="AE55" s="192">
        <v>12.781698856384839</v>
      </c>
      <c r="AF55" s="192"/>
      <c r="AG55" s="193">
        <v>17.740906683461954</v>
      </c>
      <c r="AH55" s="190"/>
      <c r="AI55" s="190">
        <v>535.84086093505198</v>
      </c>
      <c r="AJ55" s="190">
        <v>13.031293589396851</v>
      </c>
      <c r="AK55" s="190">
        <v>532.80352461773066</v>
      </c>
      <c r="AL55" s="190">
        <v>3436.1036246930466</v>
      </c>
      <c r="AM55" s="190"/>
      <c r="AN55" s="190">
        <v>64.75985825892775</v>
      </c>
      <c r="AO55" s="190">
        <v>2.9228862906062765</v>
      </c>
      <c r="AP55" s="190">
        <v>309.1468595069714</v>
      </c>
      <c r="AQ55" s="190">
        <v>477187.65198854159</v>
      </c>
      <c r="AR55" s="190">
        <v>1.740653077889061</v>
      </c>
      <c r="AS55" s="190" t="s">
        <v>84</v>
      </c>
      <c r="AT55" s="190">
        <v>3.0935827875938133</v>
      </c>
      <c r="AU55" s="190">
        <v>2.4355888860428068E-2</v>
      </c>
      <c r="AV55" s="190">
        <v>0.39137598882594182</v>
      </c>
      <c r="AW55" s="190">
        <v>0.74579331961173567</v>
      </c>
      <c r="AX55" s="190">
        <v>0.920639967635144</v>
      </c>
      <c r="AY55" s="190">
        <v>5.0904736239032946</v>
      </c>
      <c r="AZ55" s="190">
        <v>2.20037112488103</v>
      </c>
      <c r="BA55" s="190">
        <v>31.277193510034557</v>
      </c>
      <c r="BB55" s="190">
        <v>12.013245787868748</v>
      </c>
      <c r="BC55" s="190">
        <v>56.434595034884197</v>
      </c>
      <c r="BD55" s="190">
        <v>16.551613801536671</v>
      </c>
      <c r="BE55" s="190">
        <v>200.83501135117615</v>
      </c>
      <c r="BF55" s="190">
        <v>22.111077185243687</v>
      </c>
      <c r="BG55" s="190">
        <v>4600.8527324374572</v>
      </c>
      <c r="BH55" s="190">
        <v>1.4301050866469807</v>
      </c>
      <c r="BI55" s="190">
        <v>68.544482826365325</v>
      </c>
      <c r="BJ55" s="190">
        <v>50.885788500571344</v>
      </c>
      <c r="BK55" s="190"/>
      <c r="BL55" s="194" t="s">
        <v>228</v>
      </c>
      <c r="BM55" s="194">
        <v>6.4229664716318746E-3</v>
      </c>
      <c r="BN55" s="194">
        <v>5.0548738359376033</v>
      </c>
      <c r="BO55" s="194">
        <v>0.25637777747819018</v>
      </c>
      <c r="BP55" s="194">
        <v>0.83806421590137425</v>
      </c>
      <c r="BQ55" s="194"/>
      <c r="BR55" s="194">
        <v>4.8744661412531745</v>
      </c>
      <c r="BS55" s="194">
        <v>15.873102890261103</v>
      </c>
      <c r="BT55" s="194">
        <v>24.771161186877347</v>
      </c>
      <c r="BU55" s="194">
        <v>58.833452536925932</v>
      </c>
      <c r="BV55" s="194">
        <v>123.1385571261203</v>
      </c>
      <c r="BW55" s="194">
        <v>212.24815879626763</v>
      </c>
      <c r="BX55" s="194">
        <v>340.994531932835</v>
      </c>
      <c r="BY55" s="194">
        <v>649.08289417790877</v>
      </c>
      <c r="BZ55" s="194">
        <v>1181.3824197128008</v>
      </c>
      <c r="CA55" s="194">
        <v>870.51484981274359</v>
      </c>
      <c r="CB55" s="194"/>
      <c r="CC55" s="60">
        <v>682.5396688475787</v>
      </c>
      <c r="CD55" s="60"/>
      <c r="CE55" s="195">
        <v>124.56679882537343</v>
      </c>
      <c r="CF55" s="195">
        <v>1.4445251903834355</v>
      </c>
      <c r="CG55" s="196">
        <v>351.6893293720554</v>
      </c>
      <c r="CH55" s="195">
        <v>2.0967944649878337E-2</v>
      </c>
      <c r="CI55" s="195">
        <v>4.805865014838151E-3</v>
      </c>
      <c r="CJ55" s="195">
        <v>1.2171504696694633</v>
      </c>
      <c r="CK55" s="195">
        <v>3.4207057199664243E-2</v>
      </c>
      <c r="CL55" s="195">
        <v>2.5394503045539453E-2</v>
      </c>
      <c r="CM55" s="195">
        <v>1.3470260527769107</v>
      </c>
      <c r="CN55" s="195">
        <v>0.22172142694795713</v>
      </c>
      <c r="CO55" s="195">
        <v>14.882417824896928</v>
      </c>
      <c r="CP55" s="194"/>
      <c r="CQ55" s="194"/>
      <c r="CR55" s="194"/>
      <c r="CS55" s="194"/>
      <c r="CT55" s="190" t="s">
        <v>228</v>
      </c>
      <c r="CU55" s="190">
        <v>2.1557586807290974E-2</v>
      </c>
      <c r="CV55" s="190">
        <v>5.7450400515277016</v>
      </c>
      <c r="CW55" s="190">
        <v>16.449722515851722</v>
      </c>
      <c r="CX55" s="190">
        <v>4.4107423805541437</v>
      </c>
      <c r="CY55" s="190">
        <v>0.69454234255293934</v>
      </c>
      <c r="CZ55" s="190">
        <v>5.1322136870889752</v>
      </c>
      <c r="DA55" s="190">
        <v>8.2862117859772891E-2</v>
      </c>
      <c r="DB55" s="190">
        <v>2.6239224421325749</v>
      </c>
      <c r="DC55" s="190">
        <v>0.51126523603908658</v>
      </c>
      <c r="DD55" s="190">
        <v>12.068240902221381</v>
      </c>
      <c r="DE55" s="190">
        <v>2.6239224421325749</v>
      </c>
      <c r="DF55" s="190">
        <v>6.0791299004366382E-2</v>
      </c>
      <c r="DG55" s="190">
        <v>4.4107423805541437</v>
      </c>
      <c r="DH55" s="190">
        <v>-1.534855609870286E-16</v>
      </c>
      <c r="DI55" s="190"/>
      <c r="DJ55" s="192">
        <v>431.09494123734163</v>
      </c>
      <c r="DK55" s="192">
        <v>24.504327731865793</v>
      </c>
      <c r="DL55" s="192">
        <v>631.8308907832037</v>
      </c>
      <c r="DM55" s="192">
        <v>94.991011126145452</v>
      </c>
      <c r="DN55" s="192">
        <v>535.52591763326245</v>
      </c>
      <c r="DO55" s="192">
        <v>21.3590013664606</v>
      </c>
      <c r="DP55" s="192">
        <v>513.18385120398773</v>
      </c>
      <c r="DQ55" s="192">
        <v>12.943510125259508</v>
      </c>
      <c r="DR55" s="192"/>
      <c r="DS55" s="193">
        <v>18.778290411243383</v>
      </c>
      <c r="DT55" s="190"/>
      <c r="DU55" s="190">
        <v>535.84086093505198</v>
      </c>
      <c r="DV55" s="190">
        <v>13.181102718926534</v>
      </c>
      <c r="DW55" s="190">
        <v>532.80352461773066</v>
      </c>
      <c r="DX55" s="190">
        <v>3436.1050160587051</v>
      </c>
      <c r="DY55" s="190"/>
      <c r="DZ55" s="194"/>
      <c r="EA55" s="194"/>
      <c r="EB55" s="194" t="s">
        <v>228</v>
      </c>
      <c r="EC55" s="197">
        <v>513.18385120398773</v>
      </c>
      <c r="ED55" s="198">
        <v>12.943510125259508</v>
      </c>
      <c r="EE55" s="199">
        <v>18.778290411243383</v>
      </c>
      <c r="EF55" s="197">
        <v>519.73836205206908</v>
      </c>
      <c r="EG55" s="198">
        <v>12.930356260296403</v>
      </c>
      <c r="EH55" s="199">
        <v>17.740906683461954</v>
      </c>
      <c r="EI55" s="197">
        <v>519.78536809346792</v>
      </c>
      <c r="EJ55" s="198">
        <v>12.930261974910993</v>
      </c>
      <c r="EK55" s="199">
        <v>17.733467027996465</v>
      </c>
      <c r="EL55" s="194"/>
      <c r="EM55" s="196">
        <v>-1</v>
      </c>
      <c r="EN55" s="196">
        <v>-1</v>
      </c>
      <c r="EO55" s="196">
        <v>-1</v>
      </c>
      <c r="EP55" s="196">
        <v>5170.4650000000001</v>
      </c>
      <c r="EQ55" s="196">
        <v>-1</v>
      </c>
      <c r="ER55" s="196">
        <v>-1</v>
      </c>
      <c r="ES55" s="196">
        <v>-1</v>
      </c>
      <c r="ET55" s="196">
        <v>-1</v>
      </c>
      <c r="EU55" s="196">
        <v>53848.837500000001</v>
      </c>
      <c r="EV55" s="196">
        <v>-1</v>
      </c>
      <c r="EW55" s="196">
        <v>-1</v>
      </c>
      <c r="EX55" s="196">
        <v>-1</v>
      </c>
      <c r="EY55" s="195">
        <v>-3.2787042097350656</v>
      </c>
      <c r="EZ55" s="195">
        <v>-1.3294133020985721</v>
      </c>
      <c r="FA55" s="195">
        <v>-1.3389521465161245</v>
      </c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94"/>
      <c r="HK55" s="194"/>
      <c r="HL55" s="194"/>
      <c r="HM55" s="194"/>
      <c r="HN55" s="194"/>
      <c r="HO55" s="194"/>
      <c r="HP55" s="194"/>
      <c r="HQ55" s="194"/>
      <c r="HR55" s="194"/>
      <c r="HS55" s="194"/>
      <c r="HT55" s="194"/>
      <c r="HU55" s="194"/>
      <c r="HV55" s="194"/>
      <c r="HW55" s="194"/>
      <c r="HX55" s="194"/>
      <c r="HY55" s="194"/>
      <c r="HZ55" s="194"/>
      <c r="IA55" s="175"/>
      <c r="IB55" s="175"/>
      <c r="IC55" s="175"/>
      <c r="ID55" s="175"/>
      <c r="IE55" s="175"/>
      <c r="IF55" s="175"/>
      <c r="IG55" s="175"/>
      <c r="IH55" s="175"/>
      <c r="II55" s="175"/>
      <c r="IJ55" s="175"/>
      <c r="IK55" s="175"/>
      <c r="IL55" s="175"/>
      <c r="IM55" s="175"/>
      <c r="IN55" s="175"/>
      <c r="IO55" s="175"/>
      <c r="IP55" s="175"/>
    </row>
    <row r="56" spans="1:252">
      <c r="A56" s="190" t="s">
        <v>229</v>
      </c>
      <c r="B56" s="190"/>
      <c r="C56" s="190">
        <v>51.104085363562184</v>
      </c>
      <c r="D56" s="190">
        <v>70.969872110877162</v>
      </c>
      <c r="E56" s="190">
        <v>6.0415098572750461</v>
      </c>
      <c r="F56" s="190">
        <v>1.3887318715516923</v>
      </c>
      <c r="G56" s="190">
        <v>224.74199590443692</v>
      </c>
      <c r="H56" s="190"/>
      <c r="I56" s="190">
        <v>2.1149686712411644E-2</v>
      </c>
      <c r="J56" s="190">
        <v>4.1184345638357938</v>
      </c>
      <c r="K56" s="190">
        <v>16.90508676789737</v>
      </c>
      <c r="L56" s="190">
        <v>5.0486194024057722</v>
      </c>
      <c r="M56" s="190">
        <v>0.69328052281603392</v>
      </c>
      <c r="N56" s="190">
        <v>5.5733771951226254</v>
      </c>
      <c r="O56" s="190">
        <v>8.5001214046259835E-2</v>
      </c>
      <c r="P56" s="190">
        <v>2.3609268283377451</v>
      </c>
      <c r="Q56" s="190">
        <v>0.41888085240279999</v>
      </c>
      <c r="R56" s="190">
        <v>11.764537850668514</v>
      </c>
      <c r="S56" s="190">
        <v>2.3609268283377451</v>
      </c>
      <c r="T56" s="190">
        <v>5.9153792803890978E-2</v>
      </c>
      <c r="U56" s="190">
        <v>5.0486194024057722</v>
      </c>
      <c r="V56" s="190">
        <v>0</v>
      </c>
      <c r="W56" s="190"/>
      <c r="X56" s="192">
        <v>423.02277468689289</v>
      </c>
      <c r="Y56" s="192">
        <v>17.240868592131068</v>
      </c>
      <c r="Z56" s="192">
        <v>572.74305417735457</v>
      </c>
      <c r="AA56" s="192">
        <v>109.80987084388153</v>
      </c>
      <c r="AB56" s="192">
        <v>534.76954370978387</v>
      </c>
      <c r="AC56" s="192">
        <v>23.170128017433555</v>
      </c>
      <c r="AD56" s="192">
        <v>525.90559824942443</v>
      </c>
      <c r="AE56" s="192">
        <v>11.923277103468473</v>
      </c>
      <c r="AF56" s="192"/>
      <c r="AG56" s="193">
        <v>8.1777431583529125</v>
      </c>
      <c r="AH56" s="190"/>
      <c r="AI56" s="190">
        <v>529.44361761873347</v>
      </c>
      <c r="AJ56" s="190">
        <v>12.243365410727655</v>
      </c>
      <c r="AK56" s="190">
        <v>543.12770311785039</v>
      </c>
      <c r="AL56" s="190">
        <v>3557.2233209507044</v>
      </c>
      <c r="AM56" s="190"/>
      <c r="AN56" s="190">
        <v>62.083104819710684</v>
      </c>
      <c r="AO56" s="190">
        <v>2.8678428497459327</v>
      </c>
      <c r="AP56" s="190">
        <v>313.59911518925861</v>
      </c>
      <c r="AQ56" s="190">
        <v>483998.45103862073</v>
      </c>
      <c r="AR56" s="190">
        <v>1.6515434828611242</v>
      </c>
      <c r="AS56" s="190" t="s">
        <v>84</v>
      </c>
      <c r="AT56" s="190">
        <v>2.977355608288732</v>
      </c>
      <c r="AU56" s="190">
        <v>1.0704418639224392E-2</v>
      </c>
      <c r="AV56" s="190">
        <v>0.17122797234140011</v>
      </c>
      <c r="AW56" s="190">
        <v>0.70953935381561239</v>
      </c>
      <c r="AX56" s="190">
        <v>0.79079388423032593</v>
      </c>
      <c r="AY56" s="190">
        <v>5.5926493855650596</v>
      </c>
      <c r="AZ56" s="190">
        <v>2.3375069367017494</v>
      </c>
      <c r="BA56" s="190">
        <v>30.495721927326244</v>
      </c>
      <c r="BB56" s="190">
        <v>12.116449594672343</v>
      </c>
      <c r="BC56" s="190">
        <v>59.465988800589734</v>
      </c>
      <c r="BD56" s="190">
        <v>16.924017703212272</v>
      </c>
      <c r="BE56" s="190">
        <v>200.41080711085093</v>
      </c>
      <c r="BF56" s="190">
        <v>22.139773483146922</v>
      </c>
      <c r="BG56" s="190">
        <v>4620.7991662886634</v>
      </c>
      <c r="BH56" s="190">
        <v>1.5393883699246125</v>
      </c>
      <c r="BI56" s="190">
        <v>70.969872110877162</v>
      </c>
      <c r="BJ56" s="190">
        <v>51.104085363562184</v>
      </c>
      <c r="BK56" s="190"/>
      <c r="BL56" s="194" t="s">
        <v>229</v>
      </c>
      <c r="BM56" s="194">
        <v>2.8228952107659266E-3</v>
      </c>
      <c r="BN56" s="194">
        <v>4.8649601442626338</v>
      </c>
      <c r="BO56" s="194">
        <v>0.11267809093920413</v>
      </c>
      <c r="BP56" s="194">
        <v>0.3666551870265527</v>
      </c>
      <c r="BQ56" s="194"/>
      <c r="BR56" s="194">
        <v>4.6375121164419113</v>
      </c>
      <c r="BS56" s="194">
        <v>13.634377314315964</v>
      </c>
      <c r="BT56" s="194">
        <v>27.214838859197371</v>
      </c>
      <c r="BU56" s="194">
        <v>62.500185473308804</v>
      </c>
      <c r="BV56" s="194">
        <v>120.06189735167813</v>
      </c>
      <c r="BW56" s="194">
        <v>214.071547609052</v>
      </c>
      <c r="BX56" s="194">
        <v>359.31111057758147</v>
      </c>
      <c r="BY56" s="194">
        <v>663.68696875342243</v>
      </c>
      <c r="BZ56" s="194">
        <v>1178.8871006520642</v>
      </c>
      <c r="CA56" s="194">
        <v>871.64462532074492</v>
      </c>
      <c r="CB56" s="194"/>
      <c r="CC56" s="60">
        <v>680.97168105458991</v>
      </c>
      <c r="CD56" s="60"/>
      <c r="CE56" s="195">
        <v>272.7797757998278</v>
      </c>
      <c r="CF56" s="195">
        <v>1.2136400400903653</v>
      </c>
      <c r="CG56" s="196">
        <v>354.14253617938056</v>
      </c>
      <c r="CH56" s="195">
        <v>2.3085195218561932E-2</v>
      </c>
      <c r="CI56" s="195">
        <v>4.7913299596894533E-3</v>
      </c>
      <c r="CJ56" s="195">
        <v>1.0728569314460938</v>
      </c>
      <c r="CK56" s="195">
        <v>3.2317249611489851E-2</v>
      </c>
      <c r="CL56" s="195">
        <v>2.3271050570316601E-2</v>
      </c>
      <c r="CM56" s="195">
        <v>1.3887318715516923</v>
      </c>
      <c r="CN56" s="195">
        <v>0.22630762866804166</v>
      </c>
      <c r="CO56" s="195">
        <v>14.734732792533514</v>
      </c>
      <c r="CP56" s="194"/>
      <c r="CQ56" s="194"/>
      <c r="CR56" s="194"/>
      <c r="CS56" s="194"/>
      <c r="CT56" s="190" t="s">
        <v>229</v>
      </c>
      <c r="CU56" s="190">
        <v>2.1149686712411644E-2</v>
      </c>
      <c r="CV56" s="190">
        <v>4.5105448324447437</v>
      </c>
      <c r="CW56" s="190">
        <v>16.90508676789737</v>
      </c>
      <c r="CX56" s="190">
        <v>5.0609247240238453</v>
      </c>
      <c r="CY56" s="190">
        <v>0.68418624770393521</v>
      </c>
      <c r="CZ56" s="190">
        <v>5.6119524752882173</v>
      </c>
      <c r="DA56" s="190">
        <v>8.3886190040884448E-2</v>
      </c>
      <c r="DB56" s="190">
        <v>2.4250879412214554</v>
      </c>
      <c r="DC56" s="190">
        <v>0.43212909444620834</v>
      </c>
      <c r="DD56" s="190">
        <v>11.920913317348422</v>
      </c>
      <c r="DE56" s="190">
        <v>2.4250879412214554</v>
      </c>
      <c r="DF56" s="190">
        <v>5.9153792803890978E-2</v>
      </c>
      <c r="DG56" s="190">
        <v>5.0609247240238453</v>
      </c>
      <c r="DH56" s="190">
        <v>1.4473475912877575E-16</v>
      </c>
      <c r="DI56" s="190"/>
      <c r="DJ56" s="192">
        <v>423.02277468689289</v>
      </c>
      <c r="DK56" s="192">
        <v>18.882347049522352</v>
      </c>
      <c r="DL56" s="192">
        <v>572.74305417735457</v>
      </c>
      <c r="DM56" s="192">
        <v>110.07751743592394</v>
      </c>
      <c r="DN56" s="192">
        <v>529.30142468761164</v>
      </c>
      <c r="DO56" s="192">
        <v>23.14878061430187</v>
      </c>
      <c r="DP56" s="192">
        <v>519.27740060177143</v>
      </c>
      <c r="DQ56" s="192">
        <v>12.099083797866552</v>
      </c>
      <c r="DR56" s="192"/>
      <c r="DS56" s="193">
        <v>9.3350156209885853</v>
      </c>
      <c r="DT56" s="190"/>
      <c r="DU56" s="190">
        <v>529.44361761873347</v>
      </c>
      <c r="DV56" s="190">
        <v>12.407939146561322</v>
      </c>
      <c r="DW56" s="190">
        <v>543.12770311785039</v>
      </c>
      <c r="DX56" s="190">
        <v>3557.2246823965306</v>
      </c>
      <c r="DY56" s="190"/>
      <c r="DZ56" s="194"/>
      <c r="EA56" s="194"/>
      <c r="EB56" s="194" t="s">
        <v>229</v>
      </c>
      <c r="EC56" s="197">
        <v>519.27740060177143</v>
      </c>
      <c r="ED56" s="198">
        <v>12.099083797866552</v>
      </c>
      <c r="EE56" s="199">
        <v>9.3350156209885853</v>
      </c>
      <c r="EF56" s="197">
        <v>525.90559824942443</v>
      </c>
      <c r="EG56" s="198">
        <v>12.086649923412752</v>
      </c>
      <c r="EH56" s="199">
        <v>8.1777431583529125</v>
      </c>
      <c r="EI56" s="197">
        <v>525.95741748766966</v>
      </c>
      <c r="EJ56" s="198">
        <v>12.086552765759373</v>
      </c>
      <c r="EK56" s="199">
        <v>8.1686956041543404</v>
      </c>
      <c r="EL56" s="194"/>
      <c r="EM56" s="196">
        <v>-1</v>
      </c>
      <c r="EN56" s="196">
        <v>-1</v>
      </c>
      <c r="EO56" s="196">
        <v>-1</v>
      </c>
      <c r="EP56" s="196">
        <v>5176.84</v>
      </c>
      <c r="EQ56" s="196">
        <v>-1</v>
      </c>
      <c r="ER56" s="196">
        <v>-1</v>
      </c>
      <c r="ES56" s="196">
        <v>-1</v>
      </c>
      <c r="ET56" s="196">
        <v>-1</v>
      </c>
      <c r="EU56" s="196">
        <v>53499.35</v>
      </c>
      <c r="EV56" s="196">
        <v>-1</v>
      </c>
      <c r="EW56" s="196">
        <v>-1</v>
      </c>
      <c r="EX56" s="196">
        <v>-1</v>
      </c>
      <c r="EY56" s="195">
        <v>-2.1302347239301533</v>
      </c>
      <c r="EZ56" s="195">
        <v>-1.3292104514842606</v>
      </c>
      <c r="FA56" s="195">
        <v>-1.339607601701398</v>
      </c>
      <c r="FB56" s="194"/>
      <c r="FC56" s="194"/>
      <c r="FD56" s="194"/>
      <c r="FE56" s="194"/>
      <c r="FF56" s="194"/>
      <c r="FG56" s="194"/>
      <c r="FH56" s="194"/>
      <c r="FI56" s="194"/>
      <c r="FJ56" s="194"/>
      <c r="FK56" s="194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194"/>
      <c r="GX56" s="194"/>
      <c r="GY56" s="194"/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94"/>
      <c r="HK56" s="194"/>
      <c r="HL56" s="194"/>
      <c r="HM56" s="194"/>
      <c r="HN56" s="194"/>
      <c r="HO56" s="194"/>
      <c r="HP56" s="194"/>
      <c r="HQ56" s="194"/>
      <c r="HR56" s="194"/>
      <c r="HS56" s="194"/>
      <c r="HT56" s="194"/>
      <c r="HU56" s="194"/>
      <c r="HV56" s="194"/>
      <c r="HW56" s="194"/>
      <c r="HX56" s="194"/>
      <c r="HY56" s="194"/>
      <c r="HZ56" s="194"/>
      <c r="IA56" s="175"/>
      <c r="IB56" s="175"/>
      <c r="IC56" s="175"/>
      <c r="ID56" s="175"/>
      <c r="IE56" s="175"/>
      <c r="IF56" s="175"/>
      <c r="IG56" s="175"/>
      <c r="IH56" s="175"/>
      <c r="II56" s="175"/>
      <c r="IJ56" s="175"/>
      <c r="IK56" s="175"/>
      <c r="IL56" s="175"/>
      <c r="IM56" s="175"/>
      <c r="IN56" s="175"/>
      <c r="IO56" s="175"/>
      <c r="IP56" s="175"/>
    </row>
    <row r="57" spans="1:252">
      <c r="A57" s="190" t="s">
        <v>230</v>
      </c>
      <c r="B57" s="190"/>
      <c r="C57" s="190">
        <v>51.863195896515101</v>
      </c>
      <c r="D57" s="190">
        <v>70.433336890095177</v>
      </c>
      <c r="E57" s="190">
        <v>6.2343976510088144</v>
      </c>
      <c r="F57" s="190">
        <v>1.358060097774034</v>
      </c>
      <c r="G57" s="190">
        <v>239.54722281202015</v>
      </c>
      <c r="H57" s="190"/>
      <c r="I57" s="190">
        <v>2.2510633294220143E-2</v>
      </c>
      <c r="J57" s="190">
        <v>4.5441716924718145</v>
      </c>
      <c r="K57" s="190">
        <v>17.40141000460973</v>
      </c>
      <c r="L57" s="190">
        <v>5.4461894263490125</v>
      </c>
      <c r="M57" s="190">
        <v>0.68053740232994586</v>
      </c>
      <c r="N57" s="190">
        <v>5.6154893869561047</v>
      </c>
      <c r="O57" s="190">
        <v>8.588852887594603E-2</v>
      </c>
      <c r="P57" s="190">
        <v>1.3684815626601865</v>
      </c>
      <c r="Q57" s="190">
        <v>0.23560405258128694</v>
      </c>
      <c r="R57" s="190">
        <v>11.6429983501564</v>
      </c>
      <c r="S57" s="190">
        <v>1.3684815626601865</v>
      </c>
      <c r="T57" s="190">
        <v>5.7466607575770844E-2</v>
      </c>
      <c r="U57" s="190">
        <v>5.4461894263490125</v>
      </c>
      <c r="V57" s="190">
        <v>-2.3522695336241768E-16</v>
      </c>
      <c r="W57" s="190"/>
      <c r="X57" s="192">
        <v>449.94276305094519</v>
      </c>
      <c r="Y57" s="192">
        <v>20.220274808928334</v>
      </c>
      <c r="Z57" s="192">
        <v>509.50538724029906</v>
      </c>
      <c r="AA57" s="192">
        <v>119.73453351900855</v>
      </c>
      <c r="AB57" s="192">
        <v>527.09917713659297</v>
      </c>
      <c r="AC57" s="192">
        <v>23.089862032360024</v>
      </c>
      <c r="AD57" s="192">
        <v>531.17532623931322</v>
      </c>
      <c r="AE57" s="192">
        <v>6.9776161549377989</v>
      </c>
      <c r="AF57" s="192"/>
      <c r="AG57" s="193">
        <v>-4.2531324578112706</v>
      </c>
      <c r="AH57" s="190"/>
      <c r="AI57" s="190">
        <v>521.67285998856846</v>
      </c>
      <c r="AJ57" s="190">
        <v>7.375784609188206</v>
      </c>
      <c r="AK57" s="190">
        <v>542.48180115587616</v>
      </c>
      <c r="AL57" s="190">
        <v>1093.6296715105671</v>
      </c>
      <c r="AM57" s="190"/>
      <c r="AN57" s="190">
        <v>60.303992898302546</v>
      </c>
      <c r="AO57" s="190">
        <v>2.4532375236379313</v>
      </c>
      <c r="AP57" s="190">
        <v>318.01063407415955</v>
      </c>
      <c r="AQ57" s="190">
        <v>487564.60367908707</v>
      </c>
      <c r="AR57" s="190">
        <v>1.5491214445243346</v>
      </c>
      <c r="AS57" s="190" t="s">
        <v>84</v>
      </c>
      <c r="AT57" s="190">
        <v>2.9416478338601819</v>
      </c>
      <c r="AU57" s="190" t="s">
        <v>84</v>
      </c>
      <c r="AV57" s="190">
        <v>0.42820676752530645</v>
      </c>
      <c r="AW57" s="190">
        <v>0.85797565873819537</v>
      </c>
      <c r="AX57" s="190">
        <v>0.88028059214267229</v>
      </c>
      <c r="AY57" s="190">
        <v>4.619162977614848</v>
      </c>
      <c r="AZ57" s="190">
        <v>2.4712547935664886</v>
      </c>
      <c r="BA57" s="190">
        <v>29.705759348763031</v>
      </c>
      <c r="BB57" s="190">
        <v>12.617215194592776</v>
      </c>
      <c r="BC57" s="190">
        <v>56.638002423928405</v>
      </c>
      <c r="BD57" s="190">
        <v>16.251691627236788</v>
      </c>
      <c r="BE57" s="190">
        <v>203.46205556987937</v>
      </c>
      <c r="BF57" s="190">
        <v>22.227846292082834</v>
      </c>
      <c r="BG57" s="190">
        <v>4601.7596037831036</v>
      </c>
      <c r="BH57" s="190">
        <v>1.2878873842180922</v>
      </c>
      <c r="BI57" s="190">
        <v>70.433336890095177</v>
      </c>
      <c r="BJ57" s="190">
        <v>51.863195896515101</v>
      </c>
      <c r="BK57" s="190"/>
      <c r="BL57" s="194" t="s">
        <v>230</v>
      </c>
      <c r="BM57" s="194" t="s">
        <v>84</v>
      </c>
      <c r="BN57" s="194">
        <v>4.806614107614676</v>
      </c>
      <c r="BO57" s="194">
        <v>0.20488362082550549</v>
      </c>
      <c r="BP57" s="194">
        <v>0.91693097971157689</v>
      </c>
      <c r="BQ57" s="194"/>
      <c r="BR57" s="194">
        <v>5.6076840440404929</v>
      </c>
      <c r="BS57" s="194">
        <v>15.177251588666763</v>
      </c>
      <c r="BT57" s="194">
        <v>22.47767872318661</v>
      </c>
      <c r="BU57" s="194">
        <v>66.076331378783109</v>
      </c>
      <c r="BV57" s="194">
        <v>116.95180845969698</v>
      </c>
      <c r="BW57" s="194">
        <v>222.9189963708971</v>
      </c>
      <c r="BX57" s="194">
        <v>342.22357960077585</v>
      </c>
      <c r="BY57" s="194">
        <v>637.32124028379565</v>
      </c>
      <c r="BZ57" s="194">
        <v>1196.8356209992903</v>
      </c>
      <c r="CA57" s="194">
        <v>875.11205874341874</v>
      </c>
      <c r="CB57" s="194"/>
      <c r="CC57" s="60">
        <v>668.28505953225238</v>
      </c>
      <c r="CD57" s="60"/>
      <c r="CE57" s="195" t="s">
        <v>84</v>
      </c>
      <c r="CF57" s="195">
        <v>1.3518410671443366</v>
      </c>
      <c r="CG57" s="196">
        <v>353.10109907993092</v>
      </c>
      <c r="CH57" s="195">
        <v>1.8780923903667753E-2</v>
      </c>
      <c r="CI57" s="195">
        <v>4.830292802303131E-3</v>
      </c>
      <c r="CJ57" s="195">
        <v>1.2028392105609793</v>
      </c>
      <c r="CK57" s="195">
        <v>2.9869378809885997E-2</v>
      </c>
      <c r="CL57" s="195">
        <v>2.1994150964927274E-2</v>
      </c>
      <c r="CM57" s="195">
        <v>1.358060097774034</v>
      </c>
      <c r="CN57" s="195">
        <v>0.22148107435196723</v>
      </c>
      <c r="CO57" s="195">
        <v>14.470458251122448</v>
      </c>
      <c r="CP57" s="194"/>
      <c r="CQ57" s="194"/>
      <c r="CR57" s="194"/>
      <c r="CS57" s="194"/>
      <c r="CT57" s="190" t="s">
        <v>230</v>
      </c>
      <c r="CU57" s="190">
        <v>2.2510633294220143E-2</v>
      </c>
      <c r="CV57" s="190">
        <v>4.9013770506758778</v>
      </c>
      <c r="CW57" s="190">
        <v>17.40141000460973</v>
      </c>
      <c r="CX57" s="190">
        <v>5.4575977214609166</v>
      </c>
      <c r="CY57" s="190">
        <v>0.67164620234376138</v>
      </c>
      <c r="CZ57" s="190">
        <v>5.644993490312074</v>
      </c>
      <c r="DA57" s="190">
        <v>8.4766397918645639E-2</v>
      </c>
      <c r="DB57" s="190">
        <v>1.4424210953706627</v>
      </c>
      <c r="DC57" s="190">
        <v>0.25552218932513271</v>
      </c>
      <c r="DD57" s="190">
        <v>11.797127453259813</v>
      </c>
      <c r="DE57" s="190">
        <v>1.4424210953706627</v>
      </c>
      <c r="DF57" s="190">
        <v>5.7466607575770844E-2</v>
      </c>
      <c r="DG57" s="190">
        <v>5.4575977214609166</v>
      </c>
      <c r="DH57" s="190">
        <v>0</v>
      </c>
      <c r="DI57" s="190"/>
      <c r="DJ57" s="192">
        <v>449.94276305094519</v>
      </c>
      <c r="DK57" s="192">
        <v>21.80973731054851</v>
      </c>
      <c r="DL57" s="192">
        <v>509.50538724029906</v>
      </c>
      <c r="DM57" s="192">
        <v>119.98534501059245</v>
      </c>
      <c r="DN57" s="192">
        <v>521.71284033377481</v>
      </c>
      <c r="DO57" s="192">
        <v>23.029767507434563</v>
      </c>
      <c r="DP57" s="192">
        <v>524.51031332323873</v>
      </c>
      <c r="DQ57" s="192">
        <v>7.2660398513146145</v>
      </c>
      <c r="DR57" s="192"/>
      <c r="DS57" s="193">
        <v>-2.9449985139927248</v>
      </c>
      <c r="DT57" s="190"/>
      <c r="DU57" s="190">
        <v>521.67285998856846</v>
      </c>
      <c r="DV57" s="190">
        <v>7.6528765275109221</v>
      </c>
      <c r="DW57" s="190">
        <v>542.48180115587616</v>
      </c>
      <c r="DX57" s="190">
        <v>1093.6342407175439</v>
      </c>
      <c r="DY57" s="190"/>
      <c r="DZ57" s="194"/>
      <c r="EA57" s="194"/>
      <c r="EB57" s="194" t="s">
        <v>230</v>
      </c>
      <c r="EC57" s="197">
        <v>524.51031332323873</v>
      </c>
      <c r="ED57" s="198">
        <v>7.2660398513146145</v>
      </c>
      <c r="EE57" s="199">
        <v>-2.9449985139927248</v>
      </c>
      <c r="EF57" s="197">
        <v>531.17532623931322</v>
      </c>
      <c r="EG57" s="198">
        <v>7.258531301369274</v>
      </c>
      <c r="EH57" s="199">
        <v>-4.2531324578112706</v>
      </c>
      <c r="EI57" s="197">
        <v>531.24336535894531</v>
      </c>
      <c r="EJ57" s="198">
        <v>7.2584546911082262</v>
      </c>
      <c r="EK57" s="199">
        <v>-4.2664864127126334</v>
      </c>
      <c r="EL57" s="194"/>
      <c r="EM57" s="196">
        <v>-1</v>
      </c>
      <c r="EN57" s="196">
        <v>-1</v>
      </c>
      <c r="EO57" s="196">
        <v>-1</v>
      </c>
      <c r="EP57" s="196">
        <v>5347.12</v>
      </c>
      <c r="EQ57" s="196">
        <v>-1</v>
      </c>
      <c r="ER57" s="196">
        <v>-1</v>
      </c>
      <c r="ES57" s="196">
        <v>-1</v>
      </c>
      <c r="ET57" s="196">
        <v>-1</v>
      </c>
      <c r="EU57" s="196">
        <v>54722.8</v>
      </c>
      <c r="EV57" s="196">
        <v>-1</v>
      </c>
      <c r="EW57" s="196">
        <v>-1</v>
      </c>
      <c r="EX57" s="196">
        <v>-1</v>
      </c>
      <c r="EY57" s="195">
        <v>-1.1439720073808488</v>
      </c>
      <c r="EZ57" s="195">
        <v>-1.3237921922521134</v>
      </c>
      <c r="FA57" s="195">
        <v>-1.3373130514058282</v>
      </c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94"/>
      <c r="HO57" s="194"/>
      <c r="HP57" s="194"/>
      <c r="HQ57" s="194"/>
      <c r="HR57" s="194"/>
      <c r="HS57" s="194"/>
      <c r="HT57" s="194"/>
      <c r="HU57" s="194"/>
      <c r="HV57" s="194"/>
      <c r="HW57" s="194"/>
      <c r="HX57" s="194"/>
      <c r="HY57" s="194"/>
      <c r="HZ57" s="194"/>
      <c r="IA57" s="175"/>
      <c r="IB57" s="175"/>
      <c r="IC57" s="175"/>
      <c r="ID57" s="175"/>
      <c r="IE57" s="175"/>
      <c r="IF57" s="175"/>
      <c r="IG57" s="175"/>
      <c r="IH57" s="175"/>
      <c r="II57" s="175"/>
      <c r="IJ57" s="175"/>
      <c r="IK57" s="175"/>
      <c r="IL57" s="175"/>
      <c r="IM57" s="175"/>
      <c r="IN57" s="175"/>
      <c r="IO57" s="175"/>
      <c r="IP57" s="175"/>
      <c r="IQ57" s="200"/>
      <c r="IR57" s="200"/>
    </row>
    <row r="58" spans="1:252">
      <c r="A58" s="190" t="s">
        <v>231</v>
      </c>
      <c r="B58" s="190"/>
      <c r="C58" s="190">
        <v>47.542287366602913</v>
      </c>
      <c r="D58" s="190">
        <v>66.852565650407243</v>
      </c>
      <c r="E58" s="190">
        <v>5.7025041615538621</v>
      </c>
      <c r="F58" s="190">
        <v>1.4061705768361756</v>
      </c>
      <c r="G58" s="190">
        <v>158.86381507592191</v>
      </c>
      <c r="H58" s="190"/>
      <c r="I58" s="190">
        <v>2.1148223794119854E-2</v>
      </c>
      <c r="J58" s="190">
        <v>4.4787443449983133</v>
      </c>
      <c r="K58" s="190">
        <v>16.906360469953977</v>
      </c>
      <c r="L58" s="190">
        <v>4.3369752018769994</v>
      </c>
      <c r="M58" s="190">
        <v>0.70392106934606558</v>
      </c>
      <c r="N58" s="190">
        <v>4.8284348147880092</v>
      </c>
      <c r="O58" s="190">
        <v>8.6312324780679253E-2</v>
      </c>
      <c r="P58" s="190">
        <v>2.1223639789067485</v>
      </c>
      <c r="Q58" s="190">
        <v>0.43349302698264486</v>
      </c>
      <c r="R58" s="190">
        <v>11.585830905852822</v>
      </c>
      <c r="S58" s="190">
        <v>2.1223639789067485</v>
      </c>
      <c r="T58" s="190">
        <v>5.9149336238110049E-2</v>
      </c>
      <c r="U58" s="190">
        <v>4.3369752018769994</v>
      </c>
      <c r="V58" s="190">
        <v>0</v>
      </c>
      <c r="W58" s="190"/>
      <c r="X58" s="192">
        <v>422.99381836376244</v>
      </c>
      <c r="Y58" s="192">
        <v>18.747951683692882</v>
      </c>
      <c r="Z58" s="192">
        <v>572.57075398658344</v>
      </c>
      <c r="AA58" s="192">
        <v>94.334378575544022</v>
      </c>
      <c r="AB58" s="192">
        <v>541.13022950498328</v>
      </c>
      <c r="AC58" s="192">
        <v>20.25399856092406</v>
      </c>
      <c r="AD58" s="192">
        <v>533.69071422533307</v>
      </c>
      <c r="AE58" s="192">
        <v>10.870666669185914</v>
      </c>
      <c r="AF58" s="192"/>
      <c r="AG58" s="193">
        <v>6.7904341062731692</v>
      </c>
      <c r="AH58" s="190"/>
      <c r="AI58" s="190">
        <v>535.68592332768731</v>
      </c>
      <c r="AJ58" s="190">
        <v>11.158827301171414</v>
      </c>
      <c r="AK58" s="190">
        <v>553.014604505119</v>
      </c>
      <c r="AL58" s="190">
        <v>3546.5243174018715</v>
      </c>
      <c r="AM58" s="190"/>
      <c r="AN58" s="190">
        <v>64.655923263612792</v>
      </c>
      <c r="AO58" s="190">
        <v>2.6362420351412807</v>
      </c>
      <c r="AP58" s="190">
        <v>327.80553010120934</v>
      </c>
      <c r="AQ58" s="190">
        <v>506565.3841304002</v>
      </c>
      <c r="AR58" s="190">
        <v>1.4432289761038479</v>
      </c>
      <c r="AS58" s="190" t="s">
        <v>84</v>
      </c>
      <c r="AT58" s="190">
        <v>2.9729451555759288</v>
      </c>
      <c r="AU58" s="190">
        <v>2.5076304383828504E-2</v>
      </c>
      <c r="AV58" s="190">
        <v>0.24616727317374598</v>
      </c>
      <c r="AW58" s="190">
        <v>1.0388598279048202</v>
      </c>
      <c r="AX58" s="190">
        <v>1.0413815058143936</v>
      </c>
      <c r="AY58" s="190">
        <v>4.4424080582061531</v>
      </c>
      <c r="AZ58" s="190">
        <v>2.4462662234223673</v>
      </c>
      <c r="BA58" s="190">
        <v>29.973462545460052</v>
      </c>
      <c r="BB58" s="190">
        <v>12.403873021216942</v>
      </c>
      <c r="BC58" s="190">
        <v>59.066090920201866</v>
      </c>
      <c r="BD58" s="190">
        <v>16.932114180194489</v>
      </c>
      <c r="BE58" s="190">
        <v>195.93739576280541</v>
      </c>
      <c r="BF58" s="190">
        <v>22.295099575988555</v>
      </c>
      <c r="BG58" s="190">
        <v>4597.709088183422</v>
      </c>
      <c r="BH58" s="190">
        <v>1.3429277234949786</v>
      </c>
      <c r="BI58" s="190">
        <v>66.852565650407243</v>
      </c>
      <c r="BJ58" s="190">
        <v>47.542287366602913</v>
      </c>
      <c r="BK58" s="190"/>
      <c r="BL58" s="194" t="s">
        <v>231</v>
      </c>
      <c r="BM58" s="194">
        <v>6.6129494683092047E-3</v>
      </c>
      <c r="BN58" s="194">
        <v>4.8577535221828905</v>
      </c>
      <c r="BO58" s="194">
        <v>0.26396109877714213</v>
      </c>
      <c r="BP58" s="194">
        <v>0.52712478195662948</v>
      </c>
      <c r="BQ58" s="194"/>
      <c r="BR58" s="194">
        <v>6.7899335157177791</v>
      </c>
      <c r="BS58" s="194">
        <v>17.954853548524028</v>
      </c>
      <c r="BT58" s="194">
        <v>21.617557460857196</v>
      </c>
      <c r="BU58" s="194">
        <v>65.4081877920419</v>
      </c>
      <c r="BV58" s="194">
        <v>118.00575805299233</v>
      </c>
      <c r="BW58" s="194">
        <v>219.14970002150076</v>
      </c>
      <c r="BX58" s="194">
        <v>356.89480918550976</v>
      </c>
      <c r="BY58" s="194">
        <v>664.00447765468584</v>
      </c>
      <c r="BZ58" s="194">
        <v>1152.5729162517964</v>
      </c>
      <c r="CA58" s="194">
        <v>877.75982582632105</v>
      </c>
      <c r="CB58" s="194"/>
      <c r="CC58" s="60">
        <v>674.08816337810401</v>
      </c>
      <c r="CD58" s="60"/>
      <c r="CE58" s="195">
        <v>116.27006346370828</v>
      </c>
      <c r="CF58" s="195">
        <v>1.481991781168899</v>
      </c>
      <c r="CG58" s="196">
        <v>348.82114035434853</v>
      </c>
      <c r="CH58" s="195">
        <v>1.8755913101930397E-2</v>
      </c>
      <c r="CI58" s="195">
        <v>4.8491757848031789E-3</v>
      </c>
      <c r="CJ58" s="195">
        <v>1.0746884965244701</v>
      </c>
      <c r="CK58" s="195">
        <v>3.0356742513774689E-2</v>
      </c>
      <c r="CL58" s="195">
        <v>2.1588236174075036E-2</v>
      </c>
      <c r="CM58" s="195">
        <v>1.4061705768361756</v>
      </c>
      <c r="CN58" s="195">
        <v>0.20393971276130282</v>
      </c>
      <c r="CO58" s="195">
        <v>14.025721551323091</v>
      </c>
      <c r="CP58" s="194"/>
      <c r="CQ58" s="194"/>
      <c r="CR58" s="194"/>
      <c r="CS58" s="194"/>
      <c r="CT58" s="190" t="s">
        <v>231</v>
      </c>
      <c r="CU58" s="190">
        <v>2.1148223794119854E-2</v>
      </c>
      <c r="CV58" s="190">
        <v>4.811777518849639</v>
      </c>
      <c r="CW58" s="190">
        <v>16.906360469953977</v>
      </c>
      <c r="CX58" s="190">
        <v>4.3512759041018336</v>
      </c>
      <c r="CY58" s="190">
        <v>0.69460553518722212</v>
      </c>
      <c r="CZ58" s="190">
        <v>4.8700970804982315</v>
      </c>
      <c r="DA58" s="190">
        <v>8.5170086758779226E-2</v>
      </c>
      <c r="DB58" s="190">
        <v>2.1872913797343423</v>
      </c>
      <c r="DC58" s="190">
        <v>0.44912685385535972</v>
      </c>
      <c r="DD58" s="190">
        <v>11.741211475247455</v>
      </c>
      <c r="DE58" s="190">
        <v>2.1872913797343423</v>
      </c>
      <c r="DF58" s="190">
        <v>5.9149336238110049E-2</v>
      </c>
      <c r="DG58" s="190">
        <v>4.3512759041018336</v>
      </c>
      <c r="DH58" s="190">
        <v>-1.8664095558504463E-16</v>
      </c>
      <c r="DI58" s="190"/>
      <c r="DJ58" s="192">
        <v>422.99381836376244</v>
      </c>
      <c r="DK58" s="192">
        <v>20.142023184872503</v>
      </c>
      <c r="DL58" s="192">
        <v>572.57075398658344</v>
      </c>
      <c r="DM58" s="192">
        <v>94.645435889634683</v>
      </c>
      <c r="DN58" s="192">
        <v>535.56378244899997</v>
      </c>
      <c r="DO58" s="192">
        <v>20.269225224989935</v>
      </c>
      <c r="DP58" s="192">
        <v>526.90885863790118</v>
      </c>
      <c r="DQ58" s="192">
        <v>11.066597707856655</v>
      </c>
      <c r="DR58" s="192"/>
      <c r="DS58" s="193">
        <v>7.974891317929977</v>
      </c>
      <c r="DT58" s="190"/>
      <c r="DU58" s="190">
        <v>535.68592332768731</v>
      </c>
      <c r="DV58" s="190">
        <v>11.344796632153791</v>
      </c>
      <c r="DW58" s="190">
        <v>553.014604505119</v>
      </c>
      <c r="DX58" s="190">
        <v>3546.5256821474527</v>
      </c>
      <c r="DY58" s="190"/>
      <c r="DZ58" s="194"/>
      <c r="EA58" s="194"/>
      <c r="EB58" s="194" t="s">
        <v>231</v>
      </c>
      <c r="EC58" s="197">
        <v>526.90885863790118</v>
      </c>
      <c r="ED58" s="198">
        <v>11.066597707856655</v>
      </c>
      <c r="EE58" s="199">
        <v>7.974891317929977</v>
      </c>
      <c r="EF58" s="197">
        <v>533.69071422533307</v>
      </c>
      <c r="EG58" s="198">
        <v>11.05496137787436</v>
      </c>
      <c r="EH58" s="199">
        <v>6.7904341062731692</v>
      </c>
      <c r="EI58" s="197">
        <v>533.72696713036055</v>
      </c>
      <c r="EJ58" s="198">
        <v>11.054899207910303</v>
      </c>
      <c r="EK58" s="199">
        <v>6.7841025036240454</v>
      </c>
      <c r="EL58" s="194"/>
      <c r="EM58" s="196">
        <v>-1</v>
      </c>
      <c r="EN58" s="196">
        <v>-1</v>
      </c>
      <c r="EO58" s="196">
        <v>-1</v>
      </c>
      <c r="EP58" s="196">
        <v>4802.375</v>
      </c>
      <c r="EQ58" s="196">
        <v>-1</v>
      </c>
      <c r="ER58" s="196">
        <v>-1</v>
      </c>
      <c r="ES58" s="196">
        <v>-1</v>
      </c>
      <c r="ET58" s="196">
        <v>-1</v>
      </c>
      <c r="EU58" s="196">
        <v>48865.275000000001</v>
      </c>
      <c r="EV58" s="196">
        <v>-1</v>
      </c>
      <c r="EW58" s="196">
        <v>-1</v>
      </c>
      <c r="EX58" s="196">
        <v>-1</v>
      </c>
      <c r="EY58" s="195">
        <v>-0.69191099590992211</v>
      </c>
      <c r="EZ58" s="195">
        <v>-1.3411258170196496</v>
      </c>
      <c r="FA58" s="195">
        <v>-1.348298695052939</v>
      </c>
      <c r="FB58" s="194"/>
      <c r="FC58" s="194"/>
      <c r="FD58" s="194"/>
      <c r="FE58" s="194"/>
      <c r="FF58" s="194"/>
      <c r="FG58" s="194"/>
      <c r="FH58" s="194"/>
      <c r="FI58" s="194"/>
      <c r="FJ58" s="194"/>
      <c r="FK58" s="194"/>
      <c r="FL58" s="194"/>
      <c r="FM58" s="194"/>
      <c r="FN58" s="194"/>
      <c r="FO58" s="194"/>
      <c r="FP58" s="194"/>
      <c r="FQ58" s="194"/>
      <c r="FR58" s="194"/>
      <c r="FS58" s="194"/>
      <c r="FT58" s="194"/>
      <c r="FU58" s="194"/>
      <c r="FV58" s="194"/>
      <c r="FW58" s="194"/>
      <c r="FX58" s="194"/>
      <c r="FY58" s="194"/>
      <c r="FZ58" s="194"/>
      <c r="GA58" s="194"/>
      <c r="GB58" s="194"/>
      <c r="GC58" s="194"/>
      <c r="GD58" s="194"/>
      <c r="GE58" s="194"/>
      <c r="GF58" s="194"/>
      <c r="GG58" s="194"/>
      <c r="GH58" s="194"/>
      <c r="GI58" s="194"/>
      <c r="GJ58" s="194"/>
      <c r="GK58" s="194"/>
      <c r="GL58" s="194"/>
      <c r="GM58" s="194"/>
      <c r="GN58" s="194"/>
      <c r="GO58" s="194"/>
      <c r="GP58" s="194"/>
      <c r="GQ58" s="194"/>
      <c r="GR58" s="194"/>
      <c r="GS58" s="194"/>
      <c r="GT58" s="194"/>
      <c r="GU58" s="194"/>
      <c r="GV58" s="194"/>
      <c r="GW58" s="194"/>
      <c r="GX58" s="194"/>
      <c r="GY58" s="194"/>
      <c r="GZ58" s="194"/>
      <c r="HA58" s="194"/>
      <c r="HB58" s="194"/>
      <c r="HC58" s="194"/>
      <c r="HD58" s="194"/>
      <c r="HE58" s="194"/>
      <c r="HF58" s="194"/>
      <c r="HG58" s="194"/>
      <c r="HH58" s="194"/>
      <c r="HI58" s="194"/>
      <c r="HJ58" s="194"/>
      <c r="HK58" s="194"/>
      <c r="HL58" s="194"/>
      <c r="HM58" s="194"/>
      <c r="HN58" s="194"/>
      <c r="HO58" s="194"/>
      <c r="HP58" s="194"/>
      <c r="HQ58" s="194"/>
      <c r="HR58" s="194"/>
      <c r="HS58" s="194"/>
      <c r="HT58" s="194"/>
      <c r="HU58" s="194"/>
      <c r="HV58" s="194"/>
      <c r="HW58" s="194"/>
      <c r="HX58" s="194"/>
      <c r="HY58" s="194"/>
      <c r="HZ58" s="194"/>
      <c r="IA58" s="200"/>
      <c r="IB58" s="200"/>
      <c r="IC58" s="200"/>
      <c r="ID58" s="200"/>
      <c r="IE58" s="200"/>
      <c r="IF58" s="200"/>
      <c r="IG58" s="200"/>
      <c r="IH58" s="200"/>
      <c r="II58" s="200"/>
      <c r="IJ58" s="200"/>
      <c r="IK58" s="200"/>
      <c r="IL58" s="200"/>
      <c r="IM58" s="200"/>
      <c r="IN58" s="200"/>
      <c r="IO58" s="200"/>
      <c r="IP58" s="200"/>
      <c r="IQ58" s="203"/>
      <c r="IR58" s="203"/>
    </row>
    <row r="59" spans="1:252">
      <c r="A59" s="190" t="s">
        <v>232</v>
      </c>
      <c r="B59" s="190"/>
      <c r="C59" s="190">
        <v>48.190627167262868</v>
      </c>
      <c r="D59" s="190">
        <v>66.744696750007463</v>
      </c>
      <c r="E59" s="190">
        <v>5.6722477965643119</v>
      </c>
      <c r="F59" s="190">
        <v>1.385014071685476</v>
      </c>
      <c r="G59" s="190">
        <v>490.73062613430113</v>
      </c>
      <c r="H59" s="190"/>
      <c r="I59" s="190">
        <v>2.137532834348034E-2</v>
      </c>
      <c r="J59" s="190">
        <v>5.9430425227189856</v>
      </c>
      <c r="K59" s="190">
        <v>17.288035609785858</v>
      </c>
      <c r="L59" s="190">
        <v>4.0186881621222419</v>
      </c>
      <c r="M59" s="190">
        <v>0.67316519380894602</v>
      </c>
      <c r="N59" s="190">
        <v>4.5195878634024078</v>
      </c>
      <c r="O59" s="190">
        <v>8.4404582548864654E-2</v>
      </c>
      <c r="P59" s="190">
        <v>2.0680473666318422</v>
      </c>
      <c r="Q59" s="190">
        <v>0.45092788371758941</v>
      </c>
      <c r="R59" s="190">
        <v>11.847697954326904</v>
      </c>
      <c r="S59" s="190">
        <v>2.0680473666318422</v>
      </c>
      <c r="T59" s="190">
        <v>5.7843471784264022E-2</v>
      </c>
      <c r="U59" s="190">
        <v>4.0186881621222419</v>
      </c>
      <c r="V59" s="190">
        <v>0</v>
      </c>
      <c r="W59" s="190"/>
      <c r="X59" s="192">
        <v>427.48852343595934</v>
      </c>
      <c r="Y59" s="192">
        <v>25.139041253262029</v>
      </c>
      <c r="Z59" s="192">
        <v>523.82470724813697</v>
      </c>
      <c r="AA59" s="192">
        <v>88.136433595839947</v>
      </c>
      <c r="AB59" s="192">
        <v>522.6350796562042</v>
      </c>
      <c r="AC59" s="192">
        <v>18.463395619654175</v>
      </c>
      <c r="AD59" s="192">
        <v>522.35980349833733</v>
      </c>
      <c r="AE59" s="192">
        <v>10.376559225571919</v>
      </c>
      <c r="AF59" s="192"/>
      <c r="AG59" s="193">
        <v>0.27965533689607858</v>
      </c>
      <c r="AH59" s="190"/>
      <c r="AI59" s="190">
        <v>517.20803128648993</v>
      </c>
      <c r="AJ59" s="190">
        <v>10.650738911418557</v>
      </c>
      <c r="AK59" s="190">
        <v>537.48498189012355</v>
      </c>
      <c r="AL59" s="190">
        <v>3363.646624702149</v>
      </c>
      <c r="AM59" s="190"/>
      <c r="AN59" s="190">
        <v>56.219883730462996</v>
      </c>
      <c r="AO59" s="190">
        <v>3.1678937003552416</v>
      </c>
      <c r="AP59" s="190">
        <v>315.54288497602863</v>
      </c>
      <c r="AQ59" s="190">
        <v>498142.63209672476</v>
      </c>
      <c r="AR59" s="190">
        <v>1.6037076937816328</v>
      </c>
      <c r="AS59" s="190" t="s">
        <v>84</v>
      </c>
      <c r="AT59" s="190">
        <v>3.1220320418983309</v>
      </c>
      <c r="AU59" s="190">
        <v>8.8939945174912206E-3</v>
      </c>
      <c r="AV59" s="190">
        <v>0.34425058076271181</v>
      </c>
      <c r="AW59" s="190">
        <v>0.59056118416158287</v>
      </c>
      <c r="AX59" s="190">
        <v>0.96491820388615601</v>
      </c>
      <c r="AY59" s="190">
        <v>5.1858822632009494</v>
      </c>
      <c r="AZ59" s="190">
        <v>2.0588310216196613</v>
      </c>
      <c r="BA59" s="190">
        <v>32.456092937949222</v>
      </c>
      <c r="BB59" s="190">
        <v>12.029362114349233</v>
      </c>
      <c r="BC59" s="190">
        <v>56.219947139633113</v>
      </c>
      <c r="BD59" s="190">
        <v>15.599130357086814</v>
      </c>
      <c r="BE59" s="190">
        <v>196.31229129056459</v>
      </c>
      <c r="BF59" s="190">
        <v>21.660449026527036</v>
      </c>
      <c r="BG59" s="190">
        <v>4581.4211319797823</v>
      </c>
      <c r="BH59" s="190">
        <v>1.3191335067755907</v>
      </c>
      <c r="BI59" s="190">
        <v>66.744696750007463</v>
      </c>
      <c r="BJ59" s="190">
        <v>48.190627167262868</v>
      </c>
      <c r="BK59" s="190"/>
      <c r="BL59" s="194" t="s">
        <v>232</v>
      </c>
      <c r="BM59" s="194">
        <v>2.34546268921182E-3</v>
      </c>
      <c r="BN59" s="194">
        <v>5.1013595455855079</v>
      </c>
      <c r="BO59" s="194">
        <v>9.362099492096021E-2</v>
      </c>
      <c r="BP59" s="194">
        <v>0.73715327786447926</v>
      </c>
      <c r="BQ59" s="194"/>
      <c r="BR59" s="194">
        <v>3.8598770206639403</v>
      </c>
      <c r="BS59" s="194">
        <v>16.636520756657863</v>
      </c>
      <c r="BT59" s="194">
        <v>25.235436803897564</v>
      </c>
      <c r="BU59" s="194">
        <v>55.048957797317144</v>
      </c>
      <c r="BV59" s="194">
        <v>127.779893456493</v>
      </c>
      <c r="BW59" s="194">
        <v>212.53289954680625</v>
      </c>
      <c r="BX59" s="194">
        <v>339.69756579838736</v>
      </c>
      <c r="BY59" s="194">
        <v>611.73060223869868</v>
      </c>
      <c r="BZ59" s="194">
        <v>1154.7781840621446</v>
      </c>
      <c r="CA59" s="194">
        <v>852.77358372153685</v>
      </c>
      <c r="CB59" s="194"/>
      <c r="CC59" s="60">
        <v>689.23611161224676</v>
      </c>
      <c r="CD59" s="60"/>
      <c r="CE59" s="195">
        <v>344.25879431904923</v>
      </c>
      <c r="CF59" s="195">
        <v>1.6856614662150788</v>
      </c>
      <c r="CG59" s="196">
        <v>346.55264215615688</v>
      </c>
      <c r="CH59" s="195">
        <v>2.1853059879540913E-2</v>
      </c>
      <c r="CI59" s="195">
        <v>4.7278886621730069E-3</v>
      </c>
      <c r="CJ59" s="195">
        <v>1.2157281166344094</v>
      </c>
      <c r="CK59" s="195">
        <v>3.3278415078836589E-2</v>
      </c>
      <c r="CL59" s="195">
        <v>2.4027492398209952E-2</v>
      </c>
      <c r="CM59" s="195">
        <v>1.385014071685476</v>
      </c>
      <c r="CN59" s="195">
        <v>0.2115233774169174</v>
      </c>
      <c r="CO59" s="195">
        <v>14.519171086135652</v>
      </c>
      <c r="CP59" s="194"/>
      <c r="CQ59" s="194"/>
      <c r="CR59" s="194"/>
      <c r="CS59" s="194"/>
      <c r="CT59" s="190" t="s">
        <v>232</v>
      </c>
      <c r="CU59" s="190">
        <v>2.137532834348034E-2</v>
      </c>
      <c r="CV59" s="190">
        <v>6.1969946342905677</v>
      </c>
      <c r="CW59" s="190">
        <v>17.288035609785858</v>
      </c>
      <c r="CX59" s="190">
        <v>4.0341169321786214</v>
      </c>
      <c r="CY59" s="190">
        <v>0.66421090908201108</v>
      </c>
      <c r="CZ59" s="190">
        <v>4.563463352509971</v>
      </c>
      <c r="DA59" s="190">
        <v>8.3281852687975375E-2</v>
      </c>
      <c r="DB59" s="190">
        <v>2.1333303417922158</v>
      </c>
      <c r="DC59" s="190">
        <v>0.46748054646233816</v>
      </c>
      <c r="DD59" s="190">
        <v>12.007417795406282</v>
      </c>
      <c r="DE59" s="190">
        <v>2.1333303417922158</v>
      </c>
      <c r="DF59" s="190">
        <v>5.7843471784264022E-2</v>
      </c>
      <c r="DG59" s="190">
        <v>4.0341169321786214</v>
      </c>
      <c r="DH59" s="190">
        <v>2.0640661887248745E-16</v>
      </c>
      <c r="DI59" s="190"/>
      <c r="DJ59" s="192">
        <v>427.48852343595934</v>
      </c>
      <c r="DK59" s="192">
        <v>26.213257462341112</v>
      </c>
      <c r="DL59" s="192">
        <v>523.82470724813697</v>
      </c>
      <c r="DM59" s="192">
        <v>88.474811870709999</v>
      </c>
      <c r="DN59" s="192">
        <v>517.18645744381115</v>
      </c>
      <c r="DO59" s="192">
        <v>18.493628006002357</v>
      </c>
      <c r="DP59" s="192">
        <v>515.68210120020649</v>
      </c>
      <c r="DQ59" s="192">
        <v>10.572683361730927</v>
      </c>
      <c r="DR59" s="192"/>
      <c r="DS59" s="193">
        <v>1.554452460004585</v>
      </c>
      <c r="DT59" s="190"/>
      <c r="DU59" s="190">
        <v>517.20803128648993</v>
      </c>
      <c r="DV59" s="190">
        <v>10.838088221732978</v>
      </c>
      <c r="DW59" s="190">
        <v>537.48498189012355</v>
      </c>
      <c r="DX59" s="190">
        <v>3363.6480145335418</v>
      </c>
      <c r="DY59" s="190"/>
      <c r="DZ59" s="194"/>
      <c r="EA59" s="194"/>
      <c r="EB59" s="194" t="s">
        <v>232</v>
      </c>
      <c r="EC59" s="197">
        <v>515.68210120020649</v>
      </c>
      <c r="ED59" s="198">
        <v>10.572683361730927</v>
      </c>
      <c r="EE59" s="199">
        <v>1.554452460004585</v>
      </c>
      <c r="EF59" s="197">
        <v>522.35980349833733</v>
      </c>
      <c r="EG59" s="198">
        <v>10.561737016140942</v>
      </c>
      <c r="EH59" s="199">
        <v>0.27965533689607858</v>
      </c>
      <c r="EI59" s="197">
        <v>522.37401166493908</v>
      </c>
      <c r="EJ59" s="198">
        <v>10.561713737656266</v>
      </c>
      <c r="EK59" s="199">
        <v>0.27694294734950109</v>
      </c>
      <c r="EL59" s="194"/>
      <c r="EM59" s="196">
        <v>-1</v>
      </c>
      <c r="EN59" s="196">
        <v>-1</v>
      </c>
      <c r="EO59" s="196">
        <v>-1</v>
      </c>
      <c r="EP59" s="196">
        <v>4582.9250000000002</v>
      </c>
      <c r="EQ59" s="196">
        <v>-1</v>
      </c>
      <c r="ER59" s="196">
        <v>-1</v>
      </c>
      <c r="ES59" s="196">
        <v>-1</v>
      </c>
      <c r="ET59" s="196">
        <v>-1</v>
      </c>
      <c r="EU59" s="196">
        <v>47436.4</v>
      </c>
      <c r="EV59" s="196">
        <v>-1</v>
      </c>
      <c r="EW59" s="196">
        <v>-1</v>
      </c>
      <c r="EX59" s="196">
        <v>-1</v>
      </c>
      <c r="EY59" s="195">
        <v>-2.8078515586327324</v>
      </c>
      <c r="EZ59" s="195">
        <v>-1.3481086511075913</v>
      </c>
      <c r="FA59" s="195">
        <v>-1.3509785148686917</v>
      </c>
      <c r="FB59" s="194"/>
      <c r="FC59" s="194"/>
      <c r="FD59" s="194"/>
      <c r="FE59" s="194"/>
      <c r="FF59" s="194"/>
      <c r="FG59" s="194"/>
      <c r="FH59" s="194"/>
      <c r="FI59" s="194"/>
      <c r="FJ59" s="194"/>
      <c r="FK59" s="194"/>
      <c r="FL59" s="194"/>
      <c r="FM59" s="194"/>
      <c r="FN59" s="194"/>
      <c r="FO59" s="194"/>
      <c r="FP59" s="194"/>
      <c r="FQ59" s="194"/>
      <c r="FR59" s="194"/>
      <c r="FS59" s="194"/>
      <c r="FT59" s="194"/>
      <c r="FU59" s="194"/>
      <c r="FV59" s="194"/>
      <c r="FW59" s="194"/>
      <c r="FX59" s="194"/>
      <c r="FY59" s="194"/>
      <c r="FZ59" s="194"/>
      <c r="GA59" s="194"/>
      <c r="GB59" s="194"/>
      <c r="GC59" s="194"/>
      <c r="GD59" s="194"/>
      <c r="GE59" s="194"/>
      <c r="GF59" s="194"/>
      <c r="GG59" s="194"/>
      <c r="GH59" s="194"/>
      <c r="GI59" s="194"/>
      <c r="GJ59" s="194"/>
      <c r="GK59" s="194"/>
      <c r="GL59" s="194"/>
      <c r="GM59" s="194"/>
      <c r="GN59" s="194"/>
      <c r="GO59" s="194"/>
      <c r="GP59" s="194"/>
      <c r="GQ59" s="194"/>
      <c r="GR59" s="194"/>
      <c r="GS59" s="194"/>
      <c r="GT59" s="194"/>
      <c r="GU59" s="194"/>
      <c r="GV59" s="194"/>
      <c r="GW59" s="194"/>
      <c r="GX59" s="194"/>
      <c r="GY59" s="194"/>
      <c r="GZ59" s="194"/>
      <c r="HA59" s="194"/>
      <c r="HB59" s="194"/>
      <c r="HC59" s="194"/>
      <c r="HD59" s="194"/>
      <c r="HE59" s="194"/>
      <c r="HF59" s="194"/>
      <c r="HG59" s="194"/>
      <c r="HH59" s="194"/>
      <c r="HI59" s="194"/>
      <c r="HJ59" s="194"/>
      <c r="HK59" s="194"/>
      <c r="HL59" s="194"/>
      <c r="HM59" s="194"/>
      <c r="HN59" s="194"/>
      <c r="HO59" s="194"/>
      <c r="HP59" s="194"/>
      <c r="HQ59" s="194"/>
      <c r="HR59" s="194"/>
      <c r="HS59" s="194"/>
      <c r="HT59" s="194"/>
      <c r="HU59" s="194"/>
      <c r="HV59" s="194"/>
      <c r="HW59" s="194"/>
      <c r="HX59" s="194"/>
      <c r="HY59" s="194"/>
      <c r="HZ59" s="194"/>
      <c r="IA59" s="200"/>
      <c r="IB59" s="200"/>
      <c r="IC59" s="200"/>
      <c r="ID59" s="200"/>
      <c r="IE59" s="200"/>
      <c r="IF59" s="200"/>
      <c r="IG59" s="200"/>
      <c r="IH59" s="200"/>
      <c r="II59" s="200"/>
      <c r="IJ59" s="200"/>
      <c r="IK59" s="200"/>
      <c r="IL59" s="200"/>
      <c r="IM59" s="200"/>
      <c r="IN59" s="200"/>
      <c r="IO59" s="200"/>
      <c r="IP59" s="200"/>
      <c r="IQ59" s="200"/>
      <c r="IR59" s="200"/>
    </row>
    <row r="60" spans="1:252">
      <c r="A60" s="190" t="s">
        <v>233</v>
      </c>
      <c r="B60" s="190"/>
      <c r="C60" s="190">
        <v>50.030321671383625</v>
      </c>
      <c r="D60" s="190">
        <v>69.415465685262362</v>
      </c>
      <c r="E60" s="190">
        <v>6.1525462596506193</v>
      </c>
      <c r="F60" s="190">
        <v>1.387467906786749</v>
      </c>
      <c r="G60" s="190">
        <v>697.60898947368401</v>
      </c>
      <c r="H60" s="190"/>
      <c r="I60" s="190">
        <v>2.4140114301043864E-2</v>
      </c>
      <c r="J60" s="190">
        <v>7.7997183057242268</v>
      </c>
      <c r="K60" s="190">
        <v>16.888880639515932</v>
      </c>
      <c r="L60" s="190">
        <v>3.5405836286879504</v>
      </c>
      <c r="M60" s="190">
        <v>0.69882531535974868</v>
      </c>
      <c r="N60" s="190">
        <v>3.9524514510662279</v>
      </c>
      <c r="O60" s="190">
        <v>8.5598907303328087E-2</v>
      </c>
      <c r="P60" s="190">
        <v>1.7567413131427165</v>
      </c>
      <c r="Q60" s="190">
        <v>0.43552388419090721</v>
      </c>
      <c r="R60" s="190">
        <v>11.682392118119012</v>
      </c>
      <c r="S60" s="190">
        <v>1.7567413131427165</v>
      </c>
      <c r="T60" s="190">
        <v>5.9210555237168276E-2</v>
      </c>
      <c r="U60" s="190">
        <v>3.5405836286879504</v>
      </c>
      <c r="V60" s="190">
        <v>0</v>
      </c>
      <c r="W60" s="190"/>
      <c r="X60" s="192">
        <v>482.12736136503958</v>
      </c>
      <c r="Y60" s="192">
        <v>37.159623439829218</v>
      </c>
      <c r="Z60" s="192">
        <v>574.86820841968199</v>
      </c>
      <c r="AA60" s="192">
        <v>76.980386377760382</v>
      </c>
      <c r="AB60" s="192">
        <v>538.08907067373457</v>
      </c>
      <c r="AC60" s="192">
        <v>16.508832453007837</v>
      </c>
      <c r="AD60" s="192">
        <v>529.45574859577323</v>
      </c>
      <c r="AE60" s="192">
        <v>8.9294527482434294</v>
      </c>
      <c r="AF60" s="192"/>
      <c r="AG60" s="193">
        <v>7.8996297166524565</v>
      </c>
      <c r="AH60" s="190"/>
      <c r="AI60" s="190">
        <v>532.75568467798871</v>
      </c>
      <c r="AJ60" s="190">
        <v>9.1593398701830733</v>
      </c>
      <c r="AK60" s="190">
        <v>532.89981801882345</v>
      </c>
      <c r="AL60" s="190">
        <v>3612.9742590968744</v>
      </c>
      <c r="AM60" s="190"/>
      <c r="AN60" s="190">
        <v>63.425511901996607</v>
      </c>
      <c r="AO60" s="190">
        <v>2.8512905380374587</v>
      </c>
      <c r="AP60" s="190">
        <v>319.96190003097382</v>
      </c>
      <c r="AQ60" s="190">
        <v>496311.05844799022</v>
      </c>
      <c r="AR60" s="190">
        <v>1.5758378762277812</v>
      </c>
      <c r="AS60" s="190" t="s">
        <v>84</v>
      </c>
      <c r="AT60" s="190">
        <v>3.2406232201757184</v>
      </c>
      <c r="AU60" s="190" t="s">
        <v>84</v>
      </c>
      <c r="AV60" s="190">
        <v>0.37639655025476876</v>
      </c>
      <c r="AW60" s="190">
        <v>0.92820457532470835</v>
      </c>
      <c r="AX60" s="190">
        <v>0.87200785234916789</v>
      </c>
      <c r="AY60" s="190">
        <v>5.5502592224854874</v>
      </c>
      <c r="AZ60" s="190">
        <v>2.4073264726950554</v>
      </c>
      <c r="BA60" s="190">
        <v>31.002164377368068</v>
      </c>
      <c r="BB60" s="190">
        <v>12.757641907567809</v>
      </c>
      <c r="BC60" s="190">
        <v>57.676155049199799</v>
      </c>
      <c r="BD60" s="190">
        <v>17.298782252933002</v>
      </c>
      <c r="BE60" s="190">
        <v>201.04030882800791</v>
      </c>
      <c r="BF60" s="190">
        <v>22.43383718378568</v>
      </c>
      <c r="BG60" s="190">
        <v>4812.2147974459067</v>
      </c>
      <c r="BH60" s="190">
        <v>1.6409623548523742</v>
      </c>
      <c r="BI60" s="190">
        <v>69.415465685262362</v>
      </c>
      <c r="BJ60" s="190">
        <v>50.030321671383625</v>
      </c>
      <c r="BK60" s="190"/>
      <c r="BL60" s="194" t="s">
        <v>233</v>
      </c>
      <c r="BM60" s="194" t="s">
        <v>84</v>
      </c>
      <c r="BN60" s="194">
        <v>5.2951359806792784</v>
      </c>
      <c r="BO60" s="194">
        <v>0.18009404318409988</v>
      </c>
      <c r="BP60" s="194">
        <v>0.80598833030999728</v>
      </c>
      <c r="BQ60" s="194"/>
      <c r="BR60" s="194">
        <v>6.0666965707497278</v>
      </c>
      <c r="BS60" s="194">
        <v>15.034618143951169</v>
      </c>
      <c r="BT60" s="194">
        <v>27.008560693360039</v>
      </c>
      <c r="BU60" s="194">
        <v>64.367017986498809</v>
      </c>
      <c r="BV60" s="194">
        <v>122.05576526522862</v>
      </c>
      <c r="BW60" s="194">
        <v>225.40003370261147</v>
      </c>
      <c r="BX60" s="194">
        <v>348.4964051311166</v>
      </c>
      <c r="BY60" s="194">
        <v>678.38361776207853</v>
      </c>
      <c r="BZ60" s="194">
        <v>1182.5900519294582</v>
      </c>
      <c r="CA60" s="194">
        <v>883.22193636951499</v>
      </c>
      <c r="CB60" s="194"/>
      <c r="CC60" s="60">
        <v>680.4952975106288</v>
      </c>
      <c r="CD60" s="60"/>
      <c r="CE60" s="195" t="s">
        <v>84</v>
      </c>
      <c r="CF60" s="195">
        <v>1.1745338691167091</v>
      </c>
      <c r="CG60" s="196">
        <v>355.5837074921472</v>
      </c>
      <c r="CH60" s="195">
        <v>2.2838481221192537E-2</v>
      </c>
      <c r="CI60" s="195">
        <v>4.6618528324405819E-3</v>
      </c>
      <c r="CJ60" s="195">
        <v>0.96031324031778176</v>
      </c>
      <c r="CK60" s="195">
        <v>3.1497656292886277E-2</v>
      </c>
      <c r="CL60" s="195">
        <v>2.270153863654549E-2</v>
      </c>
      <c r="CM60" s="195">
        <v>1.387467906786749</v>
      </c>
      <c r="CN60" s="195">
        <v>0.21694916075489806</v>
      </c>
      <c r="CO60" s="195">
        <v>15.039961936030702</v>
      </c>
      <c r="CP60" s="194"/>
      <c r="CQ60" s="194"/>
      <c r="CR60" s="194"/>
      <c r="CS60" s="194"/>
      <c r="CT60" s="190" t="s">
        <v>233</v>
      </c>
      <c r="CU60" s="190">
        <v>2.4140114301043864E-2</v>
      </c>
      <c r="CV60" s="190">
        <v>7.9755291207314301</v>
      </c>
      <c r="CW60" s="190">
        <v>16.888880639515932</v>
      </c>
      <c r="CX60" s="190">
        <v>3.5580822318294776</v>
      </c>
      <c r="CY60" s="190">
        <v>0.6896946352992358</v>
      </c>
      <c r="CZ60" s="190">
        <v>3.9983134061569197</v>
      </c>
      <c r="DA60" s="190">
        <v>8.4480492988709507E-2</v>
      </c>
      <c r="DB60" s="190">
        <v>1.823886215034674</v>
      </c>
      <c r="DC60" s="190">
        <v>0.45616389456266998</v>
      </c>
      <c r="DD60" s="190">
        <v>11.837052136209079</v>
      </c>
      <c r="DE60" s="190">
        <v>1.823886215034674</v>
      </c>
      <c r="DF60" s="190">
        <v>5.9210555237168276E-2</v>
      </c>
      <c r="DG60" s="190">
        <v>3.5580822318294776</v>
      </c>
      <c r="DH60" s="190">
        <v>-1.3686313850729629E-16</v>
      </c>
      <c r="DI60" s="190"/>
      <c r="DJ60" s="192">
        <v>482.12736136503958</v>
      </c>
      <c r="DK60" s="192">
        <v>37.997225956515308</v>
      </c>
      <c r="DL60" s="192">
        <v>574.86820841968199</v>
      </c>
      <c r="DM60" s="192">
        <v>77.360846034182913</v>
      </c>
      <c r="DN60" s="192">
        <v>532.61697054036358</v>
      </c>
      <c r="DO60" s="192">
        <v>16.571253711158889</v>
      </c>
      <c r="DP60" s="192">
        <v>522.81104929435071</v>
      </c>
      <c r="DQ60" s="192">
        <v>9.1590544607920918</v>
      </c>
      <c r="DR60" s="192"/>
      <c r="DS60" s="193">
        <v>9.0554945225509886</v>
      </c>
      <c r="DT60" s="190"/>
      <c r="DU60" s="190">
        <v>532.75568467798871</v>
      </c>
      <c r="DV60" s="190">
        <v>9.3814687599444095</v>
      </c>
      <c r="DW60" s="190">
        <v>532.89981801882345</v>
      </c>
      <c r="DX60" s="190">
        <v>3612.9756500506887</v>
      </c>
      <c r="DY60" s="190"/>
      <c r="DZ60" s="194"/>
      <c r="EA60" s="194"/>
      <c r="EB60" s="194" t="s">
        <v>233</v>
      </c>
      <c r="EC60" s="197">
        <v>522.81104929435071</v>
      </c>
      <c r="ED60" s="198">
        <v>9.1590544607920918</v>
      </c>
      <c r="EE60" s="199">
        <v>9.0554945225509886</v>
      </c>
      <c r="EF60" s="197">
        <v>529.45574859577323</v>
      </c>
      <c r="EG60" s="198">
        <v>9.1496185470780986</v>
      </c>
      <c r="EH60" s="199">
        <v>7.8996297166524565</v>
      </c>
      <c r="EI60" s="197">
        <v>529.52008809784365</v>
      </c>
      <c r="EJ60" s="198">
        <v>9.1495272282538469</v>
      </c>
      <c r="EK60" s="199">
        <v>7.8884376727842991</v>
      </c>
      <c r="EL60" s="194"/>
      <c r="EM60" s="196">
        <v>-1</v>
      </c>
      <c r="EN60" s="196">
        <v>-1</v>
      </c>
      <c r="EO60" s="196">
        <v>-1</v>
      </c>
      <c r="EP60" s="196">
        <v>5344.585</v>
      </c>
      <c r="EQ60" s="196">
        <v>-1</v>
      </c>
      <c r="ER60" s="196">
        <v>-1</v>
      </c>
      <c r="ES60" s="196">
        <v>-1</v>
      </c>
      <c r="ET60" s="196">
        <v>-1</v>
      </c>
      <c r="EU60" s="196">
        <v>55050.55</v>
      </c>
      <c r="EV60" s="196">
        <v>-1</v>
      </c>
      <c r="EW60" s="196">
        <v>-1</v>
      </c>
      <c r="EX60" s="196">
        <v>-1</v>
      </c>
      <c r="EY60" s="195">
        <v>-1.4642373827979438</v>
      </c>
      <c r="EZ60" s="195">
        <v>-1.3238728552022749</v>
      </c>
      <c r="FA60" s="195">
        <v>-1.3366983643655952</v>
      </c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  <c r="GP60" s="194"/>
      <c r="GQ60" s="194"/>
      <c r="GR60" s="194"/>
      <c r="GS60" s="194"/>
      <c r="GT60" s="194"/>
      <c r="GU60" s="194"/>
      <c r="GV60" s="194"/>
      <c r="GW60" s="194"/>
      <c r="GX60" s="194"/>
      <c r="GY60" s="194"/>
      <c r="GZ60" s="194"/>
      <c r="HA60" s="194"/>
      <c r="HB60" s="194"/>
      <c r="HC60" s="194"/>
      <c r="HD60" s="194"/>
      <c r="HE60" s="194"/>
      <c r="HF60" s="194"/>
      <c r="HG60" s="194"/>
      <c r="HH60" s="194"/>
      <c r="HI60" s="194"/>
      <c r="HJ60" s="194"/>
      <c r="HK60" s="194"/>
      <c r="HL60" s="194"/>
      <c r="HM60" s="194"/>
      <c r="HN60" s="194"/>
      <c r="HO60" s="194"/>
      <c r="HP60" s="194"/>
      <c r="HQ60" s="194"/>
      <c r="HR60" s="194"/>
      <c r="HS60" s="194"/>
      <c r="HT60" s="194"/>
      <c r="HU60" s="194"/>
      <c r="HV60" s="194"/>
      <c r="HW60" s="194"/>
      <c r="HX60" s="194"/>
      <c r="HY60" s="194"/>
      <c r="HZ60" s="194"/>
      <c r="IA60" s="200"/>
      <c r="IB60" s="200"/>
      <c r="IC60" s="200"/>
      <c r="ID60" s="200"/>
      <c r="IE60" s="200"/>
      <c r="IF60" s="200"/>
      <c r="IG60" s="200"/>
      <c r="IH60" s="200"/>
      <c r="II60" s="200"/>
      <c r="IJ60" s="200"/>
      <c r="IK60" s="200"/>
      <c r="IL60" s="200"/>
      <c r="IM60" s="200"/>
      <c r="IN60" s="200"/>
      <c r="IO60" s="200"/>
      <c r="IP60" s="200"/>
      <c r="IQ60" s="200"/>
      <c r="IR60" s="200"/>
    </row>
    <row r="61" spans="1:252">
      <c r="A61" s="190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2"/>
      <c r="Y61" s="192"/>
      <c r="Z61" s="192"/>
      <c r="AA61" s="192"/>
      <c r="AB61" s="192"/>
      <c r="AC61" s="192"/>
      <c r="AD61" s="192"/>
      <c r="AE61" s="192"/>
      <c r="AF61" s="192"/>
      <c r="AG61" s="193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4"/>
      <c r="BM61" s="194"/>
      <c r="BN61" s="194"/>
      <c r="BO61" s="194"/>
      <c r="BP61" s="194"/>
      <c r="BQ61" s="194"/>
      <c r="BR61" s="194"/>
      <c r="BS61" s="194"/>
      <c r="BT61" s="194"/>
      <c r="BU61" s="194"/>
      <c r="BV61" s="194"/>
      <c r="BW61" s="194"/>
      <c r="BX61" s="194"/>
      <c r="BY61" s="194"/>
      <c r="BZ61" s="194"/>
      <c r="CA61" s="194"/>
      <c r="CB61" s="194"/>
      <c r="CC61" s="60"/>
      <c r="CD61" s="60"/>
      <c r="CE61" s="195"/>
      <c r="CF61" s="195"/>
      <c r="CG61" s="196"/>
      <c r="CH61" s="195"/>
      <c r="CI61" s="195"/>
      <c r="CJ61" s="195"/>
      <c r="CK61" s="195"/>
      <c r="CL61" s="195"/>
      <c r="CM61" s="195"/>
      <c r="CN61" s="195"/>
      <c r="CO61" s="195"/>
      <c r="CP61" s="194"/>
      <c r="CQ61" s="194"/>
      <c r="CR61" s="194"/>
      <c r="CS61" s="194"/>
      <c r="CT61" s="190"/>
      <c r="CU61" s="190"/>
      <c r="CV61" s="190"/>
      <c r="CW61" s="190"/>
      <c r="CX61" s="190"/>
      <c r="CY61" s="190"/>
      <c r="CZ61" s="190"/>
      <c r="DA61" s="190"/>
      <c r="DB61" s="190"/>
      <c r="DC61" s="190"/>
      <c r="DD61" s="190"/>
      <c r="DE61" s="190"/>
      <c r="DF61" s="190"/>
      <c r="DG61" s="190"/>
      <c r="DH61" s="190"/>
      <c r="DI61" s="190"/>
      <c r="DJ61" s="192"/>
      <c r="DK61" s="192"/>
      <c r="DL61" s="192"/>
      <c r="DM61" s="192"/>
      <c r="DN61" s="192"/>
      <c r="DO61" s="192"/>
      <c r="DP61" s="192"/>
      <c r="DQ61" s="192"/>
      <c r="DR61" s="192"/>
      <c r="DS61" s="193"/>
      <c r="DT61" s="190"/>
      <c r="DU61" s="190"/>
      <c r="DV61" s="190"/>
      <c r="DW61" s="190"/>
      <c r="DX61" s="190"/>
      <c r="DY61" s="190"/>
      <c r="DZ61" s="194"/>
      <c r="EA61" s="194"/>
      <c r="EB61" s="194"/>
      <c r="EC61" s="197"/>
      <c r="ED61" s="198"/>
      <c r="EE61" s="199"/>
      <c r="EF61" s="197"/>
      <c r="EG61" s="198"/>
      <c r="EH61" s="199"/>
      <c r="EI61" s="197"/>
      <c r="EJ61" s="198"/>
      <c r="EK61" s="199"/>
      <c r="EL61" s="194"/>
      <c r="EM61" s="196"/>
      <c r="EN61" s="196"/>
      <c r="EO61" s="196"/>
      <c r="EP61" s="196"/>
      <c r="EQ61" s="196"/>
      <c r="ER61" s="196"/>
      <c r="ES61" s="196"/>
      <c r="ET61" s="196"/>
      <c r="EU61" s="196"/>
      <c r="EV61" s="196"/>
      <c r="EW61" s="196"/>
      <c r="EX61" s="196"/>
      <c r="EY61" s="195"/>
      <c r="EZ61" s="195"/>
      <c r="FA61" s="195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94"/>
      <c r="HK61" s="194"/>
      <c r="HL61" s="194"/>
      <c r="HM61" s="194"/>
      <c r="HN61" s="194"/>
      <c r="HO61" s="194"/>
      <c r="HP61" s="194"/>
      <c r="HQ61" s="194"/>
      <c r="HR61" s="194"/>
      <c r="HS61" s="194"/>
      <c r="HT61" s="194"/>
      <c r="HU61" s="194"/>
      <c r="HV61" s="194"/>
      <c r="HW61" s="194"/>
      <c r="HX61" s="194"/>
      <c r="HY61" s="194"/>
      <c r="HZ61" s="194"/>
      <c r="IA61" s="200"/>
      <c r="IB61" s="200"/>
      <c r="IC61" s="200"/>
      <c r="ID61" s="200"/>
      <c r="IE61" s="200"/>
      <c r="IF61" s="200"/>
      <c r="IG61" s="200"/>
      <c r="IH61" s="200"/>
      <c r="II61" s="200"/>
      <c r="IJ61" s="200"/>
      <c r="IK61" s="200"/>
      <c r="IL61" s="200"/>
      <c r="IM61" s="200"/>
      <c r="IN61" s="200"/>
      <c r="IO61" s="200"/>
      <c r="IP61" s="200"/>
      <c r="IQ61" s="200"/>
      <c r="IR61" s="200"/>
    </row>
    <row r="62" spans="1:252">
      <c r="A62" s="12" t="s">
        <v>5</v>
      </c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2"/>
      <c r="Y62" s="192"/>
      <c r="Z62" s="192"/>
      <c r="AA62" s="192"/>
      <c r="AB62" s="192"/>
      <c r="AC62" s="192"/>
      <c r="AD62" s="192"/>
      <c r="AE62" s="192"/>
      <c r="AF62" s="192"/>
      <c r="AG62" s="193"/>
      <c r="AH62" s="190"/>
      <c r="AI62" s="190"/>
      <c r="AJ62" s="190"/>
      <c r="AK62" s="190"/>
      <c r="AL62" s="190"/>
      <c r="AM62" s="190"/>
      <c r="AN62" s="190" t="s">
        <v>84</v>
      </c>
      <c r="AO62" s="190" t="s">
        <v>84</v>
      </c>
      <c r="AP62" s="190" t="s">
        <v>84</v>
      </c>
      <c r="AQ62" s="190" t="s">
        <v>84</v>
      </c>
      <c r="AR62" s="190" t="s">
        <v>84</v>
      </c>
      <c r="AS62" s="190" t="s">
        <v>84</v>
      </c>
      <c r="AT62" s="190" t="s">
        <v>84</v>
      </c>
      <c r="AU62" s="190" t="s">
        <v>84</v>
      </c>
      <c r="AV62" s="190" t="s">
        <v>84</v>
      </c>
      <c r="AW62" s="190" t="s">
        <v>84</v>
      </c>
      <c r="AX62" s="190" t="s">
        <v>84</v>
      </c>
      <c r="AY62" s="190" t="s">
        <v>84</v>
      </c>
      <c r="AZ62" s="190" t="s">
        <v>84</v>
      </c>
      <c r="BA62" s="190" t="s">
        <v>84</v>
      </c>
      <c r="BB62" s="190" t="s">
        <v>84</v>
      </c>
      <c r="BC62" s="190" t="s">
        <v>84</v>
      </c>
      <c r="BD62" s="190" t="s">
        <v>84</v>
      </c>
      <c r="BE62" s="190" t="s">
        <v>84</v>
      </c>
      <c r="BF62" s="190" t="s">
        <v>84</v>
      </c>
      <c r="BG62" s="190" t="s">
        <v>84</v>
      </c>
      <c r="BH62" s="190" t="s">
        <v>84</v>
      </c>
      <c r="BI62" s="190" t="s">
        <v>84</v>
      </c>
      <c r="BJ62" s="190" t="s">
        <v>84</v>
      </c>
      <c r="BK62" s="190"/>
      <c r="BL62" s="194"/>
      <c r="BM62" s="194" t="s">
        <v>84</v>
      </c>
      <c r="BN62" s="194" t="s">
        <v>84</v>
      </c>
      <c r="BO62" s="194" t="s">
        <v>84</v>
      </c>
      <c r="BP62" s="194" t="s">
        <v>84</v>
      </c>
      <c r="BQ62" s="194"/>
      <c r="BR62" s="194" t="s">
        <v>84</v>
      </c>
      <c r="BS62" s="194" t="s">
        <v>84</v>
      </c>
      <c r="BT62" s="194" t="s">
        <v>84</v>
      </c>
      <c r="BU62" s="194" t="s">
        <v>84</v>
      </c>
      <c r="BV62" s="194" t="s">
        <v>84</v>
      </c>
      <c r="BW62" s="194" t="s">
        <v>84</v>
      </c>
      <c r="BX62" s="194" t="s">
        <v>84</v>
      </c>
      <c r="BY62" s="194" t="s">
        <v>84</v>
      </c>
      <c r="BZ62" s="194" t="s">
        <v>84</v>
      </c>
      <c r="CA62" s="194" t="s">
        <v>84</v>
      </c>
      <c r="CB62" s="194"/>
      <c r="CC62" s="60" t="s">
        <v>84</v>
      </c>
      <c r="CD62" s="60"/>
      <c r="CE62" s="195" t="s">
        <v>84</v>
      </c>
      <c r="CF62" s="195" t="s">
        <v>84</v>
      </c>
      <c r="CG62" s="196" t="s">
        <v>84</v>
      </c>
      <c r="CH62" s="195" t="s">
        <v>84</v>
      </c>
      <c r="CI62" s="195" t="s">
        <v>84</v>
      </c>
      <c r="CJ62" s="195" t="s">
        <v>84</v>
      </c>
      <c r="CK62" s="195" t="s">
        <v>84</v>
      </c>
      <c r="CL62" s="195" t="s">
        <v>84</v>
      </c>
      <c r="CM62" s="195" t="s">
        <v>84</v>
      </c>
      <c r="CN62" s="195" t="s">
        <v>84</v>
      </c>
      <c r="CO62" s="195" t="s">
        <v>84</v>
      </c>
      <c r="CP62" s="194"/>
      <c r="CQ62" s="194"/>
      <c r="CR62" s="194"/>
      <c r="CS62" s="194"/>
      <c r="CT62" s="190" t="s">
        <v>246</v>
      </c>
      <c r="CU62" s="190"/>
      <c r="CV62" s="190"/>
      <c r="CW62" s="190"/>
      <c r="CX62" s="190"/>
      <c r="CY62" s="190"/>
      <c r="CZ62" s="190"/>
      <c r="DA62" s="190"/>
      <c r="DB62" s="190"/>
      <c r="DC62" s="190"/>
      <c r="DD62" s="190"/>
      <c r="DE62" s="190"/>
      <c r="DF62" s="190"/>
      <c r="DG62" s="190"/>
      <c r="DH62" s="190"/>
      <c r="DI62" s="190"/>
      <c r="DJ62" s="192"/>
      <c r="DK62" s="192"/>
      <c r="DL62" s="192"/>
      <c r="DM62" s="192"/>
      <c r="DN62" s="192"/>
      <c r="DO62" s="192"/>
      <c r="DP62" s="192"/>
      <c r="DQ62" s="192"/>
      <c r="DR62" s="192"/>
      <c r="DS62" s="193"/>
      <c r="DT62" s="190"/>
      <c r="DU62" s="190"/>
      <c r="DV62" s="190"/>
      <c r="DW62" s="190"/>
      <c r="DX62" s="190"/>
      <c r="DY62" s="190"/>
      <c r="DZ62" s="194"/>
      <c r="EA62" s="194"/>
      <c r="EB62" s="194"/>
      <c r="EC62" s="197"/>
      <c r="ED62" s="198"/>
      <c r="EE62" s="199"/>
      <c r="EF62" s="197"/>
      <c r="EG62" s="198"/>
      <c r="EH62" s="199"/>
      <c r="EI62" s="197"/>
      <c r="EJ62" s="198"/>
      <c r="EK62" s="199"/>
      <c r="EL62" s="194"/>
      <c r="EM62" s="196"/>
      <c r="EN62" s="196"/>
      <c r="EO62" s="196"/>
      <c r="EP62" s="196"/>
      <c r="EQ62" s="196"/>
      <c r="ER62" s="196"/>
      <c r="ES62" s="196"/>
      <c r="ET62" s="196"/>
      <c r="EU62" s="196"/>
      <c r="EV62" s="196"/>
      <c r="EW62" s="196"/>
      <c r="EX62" s="196"/>
      <c r="EY62" s="195"/>
      <c r="EZ62" s="195"/>
      <c r="FA62" s="195"/>
      <c r="FB62" s="194"/>
      <c r="FC62" s="194"/>
      <c r="FD62" s="194"/>
      <c r="FE62" s="194"/>
      <c r="FF62" s="194"/>
      <c r="FG62" s="194"/>
      <c r="FH62" s="194"/>
      <c r="FI62" s="194"/>
      <c r="FJ62" s="194"/>
      <c r="FK62" s="194"/>
      <c r="FL62" s="194"/>
      <c r="FM62" s="194"/>
      <c r="FN62" s="194"/>
      <c r="FO62" s="194"/>
      <c r="FP62" s="194"/>
      <c r="FQ62" s="194"/>
      <c r="FR62" s="194"/>
      <c r="FS62" s="194"/>
      <c r="FT62" s="194"/>
      <c r="FU62" s="194"/>
      <c r="FV62" s="194"/>
      <c r="FW62" s="194"/>
      <c r="FX62" s="194"/>
      <c r="FY62" s="194"/>
      <c r="FZ62" s="194"/>
      <c r="GA62" s="194"/>
      <c r="GB62" s="194"/>
      <c r="GC62" s="194"/>
      <c r="GD62" s="194"/>
      <c r="GE62" s="194"/>
      <c r="GF62" s="194"/>
      <c r="GG62" s="194"/>
      <c r="GH62" s="194"/>
      <c r="GI62" s="194"/>
      <c r="GJ62" s="194"/>
      <c r="GK62" s="194"/>
      <c r="GL62" s="194"/>
      <c r="GM62" s="194"/>
      <c r="GN62" s="194"/>
      <c r="GO62" s="194"/>
      <c r="GP62" s="194"/>
      <c r="GQ62" s="194"/>
      <c r="GR62" s="194"/>
      <c r="GS62" s="194"/>
      <c r="GT62" s="194"/>
      <c r="GU62" s="194"/>
      <c r="GV62" s="194"/>
      <c r="GW62" s="194"/>
      <c r="GX62" s="194"/>
      <c r="GY62" s="194"/>
      <c r="GZ62" s="194"/>
      <c r="HA62" s="194"/>
      <c r="HB62" s="194"/>
      <c r="HC62" s="194"/>
      <c r="HD62" s="194"/>
      <c r="HE62" s="194"/>
      <c r="HF62" s="194"/>
      <c r="HG62" s="194"/>
      <c r="HH62" s="194"/>
      <c r="HI62" s="194"/>
      <c r="HJ62" s="194"/>
      <c r="HK62" s="194"/>
      <c r="HL62" s="194"/>
      <c r="HM62" s="194"/>
      <c r="HN62" s="194"/>
      <c r="HO62" s="194"/>
      <c r="HP62" s="194"/>
      <c r="HQ62" s="194"/>
      <c r="HR62" s="194"/>
      <c r="HS62" s="194"/>
      <c r="HT62" s="194"/>
      <c r="HU62" s="194"/>
      <c r="HV62" s="194"/>
      <c r="HW62" s="194"/>
      <c r="HX62" s="194"/>
      <c r="HY62" s="194"/>
      <c r="HZ62" s="194"/>
      <c r="IA62" s="175"/>
      <c r="IB62" s="175"/>
      <c r="IC62" s="175"/>
      <c r="ID62" s="175"/>
      <c r="IE62" s="175"/>
      <c r="IF62" s="175"/>
      <c r="IG62" s="175"/>
      <c r="IH62" s="175"/>
      <c r="II62" s="175"/>
      <c r="IJ62" s="175"/>
      <c r="IK62" s="175"/>
      <c r="IL62" s="175"/>
      <c r="IM62" s="175"/>
      <c r="IN62" s="175"/>
      <c r="IO62" s="175"/>
      <c r="IP62" s="175"/>
      <c r="IQ62" s="202"/>
      <c r="IR62" s="202"/>
    </row>
    <row r="63" spans="1:252">
      <c r="A63" s="190"/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2"/>
      <c r="Y63" s="192"/>
      <c r="Z63" s="192"/>
      <c r="AA63" s="192"/>
      <c r="AB63" s="192"/>
      <c r="AC63" s="192"/>
      <c r="AD63" s="192"/>
      <c r="AE63" s="192"/>
      <c r="AF63" s="192"/>
      <c r="AG63" s="193"/>
      <c r="AH63" s="190"/>
      <c r="AI63" s="190"/>
      <c r="AJ63" s="190"/>
      <c r="AK63" s="190"/>
      <c r="AL63" s="190"/>
      <c r="AM63" s="190"/>
      <c r="AN63" s="190" t="s">
        <v>84</v>
      </c>
      <c r="AO63" s="190" t="s">
        <v>84</v>
      </c>
      <c r="AP63" s="190" t="s">
        <v>84</v>
      </c>
      <c r="AQ63" s="190" t="s">
        <v>84</v>
      </c>
      <c r="AR63" s="190" t="s">
        <v>84</v>
      </c>
      <c r="AS63" s="190" t="s">
        <v>84</v>
      </c>
      <c r="AT63" s="190" t="s">
        <v>84</v>
      </c>
      <c r="AU63" s="190" t="s">
        <v>84</v>
      </c>
      <c r="AV63" s="190" t="s">
        <v>84</v>
      </c>
      <c r="AW63" s="190" t="s">
        <v>84</v>
      </c>
      <c r="AX63" s="190" t="s">
        <v>84</v>
      </c>
      <c r="AY63" s="190" t="s">
        <v>84</v>
      </c>
      <c r="AZ63" s="190" t="s">
        <v>84</v>
      </c>
      <c r="BA63" s="190" t="s">
        <v>84</v>
      </c>
      <c r="BB63" s="190" t="s">
        <v>84</v>
      </c>
      <c r="BC63" s="190" t="s">
        <v>84</v>
      </c>
      <c r="BD63" s="190" t="s">
        <v>84</v>
      </c>
      <c r="BE63" s="190" t="s">
        <v>84</v>
      </c>
      <c r="BF63" s="190" t="s">
        <v>84</v>
      </c>
      <c r="BG63" s="190" t="s">
        <v>84</v>
      </c>
      <c r="BH63" s="190" t="s">
        <v>84</v>
      </c>
      <c r="BI63" s="190" t="s">
        <v>84</v>
      </c>
      <c r="BJ63" s="190" t="s">
        <v>84</v>
      </c>
      <c r="BK63" s="190"/>
      <c r="BL63" s="194"/>
      <c r="BM63" s="194" t="s">
        <v>84</v>
      </c>
      <c r="BN63" s="194" t="s">
        <v>84</v>
      </c>
      <c r="BO63" s="194" t="s">
        <v>84</v>
      </c>
      <c r="BP63" s="194" t="s">
        <v>84</v>
      </c>
      <c r="BQ63" s="194"/>
      <c r="BR63" s="194" t="s">
        <v>84</v>
      </c>
      <c r="BS63" s="194" t="s">
        <v>84</v>
      </c>
      <c r="BT63" s="194" t="s">
        <v>84</v>
      </c>
      <c r="BU63" s="194" t="s">
        <v>84</v>
      </c>
      <c r="BV63" s="194" t="s">
        <v>84</v>
      </c>
      <c r="BW63" s="194" t="s">
        <v>84</v>
      </c>
      <c r="BX63" s="194" t="s">
        <v>84</v>
      </c>
      <c r="BY63" s="194" t="s">
        <v>84</v>
      </c>
      <c r="BZ63" s="194" t="s">
        <v>84</v>
      </c>
      <c r="CA63" s="194" t="s">
        <v>84</v>
      </c>
      <c r="CB63" s="194"/>
      <c r="CC63" s="60" t="s">
        <v>84</v>
      </c>
      <c r="CD63" s="60"/>
      <c r="CE63" s="195" t="s">
        <v>84</v>
      </c>
      <c r="CF63" s="195" t="s">
        <v>84</v>
      </c>
      <c r="CG63" s="196" t="s">
        <v>84</v>
      </c>
      <c r="CH63" s="195" t="s">
        <v>84</v>
      </c>
      <c r="CI63" s="195" t="s">
        <v>84</v>
      </c>
      <c r="CJ63" s="195" t="s">
        <v>84</v>
      </c>
      <c r="CK63" s="195" t="s">
        <v>84</v>
      </c>
      <c r="CL63" s="195" t="s">
        <v>84</v>
      </c>
      <c r="CM63" s="195" t="s">
        <v>84</v>
      </c>
      <c r="CN63" s="195" t="s">
        <v>84</v>
      </c>
      <c r="CO63" s="195" t="s">
        <v>84</v>
      </c>
      <c r="CP63" s="194"/>
      <c r="CQ63" s="194"/>
      <c r="CR63" s="194"/>
      <c r="CS63" s="194"/>
      <c r="CT63" s="190" t="s">
        <v>317</v>
      </c>
      <c r="CU63" s="190"/>
      <c r="CV63" s="190"/>
      <c r="CW63" s="190"/>
      <c r="CX63" s="190"/>
      <c r="CY63" s="190"/>
      <c r="CZ63" s="190"/>
      <c r="DA63" s="190"/>
      <c r="DB63" s="190"/>
      <c r="DC63" s="190"/>
      <c r="DD63" s="190"/>
      <c r="DE63" s="190"/>
      <c r="DF63" s="190"/>
      <c r="DG63" s="190"/>
      <c r="DH63" s="190"/>
      <c r="DI63" s="190"/>
      <c r="DJ63" s="192"/>
      <c r="DK63" s="192"/>
      <c r="DL63" s="192"/>
      <c r="DM63" s="192"/>
      <c r="DN63" s="192"/>
      <c r="DO63" s="192"/>
      <c r="DP63" s="192"/>
      <c r="DQ63" s="192"/>
      <c r="DR63" s="192"/>
      <c r="DS63" s="193"/>
      <c r="DT63" s="190"/>
      <c r="DU63" s="190"/>
      <c r="DV63" s="190"/>
      <c r="DW63" s="190"/>
      <c r="DX63" s="190"/>
      <c r="DY63" s="190"/>
      <c r="DZ63" s="194"/>
      <c r="EA63" s="194"/>
      <c r="EB63" s="194"/>
      <c r="EC63" s="197"/>
      <c r="ED63" s="198"/>
      <c r="EE63" s="199"/>
      <c r="EF63" s="197"/>
      <c r="EG63" s="198"/>
      <c r="EH63" s="199"/>
      <c r="EI63" s="197"/>
      <c r="EJ63" s="198"/>
      <c r="EK63" s="199"/>
      <c r="EL63" s="194"/>
      <c r="EM63" s="196"/>
      <c r="EN63" s="196"/>
      <c r="EO63" s="196"/>
      <c r="EP63" s="196"/>
      <c r="EQ63" s="196"/>
      <c r="ER63" s="196"/>
      <c r="ES63" s="196"/>
      <c r="ET63" s="196"/>
      <c r="EU63" s="196"/>
      <c r="EV63" s="196"/>
      <c r="EW63" s="196"/>
      <c r="EX63" s="196"/>
      <c r="EY63" s="195"/>
      <c r="EZ63" s="195"/>
      <c r="FA63" s="195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194"/>
      <c r="GD63" s="194"/>
      <c r="GE63" s="194"/>
      <c r="GF63" s="194"/>
      <c r="GG63" s="194"/>
      <c r="GH63" s="194"/>
      <c r="GI63" s="194"/>
      <c r="GJ63" s="194"/>
      <c r="GK63" s="194"/>
      <c r="GL63" s="194"/>
      <c r="GM63" s="194"/>
      <c r="GN63" s="194"/>
      <c r="GO63" s="194"/>
      <c r="GP63" s="194"/>
      <c r="GQ63" s="194"/>
      <c r="GR63" s="194"/>
      <c r="GS63" s="194"/>
      <c r="GT63" s="194"/>
      <c r="GU63" s="194"/>
      <c r="GV63" s="194"/>
      <c r="GW63" s="194"/>
      <c r="GX63" s="194"/>
      <c r="GY63" s="194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94"/>
      <c r="HK63" s="194"/>
      <c r="HL63" s="194"/>
      <c r="HM63" s="194"/>
      <c r="HN63" s="194"/>
      <c r="HO63" s="194"/>
      <c r="HP63" s="194"/>
      <c r="HQ63" s="194"/>
      <c r="HR63" s="194"/>
      <c r="HS63" s="194"/>
      <c r="HT63" s="194"/>
      <c r="HU63" s="194"/>
      <c r="HV63" s="194"/>
      <c r="HW63" s="194"/>
      <c r="HX63" s="194"/>
      <c r="HY63" s="194"/>
      <c r="HZ63" s="194"/>
      <c r="IA63" s="202"/>
      <c r="IB63" s="202"/>
      <c r="IC63" s="202"/>
      <c r="ID63" s="202"/>
      <c r="IE63" s="202"/>
      <c r="IF63" s="202"/>
      <c r="IG63" s="202"/>
      <c r="IH63" s="202"/>
      <c r="II63" s="202"/>
      <c r="IJ63" s="202"/>
      <c r="IK63" s="202"/>
      <c r="IL63" s="202"/>
      <c r="IM63" s="202"/>
      <c r="IN63" s="202"/>
      <c r="IO63" s="202"/>
      <c r="IP63" s="202"/>
      <c r="IQ63" s="200"/>
      <c r="IR63" s="200"/>
    </row>
    <row r="64" spans="1:252">
      <c r="A64" s="190"/>
      <c r="B64" s="190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2"/>
      <c r="Y64" s="192"/>
      <c r="Z64" s="192"/>
      <c r="AA64" s="192"/>
      <c r="AB64" s="192"/>
      <c r="AC64" s="192"/>
      <c r="AD64" s="192"/>
      <c r="AE64" s="192"/>
      <c r="AF64" s="192"/>
      <c r="AG64" s="193"/>
      <c r="AH64" s="190"/>
      <c r="AI64" s="190"/>
      <c r="AJ64" s="190"/>
      <c r="AK64" s="190"/>
      <c r="AL64" s="190"/>
      <c r="AM64" s="190"/>
      <c r="AN64" s="190" t="s">
        <v>84</v>
      </c>
      <c r="AO64" s="190" t="s">
        <v>84</v>
      </c>
      <c r="AP64" s="190" t="s">
        <v>84</v>
      </c>
      <c r="AQ64" s="190" t="s">
        <v>84</v>
      </c>
      <c r="AR64" s="190" t="s">
        <v>84</v>
      </c>
      <c r="AS64" s="190" t="s">
        <v>84</v>
      </c>
      <c r="AT64" s="190" t="s">
        <v>84</v>
      </c>
      <c r="AU64" s="190" t="s">
        <v>84</v>
      </c>
      <c r="AV64" s="190" t="s">
        <v>84</v>
      </c>
      <c r="AW64" s="190" t="s">
        <v>84</v>
      </c>
      <c r="AX64" s="190" t="s">
        <v>84</v>
      </c>
      <c r="AY64" s="190" t="s">
        <v>84</v>
      </c>
      <c r="AZ64" s="190" t="s">
        <v>84</v>
      </c>
      <c r="BA64" s="190" t="s">
        <v>84</v>
      </c>
      <c r="BB64" s="190" t="s">
        <v>84</v>
      </c>
      <c r="BC64" s="190" t="s">
        <v>84</v>
      </c>
      <c r="BD64" s="190" t="s">
        <v>84</v>
      </c>
      <c r="BE64" s="190" t="s">
        <v>84</v>
      </c>
      <c r="BF64" s="190" t="s">
        <v>84</v>
      </c>
      <c r="BG64" s="190" t="s">
        <v>84</v>
      </c>
      <c r="BH64" s="190" t="s">
        <v>84</v>
      </c>
      <c r="BI64" s="190" t="s">
        <v>84</v>
      </c>
      <c r="BJ64" s="190" t="s">
        <v>84</v>
      </c>
      <c r="BK64" s="190"/>
      <c r="BL64" s="194"/>
      <c r="BM64" s="194" t="s">
        <v>84</v>
      </c>
      <c r="BN64" s="194" t="s">
        <v>84</v>
      </c>
      <c r="BO64" s="194" t="s">
        <v>84</v>
      </c>
      <c r="BP64" s="194" t="s">
        <v>84</v>
      </c>
      <c r="BQ64" s="194"/>
      <c r="BR64" s="194" t="s">
        <v>84</v>
      </c>
      <c r="BS64" s="194" t="s">
        <v>84</v>
      </c>
      <c r="BT64" s="194" t="s">
        <v>84</v>
      </c>
      <c r="BU64" s="194" t="s">
        <v>84</v>
      </c>
      <c r="BV64" s="194" t="s">
        <v>84</v>
      </c>
      <c r="BW64" s="194" t="s">
        <v>84</v>
      </c>
      <c r="BX64" s="194" t="s">
        <v>84</v>
      </c>
      <c r="BY64" s="194" t="s">
        <v>84</v>
      </c>
      <c r="BZ64" s="194" t="s">
        <v>84</v>
      </c>
      <c r="CA64" s="194" t="s">
        <v>84</v>
      </c>
      <c r="CB64" s="194"/>
      <c r="CC64" s="60" t="s">
        <v>84</v>
      </c>
      <c r="CD64" s="60"/>
      <c r="CE64" s="195" t="s">
        <v>84</v>
      </c>
      <c r="CF64" s="195" t="s">
        <v>84</v>
      </c>
      <c r="CG64" s="196" t="s">
        <v>84</v>
      </c>
      <c r="CH64" s="195" t="s">
        <v>84</v>
      </c>
      <c r="CI64" s="195" t="s">
        <v>84</v>
      </c>
      <c r="CJ64" s="195" t="s">
        <v>84</v>
      </c>
      <c r="CK64" s="195" t="s">
        <v>84</v>
      </c>
      <c r="CL64" s="195" t="s">
        <v>84</v>
      </c>
      <c r="CM64" s="195" t="s">
        <v>84</v>
      </c>
      <c r="CN64" s="195" t="s">
        <v>84</v>
      </c>
      <c r="CO64" s="195" t="s">
        <v>84</v>
      </c>
      <c r="CP64" s="194"/>
      <c r="CQ64" s="194"/>
      <c r="CR64" s="194"/>
      <c r="CS64" s="194"/>
      <c r="CT64" s="190"/>
      <c r="CU64" s="190"/>
      <c r="CV64" s="190"/>
      <c r="CW64" s="190"/>
      <c r="CX64" s="190"/>
      <c r="CY64" s="190"/>
      <c r="CZ64" s="190"/>
      <c r="DA64" s="190"/>
      <c r="DB64" s="190"/>
      <c r="DC64" s="190"/>
      <c r="DD64" s="190"/>
      <c r="DE64" s="190"/>
      <c r="DF64" s="190"/>
      <c r="DG64" s="190"/>
      <c r="DH64" s="190"/>
      <c r="DI64" s="190"/>
      <c r="DJ64" s="192"/>
      <c r="DK64" s="192"/>
      <c r="DL64" s="192"/>
      <c r="DM64" s="192"/>
      <c r="DN64" s="192"/>
      <c r="DO64" s="192"/>
      <c r="DP64" s="192"/>
      <c r="DQ64" s="192"/>
      <c r="DR64" s="192"/>
      <c r="DS64" s="193"/>
      <c r="DT64" s="190"/>
      <c r="DU64" s="190"/>
      <c r="DV64" s="190"/>
      <c r="DW64" s="190"/>
      <c r="DX64" s="190"/>
      <c r="DY64" s="190"/>
      <c r="DZ64" s="194"/>
      <c r="EA64" s="194"/>
      <c r="EB64" s="194"/>
      <c r="EC64" s="197"/>
      <c r="ED64" s="198"/>
      <c r="EE64" s="199"/>
      <c r="EF64" s="197"/>
      <c r="EG64" s="198"/>
      <c r="EH64" s="199"/>
      <c r="EI64" s="197"/>
      <c r="EJ64" s="198"/>
      <c r="EK64" s="199"/>
      <c r="EL64" s="194"/>
      <c r="EM64" s="196"/>
      <c r="EN64" s="196"/>
      <c r="EO64" s="196"/>
      <c r="EP64" s="196"/>
      <c r="EQ64" s="196"/>
      <c r="ER64" s="196"/>
      <c r="ES64" s="196"/>
      <c r="ET64" s="196"/>
      <c r="EU64" s="196"/>
      <c r="EV64" s="196"/>
      <c r="EW64" s="196"/>
      <c r="EX64" s="196"/>
      <c r="EY64" s="195"/>
      <c r="EZ64" s="195"/>
      <c r="FA64" s="195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4"/>
      <c r="HO64" s="194"/>
      <c r="HP64" s="194"/>
      <c r="HQ64" s="194"/>
      <c r="HR64" s="194"/>
      <c r="HS64" s="194"/>
      <c r="HT64" s="194"/>
      <c r="HU64" s="194"/>
      <c r="HV64" s="194"/>
      <c r="HW64" s="194"/>
      <c r="HX64" s="194"/>
      <c r="HY64" s="194"/>
      <c r="HZ64" s="194"/>
      <c r="IA64" s="200"/>
      <c r="IB64" s="200"/>
      <c r="IC64" s="200"/>
      <c r="ID64" s="200"/>
      <c r="IE64" s="200"/>
      <c r="IF64" s="200"/>
      <c r="IG64" s="200"/>
      <c r="IH64" s="200"/>
      <c r="II64" s="200"/>
      <c r="IJ64" s="200"/>
      <c r="IK64" s="200"/>
      <c r="IL64" s="200"/>
      <c r="IM64" s="200"/>
      <c r="IN64" s="200"/>
      <c r="IO64" s="200"/>
      <c r="IP64" s="200"/>
      <c r="IQ64" s="200"/>
      <c r="IR64" s="200"/>
    </row>
    <row r="65" spans="1:252">
      <c r="A65" s="190"/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2"/>
      <c r="Y65" s="192"/>
      <c r="Z65" s="192"/>
      <c r="AA65" s="192"/>
      <c r="AB65" s="192"/>
      <c r="AC65" s="192"/>
      <c r="AD65" s="192"/>
      <c r="AE65" s="192"/>
      <c r="AF65" s="192"/>
      <c r="AG65" s="193"/>
      <c r="AH65" s="190"/>
      <c r="AI65" s="190"/>
      <c r="AJ65" s="190"/>
      <c r="AK65" s="190"/>
      <c r="AL65" s="190"/>
      <c r="AM65" s="190"/>
      <c r="AN65" s="190" t="s">
        <v>84</v>
      </c>
      <c r="AO65" s="190" t="s">
        <v>84</v>
      </c>
      <c r="AP65" s="190" t="s">
        <v>84</v>
      </c>
      <c r="AQ65" s="190" t="s">
        <v>84</v>
      </c>
      <c r="AR65" s="190" t="s">
        <v>84</v>
      </c>
      <c r="AS65" s="190" t="s">
        <v>84</v>
      </c>
      <c r="AT65" s="190" t="s">
        <v>84</v>
      </c>
      <c r="AU65" s="190" t="s">
        <v>84</v>
      </c>
      <c r="AV65" s="190" t="s">
        <v>84</v>
      </c>
      <c r="AW65" s="190" t="s">
        <v>84</v>
      </c>
      <c r="AX65" s="190" t="s">
        <v>84</v>
      </c>
      <c r="AY65" s="190" t="s">
        <v>84</v>
      </c>
      <c r="AZ65" s="190" t="s">
        <v>84</v>
      </c>
      <c r="BA65" s="190" t="s">
        <v>84</v>
      </c>
      <c r="BB65" s="190" t="s">
        <v>84</v>
      </c>
      <c r="BC65" s="190" t="s">
        <v>84</v>
      </c>
      <c r="BD65" s="190" t="s">
        <v>84</v>
      </c>
      <c r="BE65" s="190" t="s">
        <v>84</v>
      </c>
      <c r="BF65" s="190" t="s">
        <v>84</v>
      </c>
      <c r="BG65" s="190" t="s">
        <v>84</v>
      </c>
      <c r="BH65" s="190" t="s">
        <v>84</v>
      </c>
      <c r="BI65" s="190" t="s">
        <v>84</v>
      </c>
      <c r="BJ65" s="190" t="s">
        <v>84</v>
      </c>
      <c r="BK65" s="190"/>
      <c r="BL65" s="194"/>
      <c r="BM65" s="194" t="s">
        <v>84</v>
      </c>
      <c r="BN65" s="194" t="s">
        <v>84</v>
      </c>
      <c r="BO65" s="194" t="s">
        <v>84</v>
      </c>
      <c r="BP65" s="194" t="s">
        <v>84</v>
      </c>
      <c r="BQ65" s="194"/>
      <c r="BR65" s="194" t="s">
        <v>84</v>
      </c>
      <c r="BS65" s="194" t="s">
        <v>84</v>
      </c>
      <c r="BT65" s="194" t="s">
        <v>84</v>
      </c>
      <c r="BU65" s="194" t="s">
        <v>84</v>
      </c>
      <c r="BV65" s="194" t="s">
        <v>84</v>
      </c>
      <c r="BW65" s="194" t="s">
        <v>84</v>
      </c>
      <c r="BX65" s="194" t="s">
        <v>84</v>
      </c>
      <c r="BY65" s="194" t="s">
        <v>84</v>
      </c>
      <c r="BZ65" s="194" t="s">
        <v>84</v>
      </c>
      <c r="CA65" s="194" t="s">
        <v>84</v>
      </c>
      <c r="CB65" s="194"/>
      <c r="CC65" s="60" t="s">
        <v>84</v>
      </c>
      <c r="CD65" s="60"/>
      <c r="CE65" s="195" t="s">
        <v>84</v>
      </c>
      <c r="CF65" s="195" t="s">
        <v>84</v>
      </c>
      <c r="CG65" s="196" t="s">
        <v>84</v>
      </c>
      <c r="CH65" s="195" t="s">
        <v>84</v>
      </c>
      <c r="CI65" s="195" t="s">
        <v>84</v>
      </c>
      <c r="CJ65" s="195" t="s">
        <v>84</v>
      </c>
      <c r="CK65" s="195" t="s">
        <v>84</v>
      </c>
      <c r="CL65" s="195" t="s">
        <v>84</v>
      </c>
      <c r="CM65" s="195" t="s">
        <v>84</v>
      </c>
      <c r="CN65" s="195" t="s">
        <v>84</v>
      </c>
      <c r="CO65" s="195" t="s">
        <v>84</v>
      </c>
      <c r="CP65" s="194"/>
      <c r="CQ65" s="194"/>
      <c r="CR65" s="194"/>
      <c r="CS65" s="194"/>
      <c r="CT65" s="190"/>
      <c r="CU65" s="190"/>
      <c r="CV65" s="190"/>
      <c r="CW65" s="190"/>
      <c r="CX65" s="190"/>
      <c r="CY65" s="190"/>
      <c r="CZ65" s="190"/>
      <c r="DA65" s="190"/>
      <c r="DB65" s="190"/>
      <c r="DC65" s="190"/>
      <c r="DD65" s="190"/>
      <c r="DE65" s="190"/>
      <c r="DF65" s="190"/>
      <c r="DG65" s="190"/>
      <c r="DH65" s="190"/>
      <c r="DI65" s="190"/>
      <c r="DJ65" s="192"/>
      <c r="DK65" s="192"/>
      <c r="DL65" s="192"/>
      <c r="DM65" s="192"/>
      <c r="DN65" s="192"/>
      <c r="DO65" s="192"/>
      <c r="DP65" s="192"/>
      <c r="DQ65" s="192"/>
      <c r="DR65" s="192"/>
      <c r="DS65" s="193"/>
      <c r="DT65" s="190"/>
      <c r="DU65" s="190"/>
      <c r="DV65" s="190"/>
      <c r="DW65" s="190"/>
      <c r="DX65" s="190"/>
      <c r="DY65" s="190"/>
      <c r="DZ65" s="194"/>
      <c r="EA65" s="194"/>
      <c r="EB65" s="194"/>
      <c r="EC65" s="197"/>
      <c r="ED65" s="198"/>
      <c r="EE65" s="199"/>
      <c r="EF65" s="197"/>
      <c r="EG65" s="198"/>
      <c r="EH65" s="199"/>
      <c r="EI65" s="197"/>
      <c r="EJ65" s="198"/>
      <c r="EK65" s="199"/>
      <c r="EL65" s="194"/>
      <c r="EM65" s="196"/>
      <c r="EN65" s="196"/>
      <c r="EO65" s="196"/>
      <c r="EP65" s="196"/>
      <c r="EQ65" s="196"/>
      <c r="ER65" s="196"/>
      <c r="ES65" s="196"/>
      <c r="ET65" s="196"/>
      <c r="EU65" s="196"/>
      <c r="EV65" s="196"/>
      <c r="EW65" s="196"/>
      <c r="EX65" s="196"/>
      <c r="EY65" s="195"/>
      <c r="EZ65" s="195"/>
      <c r="FA65" s="195"/>
      <c r="FB65" s="194"/>
      <c r="FC65" s="194"/>
      <c r="FD65" s="194"/>
      <c r="FE65" s="194"/>
      <c r="FF65" s="194"/>
      <c r="FG65" s="194"/>
      <c r="FH65" s="194"/>
      <c r="FI65" s="194"/>
      <c r="FJ65" s="194"/>
      <c r="FK65" s="194"/>
      <c r="FL65" s="194"/>
      <c r="FM65" s="194"/>
      <c r="FN65" s="194"/>
      <c r="FO65" s="194"/>
      <c r="FP65" s="194"/>
      <c r="FQ65" s="194"/>
      <c r="FR65" s="194"/>
      <c r="FS65" s="194"/>
      <c r="FT65" s="194"/>
      <c r="FU65" s="194"/>
      <c r="FV65" s="194"/>
      <c r="FW65" s="194"/>
      <c r="FX65" s="194"/>
      <c r="FY65" s="194"/>
      <c r="FZ65" s="194"/>
      <c r="GA65" s="194"/>
      <c r="GB65" s="194"/>
      <c r="GC65" s="194"/>
      <c r="GD65" s="194"/>
      <c r="GE65" s="194"/>
      <c r="GF65" s="194"/>
      <c r="GG65" s="194"/>
      <c r="GH65" s="194"/>
      <c r="GI65" s="194"/>
      <c r="GJ65" s="194"/>
      <c r="GK65" s="194"/>
      <c r="GL65" s="194"/>
      <c r="GM65" s="194"/>
      <c r="GN65" s="194"/>
      <c r="GO65" s="194"/>
      <c r="GP65" s="194"/>
      <c r="GQ65" s="194"/>
      <c r="GR65" s="194"/>
      <c r="GS65" s="194"/>
      <c r="GT65" s="194"/>
      <c r="GU65" s="194"/>
      <c r="GV65" s="194"/>
      <c r="GW65" s="194"/>
      <c r="GX65" s="194"/>
      <c r="GY65" s="194"/>
      <c r="GZ65" s="194"/>
      <c r="HA65" s="194"/>
      <c r="HB65" s="194"/>
      <c r="HC65" s="194"/>
      <c r="HD65" s="194"/>
      <c r="HE65" s="194"/>
      <c r="HF65" s="194"/>
      <c r="HG65" s="194"/>
      <c r="HH65" s="194"/>
      <c r="HI65" s="194"/>
      <c r="HJ65" s="194"/>
      <c r="HK65" s="194"/>
      <c r="HL65" s="194"/>
      <c r="HM65" s="194"/>
      <c r="HN65" s="194"/>
      <c r="HO65" s="194"/>
      <c r="HP65" s="194"/>
      <c r="HQ65" s="194"/>
      <c r="HR65" s="194"/>
      <c r="HS65" s="194"/>
      <c r="HT65" s="194"/>
      <c r="HU65" s="194"/>
      <c r="HV65" s="194"/>
      <c r="HW65" s="194"/>
      <c r="HX65" s="194"/>
      <c r="HY65" s="194"/>
      <c r="HZ65" s="194"/>
      <c r="IA65" s="200"/>
      <c r="IB65" s="200"/>
      <c r="IC65" s="200"/>
      <c r="ID65" s="200"/>
      <c r="IE65" s="200"/>
      <c r="IF65" s="200"/>
      <c r="IG65" s="200"/>
      <c r="IH65" s="200"/>
      <c r="II65" s="200"/>
      <c r="IJ65" s="200"/>
      <c r="IK65" s="200"/>
      <c r="IL65" s="200"/>
      <c r="IM65" s="200"/>
      <c r="IN65" s="200"/>
      <c r="IO65" s="200"/>
      <c r="IP65" s="200"/>
    </row>
    <row r="66" spans="1:252">
      <c r="A66" s="190"/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2"/>
      <c r="Y66" s="192"/>
      <c r="Z66" s="192"/>
      <c r="AA66" s="192"/>
      <c r="AB66" s="192"/>
      <c r="AC66" s="192"/>
      <c r="AD66" s="192"/>
      <c r="AE66" s="192"/>
      <c r="AF66" s="192"/>
      <c r="AG66" s="193"/>
      <c r="AH66" s="190"/>
      <c r="AI66" s="190"/>
      <c r="AJ66" s="190"/>
      <c r="AK66" s="190"/>
      <c r="AL66" s="190"/>
      <c r="AM66" s="190"/>
      <c r="AN66" s="190" t="s">
        <v>84</v>
      </c>
      <c r="AO66" s="190" t="s">
        <v>84</v>
      </c>
      <c r="AP66" s="190" t="s">
        <v>84</v>
      </c>
      <c r="AQ66" s="190" t="s">
        <v>84</v>
      </c>
      <c r="AR66" s="190" t="s">
        <v>84</v>
      </c>
      <c r="AS66" s="190" t="s">
        <v>84</v>
      </c>
      <c r="AT66" s="190" t="s">
        <v>84</v>
      </c>
      <c r="AU66" s="190" t="s">
        <v>84</v>
      </c>
      <c r="AV66" s="190" t="s">
        <v>84</v>
      </c>
      <c r="AW66" s="190" t="s">
        <v>84</v>
      </c>
      <c r="AX66" s="190" t="s">
        <v>84</v>
      </c>
      <c r="AY66" s="190" t="s">
        <v>84</v>
      </c>
      <c r="AZ66" s="190" t="s">
        <v>84</v>
      </c>
      <c r="BA66" s="190" t="s">
        <v>84</v>
      </c>
      <c r="BB66" s="190" t="s">
        <v>84</v>
      </c>
      <c r="BC66" s="190" t="s">
        <v>84</v>
      </c>
      <c r="BD66" s="190" t="s">
        <v>84</v>
      </c>
      <c r="BE66" s="190" t="s">
        <v>84</v>
      </c>
      <c r="BF66" s="190" t="s">
        <v>84</v>
      </c>
      <c r="BG66" s="190" t="s">
        <v>84</v>
      </c>
      <c r="BH66" s="190" t="s">
        <v>84</v>
      </c>
      <c r="BI66" s="190" t="s">
        <v>84</v>
      </c>
      <c r="BJ66" s="190" t="s">
        <v>84</v>
      </c>
      <c r="BK66" s="190"/>
      <c r="BL66" s="194"/>
      <c r="BM66" s="194" t="s">
        <v>84</v>
      </c>
      <c r="BN66" s="194" t="s">
        <v>84</v>
      </c>
      <c r="BO66" s="194" t="s">
        <v>84</v>
      </c>
      <c r="BP66" s="194" t="s">
        <v>84</v>
      </c>
      <c r="BQ66" s="194"/>
      <c r="BR66" s="194" t="s">
        <v>84</v>
      </c>
      <c r="BS66" s="194" t="s">
        <v>84</v>
      </c>
      <c r="BT66" s="194" t="s">
        <v>84</v>
      </c>
      <c r="BU66" s="194" t="s">
        <v>84</v>
      </c>
      <c r="BV66" s="194" t="s">
        <v>84</v>
      </c>
      <c r="BW66" s="194" t="s">
        <v>84</v>
      </c>
      <c r="BX66" s="194" t="s">
        <v>84</v>
      </c>
      <c r="BY66" s="194" t="s">
        <v>84</v>
      </c>
      <c r="BZ66" s="194" t="s">
        <v>84</v>
      </c>
      <c r="CA66" s="194" t="s">
        <v>84</v>
      </c>
      <c r="CB66" s="194"/>
      <c r="CC66" s="60" t="s">
        <v>84</v>
      </c>
      <c r="CD66" s="60"/>
      <c r="CE66" s="195" t="s">
        <v>84</v>
      </c>
      <c r="CF66" s="195" t="s">
        <v>84</v>
      </c>
      <c r="CG66" s="196" t="s">
        <v>84</v>
      </c>
      <c r="CH66" s="195" t="s">
        <v>84</v>
      </c>
      <c r="CI66" s="195" t="s">
        <v>84</v>
      </c>
      <c r="CJ66" s="195" t="s">
        <v>84</v>
      </c>
      <c r="CK66" s="195" t="s">
        <v>84</v>
      </c>
      <c r="CL66" s="195" t="s">
        <v>84</v>
      </c>
      <c r="CM66" s="195" t="s">
        <v>84</v>
      </c>
      <c r="CN66" s="195" t="s">
        <v>84</v>
      </c>
      <c r="CO66" s="195" t="s">
        <v>84</v>
      </c>
      <c r="CP66" s="194"/>
      <c r="CQ66" s="194"/>
      <c r="CR66" s="194"/>
      <c r="CS66" s="194"/>
      <c r="CT66" s="190"/>
      <c r="CU66" s="190"/>
      <c r="CV66" s="190"/>
      <c r="CW66" s="190"/>
      <c r="CX66" s="190"/>
      <c r="CY66" s="190"/>
      <c r="CZ66" s="190"/>
      <c r="DA66" s="190"/>
      <c r="DB66" s="190"/>
      <c r="DC66" s="190"/>
      <c r="DD66" s="190"/>
      <c r="DE66" s="190"/>
      <c r="DF66" s="190"/>
      <c r="DG66" s="190"/>
      <c r="DH66" s="190"/>
      <c r="DI66" s="190"/>
      <c r="DJ66" s="192"/>
      <c r="DK66" s="192"/>
      <c r="DL66" s="192"/>
      <c r="DM66" s="192"/>
      <c r="DN66" s="192"/>
      <c r="DO66" s="192"/>
      <c r="DP66" s="192"/>
      <c r="DQ66" s="192"/>
      <c r="DR66" s="192"/>
      <c r="DS66" s="193"/>
      <c r="DT66" s="190"/>
      <c r="DU66" s="190"/>
      <c r="DV66" s="190"/>
      <c r="DW66" s="190"/>
      <c r="DX66" s="190"/>
      <c r="DY66" s="190"/>
      <c r="DZ66" s="194"/>
      <c r="EA66" s="194"/>
      <c r="EB66" s="194"/>
      <c r="EC66" s="197"/>
      <c r="ED66" s="198"/>
      <c r="EE66" s="199"/>
      <c r="EF66" s="197"/>
      <c r="EG66" s="198"/>
      <c r="EH66" s="199"/>
      <c r="EI66" s="197"/>
      <c r="EJ66" s="198"/>
      <c r="EK66" s="199"/>
      <c r="EL66" s="194"/>
      <c r="EM66" s="196"/>
      <c r="EN66" s="196"/>
      <c r="EO66" s="196"/>
      <c r="EP66" s="196"/>
      <c r="EQ66" s="196"/>
      <c r="ER66" s="196"/>
      <c r="ES66" s="196"/>
      <c r="ET66" s="196"/>
      <c r="EU66" s="196"/>
      <c r="EV66" s="196"/>
      <c r="EW66" s="196"/>
      <c r="EX66" s="196"/>
      <c r="EY66" s="195"/>
      <c r="EZ66" s="195"/>
      <c r="FA66" s="195"/>
      <c r="FB66" s="194"/>
      <c r="FC66" s="194"/>
      <c r="FD66" s="194"/>
      <c r="FE66" s="194"/>
      <c r="FF66" s="194"/>
      <c r="FG66" s="194"/>
      <c r="FH66" s="194"/>
      <c r="FI66" s="194"/>
      <c r="FJ66" s="194"/>
      <c r="FK66" s="194"/>
      <c r="FL66" s="194"/>
      <c r="FM66" s="194"/>
      <c r="FN66" s="194"/>
      <c r="FO66" s="194"/>
      <c r="FP66" s="194"/>
      <c r="FQ66" s="194"/>
      <c r="FR66" s="194"/>
      <c r="FS66" s="194"/>
      <c r="FT66" s="194"/>
      <c r="FU66" s="194"/>
      <c r="FV66" s="194"/>
      <c r="FW66" s="194"/>
      <c r="FX66" s="194"/>
      <c r="FY66" s="194"/>
      <c r="FZ66" s="194"/>
      <c r="GA66" s="194"/>
      <c r="GB66" s="194"/>
      <c r="GC66" s="194"/>
      <c r="GD66" s="194"/>
      <c r="GE66" s="194"/>
      <c r="GF66" s="194"/>
      <c r="GG66" s="194"/>
      <c r="GH66" s="194"/>
      <c r="GI66" s="194"/>
      <c r="GJ66" s="194"/>
      <c r="GK66" s="194"/>
      <c r="GL66" s="194"/>
      <c r="GM66" s="194"/>
      <c r="GN66" s="194"/>
      <c r="GO66" s="194"/>
      <c r="GP66" s="194"/>
      <c r="GQ66" s="194"/>
      <c r="GR66" s="194"/>
      <c r="GS66" s="194"/>
      <c r="GT66" s="194"/>
      <c r="GU66" s="194"/>
      <c r="GV66" s="194"/>
      <c r="GW66" s="194"/>
      <c r="GX66" s="194"/>
      <c r="GY66" s="194"/>
      <c r="GZ66" s="194"/>
      <c r="HA66" s="194"/>
      <c r="HB66" s="194"/>
      <c r="HC66" s="194"/>
      <c r="HD66" s="194"/>
      <c r="HE66" s="194"/>
      <c r="HF66" s="194"/>
      <c r="HG66" s="194"/>
      <c r="HH66" s="194"/>
      <c r="HI66" s="194"/>
      <c r="HJ66" s="194"/>
      <c r="HK66" s="194"/>
      <c r="HL66" s="194"/>
      <c r="HM66" s="194"/>
      <c r="HN66" s="194"/>
      <c r="HO66" s="194"/>
      <c r="HP66" s="194"/>
      <c r="HQ66" s="194"/>
      <c r="HR66" s="194"/>
      <c r="HS66" s="194"/>
      <c r="HT66" s="194"/>
      <c r="HU66" s="194"/>
      <c r="HV66" s="194"/>
      <c r="HW66" s="194"/>
      <c r="HX66" s="194"/>
      <c r="HY66" s="194"/>
      <c r="HZ66" s="194"/>
      <c r="IA66" s="200"/>
      <c r="IB66" s="200"/>
      <c r="IC66" s="200"/>
      <c r="ID66" s="200"/>
      <c r="IE66" s="200"/>
      <c r="IF66" s="200"/>
      <c r="IG66" s="200"/>
      <c r="IH66" s="200"/>
      <c r="II66" s="200"/>
      <c r="IJ66" s="200"/>
      <c r="IK66" s="200"/>
      <c r="IL66" s="200"/>
      <c r="IM66" s="200"/>
      <c r="IN66" s="200"/>
      <c r="IO66" s="200"/>
      <c r="IP66" s="200"/>
    </row>
    <row r="67" spans="1:252">
      <c r="A67" s="190"/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2"/>
      <c r="Y67" s="192"/>
      <c r="Z67" s="192"/>
      <c r="AA67" s="192"/>
      <c r="AB67" s="192"/>
      <c r="AC67" s="192"/>
      <c r="AD67" s="192"/>
      <c r="AE67" s="192"/>
      <c r="AF67" s="192"/>
      <c r="AG67" s="193"/>
      <c r="AH67" s="190"/>
      <c r="AI67" s="190"/>
      <c r="AJ67" s="190"/>
      <c r="AK67" s="190"/>
      <c r="AL67" s="190"/>
      <c r="AM67" s="190"/>
      <c r="AN67" s="190" t="s">
        <v>84</v>
      </c>
      <c r="AO67" s="190" t="s">
        <v>84</v>
      </c>
      <c r="AP67" s="190" t="s">
        <v>84</v>
      </c>
      <c r="AQ67" s="190" t="s">
        <v>84</v>
      </c>
      <c r="AR67" s="190" t="s">
        <v>84</v>
      </c>
      <c r="AS67" s="190" t="s">
        <v>84</v>
      </c>
      <c r="AT67" s="190" t="s">
        <v>84</v>
      </c>
      <c r="AU67" s="190" t="s">
        <v>84</v>
      </c>
      <c r="AV67" s="190" t="s">
        <v>84</v>
      </c>
      <c r="AW67" s="190" t="s">
        <v>84</v>
      </c>
      <c r="AX67" s="190" t="s">
        <v>84</v>
      </c>
      <c r="AY67" s="190" t="s">
        <v>84</v>
      </c>
      <c r="AZ67" s="190" t="s">
        <v>84</v>
      </c>
      <c r="BA67" s="190" t="s">
        <v>84</v>
      </c>
      <c r="BB67" s="190" t="s">
        <v>84</v>
      </c>
      <c r="BC67" s="190" t="s">
        <v>84</v>
      </c>
      <c r="BD67" s="190" t="s">
        <v>84</v>
      </c>
      <c r="BE67" s="190" t="s">
        <v>84</v>
      </c>
      <c r="BF67" s="190" t="s">
        <v>84</v>
      </c>
      <c r="BG67" s="190" t="s">
        <v>84</v>
      </c>
      <c r="BH67" s="190" t="s">
        <v>84</v>
      </c>
      <c r="BI67" s="190" t="s">
        <v>84</v>
      </c>
      <c r="BJ67" s="190" t="s">
        <v>84</v>
      </c>
      <c r="BK67" s="190"/>
      <c r="BL67" s="194"/>
      <c r="BM67" s="194" t="s">
        <v>84</v>
      </c>
      <c r="BN67" s="194" t="s">
        <v>84</v>
      </c>
      <c r="BO67" s="194" t="s">
        <v>84</v>
      </c>
      <c r="BP67" s="194" t="s">
        <v>84</v>
      </c>
      <c r="BQ67" s="194"/>
      <c r="BR67" s="194" t="s">
        <v>84</v>
      </c>
      <c r="BS67" s="194" t="s">
        <v>84</v>
      </c>
      <c r="BT67" s="194" t="s">
        <v>84</v>
      </c>
      <c r="BU67" s="194" t="s">
        <v>84</v>
      </c>
      <c r="BV67" s="194" t="s">
        <v>84</v>
      </c>
      <c r="BW67" s="194" t="s">
        <v>84</v>
      </c>
      <c r="BX67" s="194" t="s">
        <v>84</v>
      </c>
      <c r="BY67" s="194" t="s">
        <v>84</v>
      </c>
      <c r="BZ67" s="194" t="s">
        <v>84</v>
      </c>
      <c r="CA67" s="194" t="s">
        <v>84</v>
      </c>
      <c r="CB67" s="194"/>
      <c r="CC67" s="60" t="s">
        <v>84</v>
      </c>
      <c r="CD67" s="60"/>
      <c r="CE67" s="195" t="s">
        <v>84</v>
      </c>
      <c r="CF67" s="195" t="s">
        <v>84</v>
      </c>
      <c r="CG67" s="196" t="s">
        <v>84</v>
      </c>
      <c r="CH67" s="195" t="s">
        <v>84</v>
      </c>
      <c r="CI67" s="195" t="s">
        <v>84</v>
      </c>
      <c r="CJ67" s="195" t="s">
        <v>84</v>
      </c>
      <c r="CK67" s="195" t="s">
        <v>84</v>
      </c>
      <c r="CL67" s="195" t="s">
        <v>84</v>
      </c>
      <c r="CM67" s="195" t="s">
        <v>84</v>
      </c>
      <c r="CN67" s="195" t="s">
        <v>84</v>
      </c>
      <c r="CO67" s="195" t="s">
        <v>84</v>
      </c>
      <c r="CP67" s="194"/>
      <c r="CQ67" s="194"/>
      <c r="CR67" s="194"/>
      <c r="CS67" s="194"/>
      <c r="CT67" s="190"/>
      <c r="CU67" s="190"/>
      <c r="CV67" s="190"/>
      <c r="CW67" s="190"/>
      <c r="CX67" s="190"/>
      <c r="CY67" s="190"/>
      <c r="CZ67" s="190"/>
      <c r="DA67" s="190"/>
      <c r="DB67" s="190"/>
      <c r="DC67" s="190"/>
      <c r="DD67" s="190"/>
      <c r="DE67" s="190"/>
      <c r="DF67" s="190"/>
      <c r="DG67" s="190"/>
      <c r="DH67" s="190"/>
      <c r="DI67" s="190"/>
      <c r="DJ67" s="192"/>
      <c r="DK67" s="192"/>
      <c r="DL67" s="192"/>
      <c r="DM67" s="192"/>
      <c r="DN67" s="192"/>
      <c r="DO67" s="192"/>
      <c r="DP67" s="192"/>
      <c r="DQ67" s="192"/>
      <c r="DR67" s="192"/>
      <c r="DS67" s="193"/>
      <c r="DT67" s="190"/>
      <c r="DU67" s="190"/>
      <c r="DV67" s="190"/>
      <c r="DW67" s="190"/>
      <c r="DX67" s="190"/>
      <c r="DY67" s="190"/>
      <c r="DZ67" s="194"/>
      <c r="EA67" s="194"/>
      <c r="EB67" s="194"/>
      <c r="EC67" s="197"/>
      <c r="ED67" s="198"/>
      <c r="EE67" s="199"/>
      <c r="EF67" s="197"/>
      <c r="EG67" s="198"/>
      <c r="EH67" s="199"/>
      <c r="EI67" s="197"/>
      <c r="EJ67" s="198"/>
      <c r="EK67" s="199"/>
      <c r="EL67" s="194"/>
      <c r="EM67" s="196"/>
      <c r="EN67" s="196"/>
      <c r="EO67" s="196"/>
      <c r="EP67" s="196"/>
      <c r="EQ67" s="196"/>
      <c r="ER67" s="196"/>
      <c r="ES67" s="196"/>
      <c r="ET67" s="196"/>
      <c r="EU67" s="196"/>
      <c r="EV67" s="196"/>
      <c r="EW67" s="196"/>
      <c r="EX67" s="196"/>
      <c r="EY67" s="195"/>
      <c r="EZ67" s="195"/>
      <c r="FA67" s="195"/>
      <c r="FB67" s="194"/>
      <c r="FC67" s="194"/>
      <c r="FD67" s="194"/>
      <c r="FE67" s="194"/>
      <c r="FF67" s="194"/>
      <c r="FG67" s="194"/>
      <c r="FH67" s="194"/>
      <c r="FI67" s="194"/>
      <c r="FJ67" s="194"/>
      <c r="FK67" s="194"/>
      <c r="FL67" s="194"/>
      <c r="FM67" s="194"/>
      <c r="FN67" s="194"/>
      <c r="FO67" s="194"/>
      <c r="FP67" s="194"/>
      <c r="FQ67" s="194"/>
      <c r="FR67" s="194"/>
      <c r="FS67" s="194"/>
      <c r="FT67" s="194"/>
      <c r="FU67" s="194"/>
      <c r="FV67" s="194"/>
      <c r="FW67" s="194"/>
      <c r="FX67" s="194"/>
      <c r="FY67" s="194"/>
      <c r="FZ67" s="194"/>
      <c r="GA67" s="194"/>
      <c r="GB67" s="194"/>
      <c r="GC67" s="194"/>
      <c r="GD67" s="194"/>
      <c r="GE67" s="194"/>
      <c r="GF67" s="194"/>
      <c r="GG67" s="194"/>
      <c r="GH67" s="194"/>
      <c r="GI67" s="194"/>
      <c r="GJ67" s="194"/>
      <c r="GK67" s="194"/>
      <c r="GL67" s="194"/>
      <c r="GM67" s="194"/>
      <c r="GN67" s="194"/>
      <c r="GO67" s="194"/>
      <c r="GP67" s="194"/>
      <c r="GQ67" s="194"/>
      <c r="GR67" s="194"/>
      <c r="GS67" s="194"/>
      <c r="GT67" s="194"/>
      <c r="GU67" s="194"/>
      <c r="GV67" s="194"/>
      <c r="GW67" s="194"/>
      <c r="GX67" s="194"/>
      <c r="GY67" s="194"/>
      <c r="GZ67" s="194"/>
      <c r="HA67" s="194"/>
      <c r="HB67" s="194"/>
      <c r="HC67" s="194"/>
      <c r="HD67" s="194"/>
      <c r="HE67" s="194"/>
      <c r="HF67" s="194"/>
      <c r="HG67" s="194"/>
      <c r="HH67" s="194"/>
      <c r="HI67" s="194"/>
      <c r="HJ67" s="194"/>
      <c r="HK67" s="194"/>
      <c r="HL67" s="194"/>
      <c r="HM67" s="194"/>
      <c r="HN67" s="194"/>
      <c r="HO67" s="194"/>
      <c r="HP67" s="194"/>
      <c r="HQ67" s="194"/>
      <c r="HR67" s="194"/>
      <c r="HS67" s="194"/>
      <c r="HT67" s="194"/>
      <c r="HU67" s="194"/>
      <c r="HV67" s="194"/>
      <c r="HW67" s="194"/>
      <c r="HX67" s="194"/>
      <c r="HY67" s="194"/>
      <c r="HZ67" s="194"/>
      <c r="IA67" s="175"/>
      <c r="IB67" s="175"/>
      <c r="IC67" s="175"/>
      <c r="ID67" s="175"/>
      <c r="IE67" s="175"/>
      <c r="IF67" s="175"/>
      <c r="IG67" s="175"/>
      <c r="IH67" s="175"/>
      <c r="II67" s="175"/>
      <c r="IJ67" s="175"/>
      <c r="IK67" s="175"/>
      <c r="IL67" s="175"/>
      <c r="IM67" s="175"/>
      <c r="IN67" s="175"/>
      <c r="IO67" s="175"/>
      <c r="IP67" s="175"/>
      <c r="IQ67" s="202"/>
      <c r="IR67" s="202"/>
    </row>
    <row r="68" spans="1:252">
      <c r="A68" s="190"/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2"/>
      <c r="Y68" s="192"/>
      <c r="Z68" s="192"/>
      <c r="AA68" s="192"/>
      <c r="AB68" s="192"/>
      <c r="AC68" s="192"/>
      <c r="AD68" s="192"/>
      <c r="AE68" s="192"/>
      <c r="AF68" s="192"/>
      <c r="AG68" s="193"/>
      <c r="AH68" s="190"/>
      <c r="AI68" s="190"/>
      <c r="AJ68" s="190"/>
      <c r="AK68" s="190"/>
      <c r="AL68" s="190"/>
      <c r="AM68" s="190"/>
      <c r="AN68" s="190" t="s">
        <v>84</v>
      </c>
      <c r="AO68" s="190" t="s">
        <v>84</v>
      </c>
      <c r="AP68" s="190" t="s">
        <v>84</v>
      </c>
      <c r="AQ68" s="190" t="s">
        <v>84</v>
      </c>
      <c r="AR68" s="190" t="s">
        <v>84</v>
      </c>
      <c r="AS68" s="190" t="s">
        <v>84</v>
      </c>
      <c r="AT68" s="190" t="s">
        <v>84</v>
      </c>
      <c r="AU68" s="190" t="s">
        <v>84</v>
      </c>
      <c r="AV68" s="190" t="s">
        <v>84</v>
      </c>
      <c r="AW68" s="190" t="s">
        <v>84</v>
      </c>
      <c r="AX68" s="190" t="s">
        <v>84</v>
      </c>
      <c r="AY68" s="190" t="s">
        <v>84</v>
      </c>
      <c r="AZ68" s="190" t="s">
        <v>84</v>
      </c>
      <c r="BA68" s="190" t="s">
        <v>84</v>
      </c>
      <c r="BB68" s="190" t="s">
        <v>84</v>
      </c>
      <c r="BC68" s="190" t="s">
        <v>84</v>
      </c>
      <c r="BD68" s="190" t="s">
        <v>84</v>
      </c>
      <c r="BE68" s="190" t="s">
        <v>84</v>
      </c>
      <c r="BF68" s="190" t="s">
        <v>84</v>
      </c>
      <c r="BG68" s="190" t="s">
        <v>84</v>
      </c>
      <c r="BH68" s="190" t="s">
        <v>84</v>
      </c>
      <c r="BI68" s="190" t="s">
        <v>84</v>
      </c>
      <c r="BJ68" s="190" t="s">
        <v>84</v>
      </c>
      <c r="BK68" s="190"/>
      <c r="BL68" s="194"/>
      <c r="BM68" s="194" t="s">
        <v>84</v>
      </c>
      <c r="BN68" s="194" t="s">
        <v>84</v>
      </c>
      <c r="BO68" s="194" t="s">
        <v>84</v>
      </c>
      <c r="BP68" s="194" t="s">
        <v>84</v>
      </c>
      <c r="BQ68" s="194"/>
      <c r="BR68" s="194" t="s">
        <v>84</v>
      </c>
      <c r="BS68" s="194" t="s">
        <v>84</v>
      </c>
      <c r="BT68" s="194" t="s">
        <v>84</v>
      </c>
      <c r="BU68" s="194" t="s">
        <v>84</v>
      </c>
      <c r="BV68" s="194" t="s">
        <v>84</v>
      </c>
      <c r="BW68" s="194" t="s">
        <v>84</v>
      </c>
      <c r="BX68" s="194" t="s">
        <v>84</v>
      </c>
      <c r="BY68" s="194" t="s">
        <v>84</v>
      </c>
      <c r="BZ68" s="194" t="s">
        <v>84</v>
      </c>
      <c r="CA68" s="194" t="s">
        <v>84</v>
      </c>
      <c r="CB68" s="194"/>
      <c r="CC68" s="60" t="s">
        <v>84</v>
      </c>
      <c r="CD68" s="60"/>
      <c r="CE68" s="195" t="s">
        <v>84</v>
      </c>
      <c r="CF68" s="195" t="s">
        <v>84</v>
      </c>
      <c r="CG68" s="196" t="s">
        <v>84</v>
      </c>
      <c r="CH68" s="195" t="s">
        <v>84</v>
      </c>
      <c r="CI68" s="195" t="s">
        <v>84</v>
      </c>
      <c r="CJ68" s="195" t="s">
        <v>84</v>
      </c>
      <c r="CK68" s="195" t="s">
        <v>84</v>
      </c>
      <c r="CL68" s="195" t="s">
        <v>84</v>
      </c>
      <c r="CM68" s="195" t="s">
        <v>84</v>
      </c>
      <c r="CN68" s="195" t="s">
        <v>84</v>
      </c>
      <c r="CO68" s="195" t="s">
        <v>84</v>
      </c>
      <c r="CP68" s="194"/>
      <c r="CQ68" s="194"/>
      <c r="CR68" s="194"/>
      <c r="CS68" s="194"/>
      <c r="CT68" s="190"/>
      <c r="CU68" s="190"/>
      <c r="CV68" s="190"/>
      <c r="CW68" s="190"/>
      <c r="CX68" s="190"/>
      <c r="CY68" s="190"/>
      <c r="CZ68" s="190"/>
      <c r="DA68" s="190"/>
      <c r="DB68" s="190"/>
      <c r="DC68" s="190"/>
      <c r="DD68" s="190"/>
      <c r="DE68" s="190"/>
      <c r="DF68" s="190"/>
      <c r="DG68" s="190"/>
      <c r="DH68" s="190"/>
      <c r="DI68" s="190"/>
      <c r="DJ68" s="192"/>
      <c r="DK68" s="192"/>
      <c r="DL68" s="192"/>
      <c r="DM68" s="192"/>
      <c r="DN68" s="192"/>
      <c r="DO68" s="192"/>
      <c r="DP68" s="192"/>
      <c r="DQ68" s="192"/>
      <c r="DR68" s="192"/>
      <c r="DS68" s="193"/>
      <c r="DT68" s="190"/>
      <c r="DU68" s="190"/>
      <c r="DV68" s="190"/>
      <c r="DW68" s="190"/>
      <c r="DX68" s="190"/>
      <c r="DY68" s="190"/>
      <c r="DZ68" s="194"/>
      <c r="EA68" s="194"/>
      <c r="EB68" s="194"/>
      <c r="EC68" s="197"/>
      <c r="ED68" s="198"/>
      <c r="EE68" s="199"/>
      <c r="EF68" s="197"/>
      <c r="EG68" s="198"/>
      <c r="EH68" s="199"/>
      <c r="EI68" s="197"/>
      <c r="EJ68" s="198"/>
      <c r="EK68" s="199"/>
      <c r="EL68" s="194"/>
      <c r="EM68" s="196"/>
      <c r="EN68" s="196"/>
      <c r="EO68" s="196"/>
      <c r="EP68" s="196"/>
      <c r="EQ68" s="196"/>
      <c r="ER68" s="196"/>
      <c r="ES68" s="196"/>
      <c r="ET68" s="196"/>
      <c r="EU68" s="196"/>
      <c r="EV68" s="196"/>
      <c r="EW68" s="196"/>
      <c r="EX68" s="196"/>
      <c r="EY68" s="195"/>
      <c r="EZ68" s="195"/>
      <c r="FA68" s="195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  <c r="GP68" s="194"/>
      <c r="GQ68" s="194"/>
      <c r="GR68" s="194"/>
      <c r="GS68" s="194"/>
      <c r="GT68" s="194"/>
      <c r="GU68" s="194"/>
      <c r="GV68" s="194"/>
      <c r="GW68" s="194"/>
      <c r="GX68" s="194"/>
      <c r="GY68" s="194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94"/>
      <c r="HO68" s="194"/>
      <c r="HP68" s="194"/>
      <c r="HQ68" s="194"/>
      <c r="HR68" s="194"/>
      <c r="HS68" s="194"/>
      <c r="HT68" s="194"/>
      <c r="HU68" s="194"/>
      <c r="HV68" s="194"/>
      <c r="HW68" s="194"/>
      <c r="HX68" s="194"/>
      <c r="HY68" s="194"/>
      <c r="HZ68" s="194"/>
      <c r="IA68" s="202"/>
      <c r="IB68" s="202"/>
      <c r="IC68" s="202"/>
      <c r="ID68" s="202"/>
      <c r="IE68" s="202"/>
      <c r="IF68" s="202"/>
      <c r="IG68" s="202"/>
      <c r="IH68" s="202"/>
      <c r="II68" s="202"/>
      <c r="IJ68" s="202"/>
      <c r="IK68" s="202"/>
      <c r="IL68" s="202"/>
      <c r="IM68" s="202"/>
      <c r="IN68" s="202"/>
      <c r="IO68" s="202"/>
      <c r="IP68" s="202"/>
    </row>
    <row r="69" spans="1:252">
      <c r="A69" s="190"/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2"/>
      <c r="Y69" s="192"/>
      <c r="Z69" s="192"/>
      <c r="AA69" s="192"/>
      <c r="AB69" s="192"/>
      <c r="AC69" s="192"/>
      <c r="AD69" s="192"/>
      <c r="AE69" s="192"/>
      <c r="AF69" s="192"/>
      <c r="AG69" s="193"/>
      <c r="AH69" s="190"/>
      <c r="AI69" s="190"/>
      <c r="AJ69" s="190"/>
      <c r="AK69" s="190"/>
      <c r="AL69" s="190"/>
      <c r="AM69" s="190"/>
      <c r="AN69" s="190" t="s">
        <v>84</v>
      </c>
      <c r="AO69" s="190" t="s">
        <v>84</v>
      </c>
      <c r="AP69" s="190" t="s">
        <v>84</v>
      </c>
      <c r="AQ69" s="190" t="s">
        <v>84</v>
      </c>
      <c r="AR69" s="190" t="s">
        <v>84</v>
      </c>
      <c r="AS69" s="190" t="s">
        <v>84</v>
      </c>
      <c r="AT69" s="190" t="s">
        <v>84</v>
      </c>
      <c r="AU69" s="190" t="s">
        <v>84</v>
      </c>
      <c r="AV69" s="190" t="s">
        <v>84</v>
      </c>
      <c r="AW69" s="190" t="s">
        <v>84</v>
      </c>
      <c r="AX69" s="190" t="s">
        <v>84</v>
      </c>
      <c r="AY69" s="190" t="s">
        <v>84</v>
      </c>
      <c r="AZ69" s="190" t="s">
        <v>84</v>
      </c>
      <c r="BA69" s="190" t="s">
        <v>84</v>
      </c>
      <c r="BB69" s="190" t="s">
        <v>84</v>
      </c>
      <c r="BC69" s="190" t="s">
        <v>84</v>
      </c>
      <c r="BD69" s="190" t="s">
        <v>84</v>
      </c>
      <c r="BE69" s="190" t="s">
        <v>84</v>
      </c>
      <c r="BF69" s="190" t="s">
        <v>84</v>
      </c>
      <c r="BG69" s="190" t="s">
        <v>84</v>
      </c>
      <c r="BH69" s="190" t="s">
        <v>84</v>
      </c>
      <c r="BI69" s="190" t="s">
        <v>84</v>
      </c>
      <c r="BJ69" s="190" t="s">
        <v>84</v>
      </c>
      <c r="BK69" s="190"/>
      <c r="BL69" s="194"/>
      <c r="BM69" s="194" t="s">
        <v>84</v>
      </c>
      <c r="BN69" s="194" t="s">
        <v>84</v>
      </c>
      <c r="BO69" s="194" t="s">
        <v>84</v>
      </c>
      <c r="BP69" s="194" t="s">
        <v>84</v>
      </c>
      <c r="BQ69" s="194"/>
      <c r="BR69" s="194" t="s">
        <v>84</v>
      </c>
      <c r="BS69" s="194" t="s">
        <v>84</v>
      </c>
      <c r="BT69" s="194" t="s">
        <v>84</v>
      </c>
      <c r="BU69" s="194" t="s">
        <v>84</v>
      </c>
      <c r="BV69" s="194" t="s">
        <v>84</v>
      </c>
      <c r="BW69" s="194" t="s">
        <v>84</v>
      </c>
      <c r="BX69" s="194" t="s">
        <v>84</v>
      </c>
      <c r="BY69" s="194" t="s">
        <v>84</v>
      </c>
      <c r="BZ69" s="194" t="s">
        <v>84</v>
      </c>
      <c r="CA69" s="194" t="s">
        <v>84</v>
      </c>
      <c r="CB69" s="194"/>
      <c r="CC69" s="60" t="s">
        <v>84</v>
      </c>
      <c r="CD69" s="60"/>
      <c r="CE69" s="195" t="s">
        <v>84</v>
      </c>
      <c r="CF69" s="195" t="s">
        <v>84</v>
      </c>
      <c r="CG69" s="196" t="s">
        <v>84</v>
      </c>
      <c r="CH69" s="195" t="s">
        <v>84</v>
      </c>
      <c r="CI69" s="195" t="s">
        <v>84</v>
      </c>
      <c r="CJ69" s="195" t="s">
        <v>84</v>
      </c>
      <c r="CK69" s="195" t="s">
        <v>84</v>
      </c>
      <c r="CL69" s="195" t="s">
        <v>84</v>
      </c>
      <c r="CM69" s="195" t="s">
        <v>84</v>
      </c>
      <c r="CN69" s="195" t="s">
        <v>84</v>
      </c>
      <c r="CO69" s="195" t="s">
        <v>84</v>
      </c>
      <c r="CP69" s="194"/>
      <c r="CQ69" s="194"/>
      <c r="CR69" s="194"/>
      <c r="CS69" s="194"/>
      <c r="CT69" s="190"/>
      <c r="CU69" s="190"/>
      <c r="CV69" s="190"/>
      <c r="CW69" s="190"/>
      <c r="CX69" s="190"/>
      <c r="CY69" s="190"/>
      <c r="CZ69" s="190"/>
      <c r="DA69" s="190"/>
      <c r="DB69" s="190"/>
      <c r="DC69" s="190"/>
      <c r="DD69" s="190"/>
      <c r="DE69" s="190"/>
      <c r="DF69" s="190"/>
      <c r="DG69" s="190"/>
      <c r="DH69" s="190"/>
      <c r="DI69" s="190"/>
      <c r="DJ69" s="192"/>
      <c r="DK69" s="192"/>
      <c r="DL69" s="192"/>
      <c r="DM69" s="192"/>
      <c r="DN69" s="192"/>
      <c r="DO69" s="192"/>
      <c r="DP69" s="192"/>
      <c r="DQ69" s="192"/>
      <c r="DR69" s="192"/>
      <c r="DS69" s="193"/>
      <c r="DT69" s="190"/>
      <c r="DU69" s="190"/>
      <c r="DV69" s="190"/>
      <c r="DW69" s="190"/>
      <c r="DX69" s="190"/>
      <c r="DY69" s="190"/>
      <c r="DZ69" s="194"/>
      <c r="EA69" s="194"/>
      <c r="EB69" s="194"/>
      <c r="EC69" s="197"/>
      <c r="ED69" s="198"/>
      <c r="EE69" s="199"/>
      <c r="EF69" s="197"/>
      <c r="EG69" s="198"/>
      <c r="EH69" s="199"/>
      <c r="EI69" s="197"/>
      <c r="EJ69" s="198"/>
      <c r="EK69" s="199"/>
      <c r="EL69" s="194"/>
      <c r="EM69" s="196"/>
      <c r="EN69" s="196"/>
      <c r="EO69" s="196"/>
      <c r="EP69" s="196"/>
      <c r="EQ69" s="196"/>
      <c r="ER69" s="196"/>
      <c r="ES69" s="196"/>
      <c r="ET69" s="196"/>
      <c r="EU69" s="196"/>
      <c r="EV69" s="196"/>
      <c r="EW69" s="196"/>
      <c r="EX69" s="196"/>
      <c r="EY69" s="195"/>
      <c r="EZ69" s="195"/>
      <c r="FA69" s="195"/>
      <c r="FB69" s="194"/>
      <c r="FC69" s="194"/>
      <c r="FD69" s="194"/>
      <c r="FE69" s="194"/>
      <c r="FF69" s="194"/>
      <c r="FG69" s="194"/>
      <c r="FH69" s="194"/>
      <c r="FI69" s="194"/>
      <c r="FJ69" s="194"/>
      <c r="FK69" s="194"/>
      <c r="FL69" s="194"/>
      <c r="FM69" s="194"/>
      <c r="FN69" s="194"/>
      <c r="FO69" s="194"/>
      <c r="FP69" s="194"/>
      <c r="FQ69" s="194"/>
      <c r="FR69" s="194"/>
      <c r="FS69" s="194"/>
      <c r="FT69" s="194"/>
      <c r="FU69" s="194"/>
      <c r="FV69" s="194"/>
      <c r="FW69" s="194"/>
      <c r="FX69" s="194"/>
      <c r="FY69" s="194"/>
      <c r="FZ69" s="194"/>
      <c r="GA69" s="194"/>
      <c r="GB69" s="194"/>
      <c r="GC69" s="194"/>
      <c r="GD69" s="194"/>
      <c r="GE69" s="194"/>
      <c r="GF69" s="194"/>
      <c r="GG69" s="194"/>
      <c r="GH69" s="194"/>
      <c r="GI69" s="194"/>
      <c r="GJ69" s="194"/>
      <c r="GK69" s="194"/>
      <c r="GL69" s="194"/>
      <c r="GM69" s="194"/>
      <c r="GN69" s="194"/>
      <c r="GO69" s="194"/>
      <c r="GP69" s="194"/>
      <c r="GQ69" s="194"/>
      <c r="GR69" s="194"/>
      <c r="GS69" s="194"/>
      <c r="GT69" s="194"/>
      <c r="GU69" s="194"/>
      <c r="GV69" s="194"/>
      <c r="GW69" s="194"/>
      <c r="GX69" s="194"/>
      <c r="GY69" s="194"/>
      <c r="GZ69" s="194"/>
      <c r="HA69" s="194"/>
      <c r="HB69" s="194"/>
      <c r="HC69" s="194"/>
      <c r="HD69" s="194"/>
      <c r="HE69" s="194"/>
      <c r="HF69" s="194"/>
      <c r="HG69" s="194"/>
      <c r="HH69" s="194"/>
      <c r="HI69" s="194"/>
      <c r="HJ69" s="194"/>
      <c r="HK69" s="194"/>
      <c r="HL69" s="194"/>
      <c r="HM69" s="194"/>
      <c r="HN69" s="194"/>
      <c r="HO69" s="194"/>
      <c r="HP69" s="194"/>
      <c r="HQ69" s="194"/>
      <c r="HR69" s="194"/>
      <c r="HS69" s="194"/>
      <c r="HT69" s="194"/>
      <c r="HU69" s="194"/>
      <c r="HV69" s="194"/>
      <c r="HW69" s="194"/>
      <c r="HX69" s="194"/>
      <c r="HY69" s="194"/>
      <c r="HZ69" s="194"/>
      <c r="IA69" s="200"/>
      <c r="IB69" s="200"/>
      <c r="IC69" s="200"/>
      <c r="ID69" s="200"/>
      <c r="IE69" s="200"/>
      <c r="IF69" s="200"/>
      <c r="IG69" s="200"/>
      <c r="IH69" s="200"/>
      <c r="II69" s="200"/>
      <c r="IJ69" s="200"/>
      <c r="IK69" s="200"/>
      <c r="IL69" s="200"/>
      <c r="IM69" s="200"/>
      <c r="IN69" s="200"/>
      <c r="IO69" s="200"/>
      <c r="IP69" s="200"/>
      <c r="IQ69" s="202"/>
      <c r="IR69" s="202"/>
    </row>
    <row r="70" spans="1:252">
      <c r="A70" s="190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2"/>
      <c r="Y70" s="192"/>
      <c r="Z70" s="192"/>
      <c r="AA70" s="192"/>
      <c r="AB70" s="192"/>
      <c r="AC70" s="192"/>
      <c r="AD70" s="192"/>
      <c r="AE70" s="192"/>
      <c r="AF70" s="192"/>
      <c r="AG70" s="193"/>
      <c r="AH70" s="190"/>
      <c r="AI70" s="190"/>
      <c r="AJ70" s="190"/>
      <c r="AK70" s="190"/>
      <c r="AL70" s="190"/>
      <c r="AM70" s="190"/>
      <c r="AN70" s="190" t="s">
        <v>84</v>
      </c>
      <c r="AO70" s="190" t="s">
        <v>84</v>
      </c>
      <c r="AP70" s="190" t="s">
        <v>84</v>
      </c>
      <c r="AQ70" s="190" t="s">
        <v>84</v>
      </c>
      <c r="AR70" s="190" t="s">
        <v>84</v>
      </c>
      <c r="AS70" s="190" t="s">
        <v>84</v>
      </c>
      <c r="AT70" s="190" t="s">
        <v>84</v>
      </c>
      <c r="AU70" s="190" t="s">
        <v>84</v>
      </c>
      <c r="AV70" s="190" t="s">
        <v>84</v>
      </c>
      <c r="AW70" s="190" t="s">
        <v>84</v>
      </c>
      <c r="AX70" s="190" t="s">
        <v>84</v>
      </c>
      <c r="AY70" s="190" t="s">
        <v>84</v>
      </c>
      <c r="AZ70" s="190" t="s">
        <v>84</v>
      </c>
      <c r="BA70" s="190" t="s">
        <v>84</v>
      </c>
      <c r="BB70" s="190" t="s">
        <v>84</v>
      </c>
      <c r="BC70" s="190" t="s">
        <v>84</v>
      </c>
      <c r="BD70" s="190" t="s">
        <v>84</v>
      </c>
      <c r="BE70" s="190" t="s">
        <v>84</v>
      </c>
      <c r="BF70" s="190" t="s">
        <v>84</v>
      </c>
      <c r="BG70" s="190" t="s">
        <v>84</v>
      </c>
      <c r="BH70" s="190" t="s">
        <v>84</v>
      </c>
      <c r="BI70" s="190" t="s">
        <v>84</v>
      </c>
      <c r="BJ70" s="190" t="s">
        <v>84</v>
      </c>
      <c r="BK70" s="190"/>
      <c r="BL70" s="194"/>
      <c r="BM70" s="194" t="s">
        <v>84</v>
      </c>
      <c r="BN70" s="194" t="s">
        <v>84</v>
      </c>
      <c r="BO70" s="194" t="s">
        <v>84</v>
      </c>
      <c r="BP70" s="194" t="s">
        <v>84</v>
      </c>
      <c r="BQ70" s="194"/>
      <c r="BR70" s="194" t="s">
        <v>84</v>
      </c>
      <c r="BS70" s="194" t="s">
        <v>84</v>
      </c>
      <c r="BT70" s="194" t="s">
        <v>84</v>
      </c>
      <c r="BU70" s="194" t="s">
        <v>84</v>
      </c>
      <c r="BV70" s="194" t="s">
        <v>84</v>
      </c>
      <c r="BW70" s="194" t="s">
        <v>84</v>
      </c>
      <c r="BX70" s="194" t="s">
        <v>84</v>
      </c>
      <c r="BY70" s="194" t="s">
        <v>84</v>
      </c>
      <c r="BZ70" s="194" t="s">
        <v>84</v>
      </c>
      <c r="CA70" s="194" t="s">
        <v>84</v>
      </c>
      <c r="CB70" s="194"/>
      <c r="CC70" s="60" t="s">
        <v>84</v>
      </c>
      <c r="CD70" s="60"/>
      <c r="CE70" s="195" t="s">
        <v>84</v>
      </c>
      <c r="CF70" s="195" t="s">
        <v>84</v>
      </c>
      <c r="CG70" s="196" t="s">
        <v>84</v>
      </c>
      <c r="CH70" s="195" t="s">
        <v>84</v>
      </c>
      <c r="CI70" s="195" t="s">
        <v>84</v>
      </c>
      <c r="CJ70" s="195" t="s">
        <v>84</v>
      </c>
      <c r="CK70" s="195" t="s">
        <v>84</v>
      </c>
      <c r="CL70" s="195" t="s">
        <v>84</v>
      </c>
      <c r="CM70" s="195" t="s">
        <v>84</v>
      </c>
      <c r="CN70" s="195" t="s">
        <v>84</v>
      </c>
      <c r="CO70" s="195" t="s">
        <v>84</v>
      </c>
      <c r="CP70" s="194"/>
      <c r="CQ70" s="194"/>
      <c r="CR70" s="194"/>
      <c r="CS70" s="194"/>
      <c r="CT70" s="190"/>
      <c r="CU70" s="190"/>
      <c r="CV70" s="190"/>
      <c r="CW70" s="190"/>
      <c r="CX70" s="190"/>
      <c r="CY70" s="190"/>
      <c r="CZ70" s="190"/>
      <c r="DA70" s="190"/>
      <c r="DB70" s="190"/>
      <c r="DC70" s="190"/>
      <c r="DD70" s="190"/>
      <c r="DE70" s="190"/>
      <c r="DF70" s="190"/>
      <c r="DG70" s="190"/>
      <c r="DH70" s="190"/>
      <c r="DI70" s="190"/>
      <c r="DJ70" s="192"/>
      <c r="DK70" s="192"/>
      <c r="DL70" s="192"/>
      <c r="DM70" s="192"/>
      <c r="DN70" s="192"/>
      <c r="DO70" s="192"/>
      <c r="DP70" s="192"/>
      <c r="DQ70" s="192"/>
      <c r="DR70" s="192"/>
      <c r="DS70" s="193"/>
      <c r="DT70" s="190"/>
      <c r="DU70" s="190"/>
      <c r="DV70" s="190"/>
      <c r="DW70" s="190"/>
      <c r="DX70" s="190"/>
      <c r="DY70" s="190"/>
      <c r="DZ70" s="194"/>
      <c r="EA70" s="194"/>
      <c r="EB70" s="194"/>
      <c r="EC70" s="197"/>
      <c r="ED70" s="198"/>
      <c r="EE70" s="199"/>
      <c r="EF70" s="197"/>
      <c r="EG70" s="198"/>
      <c r="EH70" s="199"/>
      <c r="EI70" s="197"/>
      <c r="EJ70" s="198"/>
      <c r="EK70" s="199"/>
      <c r="EL70" s="194"/>
      <c r="EM70" s="196"/>
      <c r="EN70" s="196"/>
      <c r="EO70" s="196"/>
      <c r="EP70" s="196"/>
      <c r="EQ70" s="196"/>
      <c r="ER70" s="196"/>
      <c r="ES70" s="196"/>
      <c r="ET70" s="196"/>
      <c r="EU70" s="196"/>
      <c r="EV70" s="196"/>
      <c r="EW70" s="196"/>
      <c r="EX70" s="196"/>
      <c r="EY70" s="195"/>
      <c r="EZ70" s="195"/>
      <c r="FA70" s="195"/>
      <c r="FB70" s="194"/>
      <c r="FC70" s="194"/>
      <c r="FD70" s="194"/>
      <c r="FE70" s="194"/>
      <c r="FF70" s="194"/>
      <c r="FG70" s="194"/>
      <c r="FH70" s="194"/>
      <c r="FI70" s="194"/>
      <c r="FJ70" s="194"/>
      <c r="FK70" s="194"/>
      <c r="FL70" s="194"/>
      <c r="FM70" s="194"/>
      <c r="FN70" s="194"/>
      <c r="FO70" s="194"/>
      <c r="FP70" s="194"/>
      <c r="FQ70" s="194"/>
      <c r="FR70" s="194"/>
      <c r="FS70" s="194"/>
      <c r="FT70" s="194"/>
      <c r="FU70" s="194"/>
      <c r="FV70" s="194"/>
      <c r="FW70" s="194"/>
      <c r="FX70" s="194"/>
      <c r="FY70" s="194"/>
      <c r="FZ70" s="194"/>
      <c r="GA70" s="194"/>
      <c r="GB70" s="194"/>
      <c r="GC70" s="194"/>
      <c r="GD70" s="194"/>
      <c r="GE70" s="194"/>
      <c r="GF70" s="194"/>
      <c r="GG70" s="194"/>
      <c r="GH70" s="194"/>
      <c r="GI70" s="194"/>
      <c r="GJ70" s="194"/>
      <c r="GK70" s="194"/>
      <c r="GL70" s="194"/>
      <c r="GM70" s="194"/>
      <c r="GN70" s="194"/>
      <c r="GO70" s="194"/>
      <c r="GP70" s="194"/>
      <c r="GQ70" s="194"/>
      <c r="GR70" s="194"/>
      <c r="GS70" s="194"/>
      <c r="GT70" s="194"/>
      <c r="GU70" s="194"/>
      <c r="GV70" s="194"/>
      <c r="GW70" s="194"/>
      <c r="GX70" s="194"/>
      <c r="GY70" s="194"/>
      <c r="GZ70" s="194"/>
      <c r="HA70" s="194"/>
      <c r="HB70" s="194"/>
      <c r="HC70" s="194"/>
      <c r="HD70" s="194"/>
      <c r="HE70" s="194"/>
      <c r="HF70" s="194"/>
      <c r="HG70" s="194"/>
      <c r="HH70" s="194"/>
      <c r="HI70" s="194"/>
      <c r="HJ70" s="194"/>
      <c r="HK70" s="194"/>
      <c r="HL70" s="194"/>
      <c r="HM70" s="194"/>
      <c r="HN70" s="194"/>
      <c r="HO70" s="194"/>
      <c r="HP70" s="194"/>
      <c r="HQ70" s="194"/>
      <c r="HR70" s="194"/>
      <c r="HS70" s="194"/>
      <c r="HT70" s="194"/>
      <c r="HU70" s="194"/>
      <c r="HV70" s="194"/>
      <c r="HW70" s="194"/>
      <c r="HX70" s="194"/>
      <c r="HY70" s="194"/>
      <c r="HZ70" s="194"/>
      <c r="IA70" s="200"/>
      <c r="IB70" s="200"/>
      <c r="IC70" s="200"/>
      <c r="ID70" s="200"/>
      <c r="IE70" s="200"/>
      <c r="IF70" s="200"/>
      <c r="IG70" s="200"/>
      <c r="IH70" s="200"/>
      <c r="II70" s="200"/>
      <c r="IJ70" s="200"/>
      <c r="IK70" s="200"/>
      <c r="IL70" s="200"/>
      <c r="IM70" s="200"/>
      <c r="IN70" s="200"/>
      <c r="IO70" s="200"/>
      <c r="IP70" s="200"/>
    </row>
    <row r="71" spans="1:252">
      <c r="A71" s="190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2"/>
      <c r="Y71" s="192"/>
      <c r="Z71" s="192"/>
      <c r="AA71" s="192"/>
      <c r="AB71" s="192"/>
      <c r="AC71" s="192"/>
      <c r="AD71" s="192"/>
      <c r="AE71" s="192"/>
      <c r="AF71" s="192"/>
      <c r="AG71" s="193"/>
      <c r="AH71" s="190"/>
      <c r="AI71" s="190"/>
      <c r="AJ71" s="190"/>
      <c r="AK71" s="190"/>
      <c r="AL71" s="190"/>
      <c r="AM71" s="190"/>
      <c r="AN71" s="190" t="s">
        <v>84</v>
      </c>
      <c r="AO71" s="190" t="s">
        <v>84</v>
      </c>
      <c r="AP71" s="190" t="s">
        <v>84</v>
      </c>
      <c r="AQ71" s="190" t="s">
        <v>84</v>
      </c>
      <c r="AR71" s="190" t="s">
        <v>84</v>
      </c>
      <c r="AS71" s="190" t="s">
        <v>84</v>
      </c>
      <c r="AT71" s="190" t="s">
        <v>84</v>
      </c>
      <c r="AU71" s="190" t="s">
        <v>84</v>
      </c>
      <c r="AV71" s="190" t="s">
        <v>84</v>
      </c>
      <c r="AW71" s="190" t="s">
        <v>84</v>
      </c>
      <c r="AX71" s="190" t="s">
        <v>84</v>
      </c>
      <c r="AY71" s="190" t="s">
        <v>84</v>
      </c>
      <c r="AZ71" s="190" t="s">
        <v>84</v>
      </c>
      <c r="BA71" s="190" t="s">
        <v>84</v>
      </c>
      <c r="BB71" s="190" t="s">
        <v>84</v>
      </c>
      <c r="BC71" s="190" t="s">
        <v>84</v>
      </c>
      <c r="BD71" s="190" t="s">
        <v>84</v>
      </c>
      <c r="BE71" s="190" t="s">
        <v>84</v>
      </c>
      <c r="BF71" s="190" t="s">
        <v>84</v>
      </c>
      <c r="BG71" s="190" t="s">
        <v>84</v>
      </c>
      <c r="BH71" s="190" t="s">
        <v>84</v>
      </c>
      <c r="BI71" s="190" t="s">
        <v>84</v>
      </c>
      <c r="BJ71" s="190" t="s">
        <v>84</v>
      </c>
      <c r="BK71" s="190"/>
      <c r="BL71" s="194"/>
      <c r="BM71" s="194" t="s">
        <v>84</v>
      </c>
      <c r="BN71" s="194" t="s">
        <v>84</v>
      </c>
      <c r="BO71" s="194" t="s">
        <v>84</v>
      </c>
      <c r="BP71" s="194" t="s">
        <v>84</v>
      </c>
      <c r="BQ71" s="194"/>
      <c r="BR71" s="194" t="s">
        <v>84</v>
      </c>
      <c r="BS71" s="194" t="s">
        <v>84</v>
      </c>
      <c r="BT71" s="194" t="s">
        <v>84</v>
      </c>
      <c r="BU71" s="194" t="s">
        <v>84</v>
      </c>
      <c r="BV71" s="194" t="s">
        <v>84</v>
      </c>
      <c r="BW71" s="194" t="s">
        <v>84</v>
      </c>
      <c r="BX71" s="194" t="s">
        <v>84</v>
      </c>
      <c r="BY71" s="194" t="s">
        <v>84</v>
      </c>
      <c r="BZ71" s="194" t="s">
        <v>84</v>
      </c>
      <c r="CA71" s="194" t="s">
        <v>84</v>
      </c>
      <c r="CB71" s="194"/>
      <c r="CC71" s="60" t="s">
        <v>84</v>
      </c>
      <c r="CD71" s="60"/>
      <c r="CE71" s="195" t="s">
        <v>84</v>
      </c>
      <c r="CF71" s="195" t="s">
        <v>84</v>
      </c>
      <c r="CG71" s="196" t="s">
        <v>84</v>
      </c>
      <c r="CH71" s="195" t="s">
        <v>84</v>
      </c>
      <c r="CI71" s="195" t="s">
        <v>84</v>
      </c>
      <c r="CJ71" s="195" t="s">
        <v>84</v>
      </c>
      <c r="CK71" s="195" t="s">
        <v>84</v>
      </c>
      <c r="CL71" s="195" t="s">
        <v>84</v>
      </c>
      <c r="CM71" s="195" t="s">
        <v>84</v>
      </c>
      <c r="CN71" s="195" t="s">
        <v>84</v>
      </c>
      <c r="CO71" s="195" t="s">
        <v>84</v>
      </c>
      <c r="CP71" s="194"/>
      <c r="CQ71" s="194"/>
      <c r="CR71" s="194"/>
      <c r="CS71" s="194"/>
      <c r="CT71" s="190"/>
      <c r="CU71" s="190"/>
      <c r="CV71" s="190"/>
      <c r="CW71" s="190"/>
      <c r="CX71" s="190"/>
      <c r="CY71" s="190"/>
      <c r="CZ71" s="190"/>
      <c r="DA71" s="190"/>
      <c r="DB71" s="190"/>
      <c r="DC71" s="190"/>
      <c r="DD71" s="190"/>
      <c r="DE71" s="190"/>
      <c r="DF71" s="190"/>
      <c r="DG71" s="190"/>
      <c r="DH71" s="190"/>
      <c r="DI71" s="190"/>
      <c r="DJ71" s="192"/>
      <c r="DK71" s="192"/>
      <c r="DL71" s="192"/>
      <c r="DM71" s="192"/>
      <c r="DN71" s="192"/>
      <c r="DO71" s="192"/>
      <c r="DP71" s="192"/>
      <c r="DQ71" s="192"/>
      <c r="DR71" s="192"/>
      <c r="DS71" s="193"/>
      <c r="DT71" s="190"/>
      <c r="DU71" s="190"/>
      <c r="DV71" s="190"/>
      <c r="DW71" s="190"/>
      <c r="DX71" s="190"/>
      <c r="DY71" s="190"/>
      <c r="DZ71" s="194"/>
      <c r="EA71" s="194"/>
      <c r="EB71" s="194"/>
      <c r="EC71" s="197"/>
      <c r="ED71" s="198"/>
      <c r="EE71" s="199"/>
      <c r="EF71" s="197"/>
      <c r="EG71" s="198"/>
      <c r="EH71" s="199"/>
      <c r="EI71" s="197"/>
      <c r="EJ71" s="198"/>
      <c r="EK71" s="199"/>
      <c r="EL71" s="194"/>
      <c r="EM71" s="196"/>
      <c r="EN71" s="196"/>
      <c r="EO71" s="196"/>
      <c r="EP71" s="196"/>
      <c r="EQ71" s="196"/>
      <c r="ER71" s="196"/>
      <c r="ES71" s="196"/>
      <c r="ET71" s="196"/>
      <c r="EU71" s="196"/>
      <c r="EV71" s="196"/>
      <c r="EW71" s="196"/>
      <c r="EX71" s="196"/>
      <c r="EY71" s="195"/>
      <c r="EZ71" s="195"/>
      <c r="FA71" s="195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4"/>
      <c r="FM71" s="194"/>
      <c r="FN71" s="194"/>
      <c r="FO71" s="194"/>
      <c r="FP71" s="194"/>
      <c r="FQ71" s="194"/>
      <c r="FR71" s="194"/>
      <c r="FS71" s="194"/>
      <c r="FT71" s="194"/>
      <c r="FU71" s="194"/>
      <c r="FV71" s="194"/>
      <c r="FW71" s="194"/>
      <c r="FX71" s="194"/>
      <c r="FY71" s="194"/>
      <c r="FZ71" s="194"/>
      <c r="GA71" s="194"/>
      <c r="GB71" s="194"/>
      <c r="GC71" s="194"/>
      <c r="GD71" s="194"/>
      <c r="GE71" s="194"/>
      <c r="GF71" s="194"/>
      <c r="GG71" s="194"/>
      <c r="GH71" s="194"/>
      <c r="GI71" s="194"/>
      <c r="GJ71" s="194"/>
      <c r="GK71" s="194"/>
      <c r="GL71" s="194"/>
      <c r="GM71" s="194"/>
      <c r="GN71" s="194"/>
      <c r="GO71" s="194"/>
      <c r="GP71" s="194"/>
      <c r="GQ71" s="194"/>
      <c r="GR71" s="194"/>
      <c r="GS71" s="194"/>
      <c r="GT71" s="194"/>
      <c r="GU71" s="194"/>
      <c r="GV71" s="194"/>
      <c r="GW71" s="194"/>
      <c r="GX71" s="194"/>
      <c r="GY71" s="194"/>
      <c r="GZ71" s="194"/>
      <c r="HA71" s="194"/>
      <c r="HB71" s="194"/>
      <c r="HC71" s="194"/>
      <c r="HD71" s="194"/>
      <c r="HE71" s="194"/>
      <c r="HF71" s="194"/>
      <c r="HG71" s="194"/>
      <c r="HH71" s="194"/>
      <c r="HI71" s="194"/>
      <c r="HJ71" s="194"/>
      <c r="HK71" s="194"/>
      <c r="HL71" s="194"/>
      <c r="HM71" s="194"/>
      <c r="HN71" s="194"/>
      <c r="HO71" s="194"/>
      <c r="HP71" s="194"/>
      <c r="HQ71" s="194"/>
      <c r="HR71" s="194"/>
      <c r="HS71" s="194"/>
      <c r="HT71" s="194"/>
      <c r="HU71" s="194"/>
      <c r="HV71" s="194"/>
      <c r="HW71" s="194"/>
      <c r="HX71" s="194"/>
      <c r="HY71" s="194"/>
      <c r="HZ71" s="194"/>
      <c r="IA71" s="202"/>
      <c r="IB71" s="202"/>
      <c r="IC71" s="202"/>
      <c r="ID71" s="202"/>
      <c r="IE71" s="202"/>
      <c r="IF71" s="202"/>
      <c r="IG71" s="202"/>
      <c r="IH71" s="202"/>
      <c r="II71" s="202"/>
      <c r="IJ71" s="202"/>
      <c r="IK71" s="202"/>
      <c r="IL71" s="202"/>
      <c r="IM71" s="202"/>
      <c r="IN71" s="202"/>
      <c r="IO71" s="202"/>
      <c r="IP71" s="202"/>
    </row>
    <row r="72" spans="1:252">
      <c r="A72" s="190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2"/>
      <c r="Y72" s="192"/>
      <c r="Z72" s="192"/>
      <c r="AA72" s="192"/>
      <c r="AB72" s="192"/>
      <c r="AC72" s="192"/>
      <c r="AD72" s="192"/>
      <c r="AE72" s="192"/>
      <c r="AF72" s="192"/>
      <c r="AG72" s="193"/>
      <c r="AH72" s="190"/>
      <c r="AI72" s="190"/>
      <c r="AJ72" s="190"/>
      <c r="AK72" s="190"/>
      <c r="AL72" s="190"/>
      <c r="AM72" s="190"/>
      <c r="AN72" s="190" t="s">
        <v>84</v>
      </c>
      <c r="AO72" s="190" t="s">
        <v>84</v>
      </c>
      <c r="AP72" s="190" t="s">
        <v>84</v>
      </c>
      <c r="AQ72" s="190" t="s">
        <v>84</v>
      </c>
      <c r="AR72" s="190" t="s">
        <v>84</v>
      </c>
      <c r="AS72" s="190" t="s">
        <v>84</v>
      </c>
      <c r="AT72" s="190" t="s">
        <v>84</v>
      </c>
      <c r="AU72" s="190" t="s">
        <v>84</v>
      </c>
      <c r="AV72" s="190" t="s">
        <v>84</v>
      </c>
      <c r="AW72" s="190" t="s">
        <v>84</v>
      </c>
      <c r="AX72" s="190" t="s">
        <v>84</v>
      </c>
      <c r="AY72" s="190" t="s">
        <v>84</v>
      </c>
      <c r="AZ72" s="190" t="s">
        <v>84</v>
      </c>
      <c r="BA72" s="190" t="s">
        <v>84</v>
      </c>
      <c r="BB72" s="190" t="s">
        <v>84</v>
      </c>
      <c r="BC72" s="190" t="s">
        <v>84</v>
      </c>
      <c r="BD72" s="190" t="s">
        <v>84</v>
      </c>
      <c r="BE72" s="190" t="s">
        <v>84</v>
      </c>
      <c r="BF72" s="190" t="s">
        <v>84</v>
      </c>
      <c r="BG72" s="190" t="s">
        <v>84</v>
      </c>
      <c r="BH72" s="190" t="s">
        <v>84</v>
      </c>
      <c r="BI72" s="190" t="s">
        <v>84</v>
      </c>
      <c r="BJ72" s="190" t="s">
        <v>84</v>
      </c>
      <c r="BK72" s="190"/>
      <c r="BL72" s="194"/>
      <c r="BM72" s="194" t="s">
        <v>84</v>
      </c>
      <c r="BN72" s="194" t="s">
        <v>84</v>
      </c>
      <c r="BO72" s="194" t="s">
        <v>84</v>
      </c>
      <c r="BP72" s="194" t="s">
        <v>84</v>
      </c>
      <c r="BQ72" s="194"/>
      <c r="BR72" s="194" t="s">
        <v>84</v>
      </c>
      <c r="BS72" s="194" t="s">
        <v>84</v>
      </c>
      <c r="BT72" s="194" t="s">
        <v>84</v>
      </c>
      <c r="BU72" s="194" t="s">
        <v>84</v>
      </c>
      <c r="BV72" s="194" t="s">
        <v>84</v>
      </c>
      <c r="BW72" s="194" t="s">
        <v>84</v>
      </c>
      <c r="BX72" s="194" t="s">
        <v>84</v>
      </c>
      <c r="BY72" s="194" t="s">
        <v>84</v>
      </c>
      <c r="BZ72" s="194" t="s">
        <v>84</v>
      </c>
      <c r="CA72" s="194" t="s">
        <v>84</v>
      </c>
      <c r="CB72" s="194"/>
      <c r="CC72" s="60" t="s">
        <v>84</v>
      </c>
      <c r="CD72" s="60"/>
      <c r="CE72" s="195" t="s">
        <v>84</v>
      </c>
      <c r="CF72" s="195" t="s">
        <v>84</v>
      </c>
      <c r="CG72" s="196" t="s">
        <v>84</v>
      </c>
      <c r="CH72" s="195" t="s">
        <v>84</v>
      </c>
      <c r="CI72" s="195" t="s">
        <v>84</v>
      </c>
      <c r="CJ72" s="195" t="s">
        <v>84</v>
      </c>
      <c r="CK72" s="195" t="s">
        <v>84</v>
      </c>
      <c r="CL72" s="195" t="s">
        <v>84</v>
      </c>
      <c r="CM72" s="195" t="s">
        <v>84</v>
      </c>
      <c r="CN72" s="195" t="s">
        <v>84</v>
      </c>
      <c r="CO72" s="195" t="s">
        <v>84</v>
      </c>
      <c r="CP72" s="194"/>
      <c r="CQ72" s="194"/>
      <c r="CR72" s="194"/>
      <c r="CS72" s="194"/>
      <c r="CT72" s="190"/>
      <c r="CU72" s="190"/>
      <c r="CV72" s="190"/>
      <c r="CW72" s="190"/>
      <c r="CX72" s="190"/>
      <c r="CY72" s="190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192"/>
      <c r="DK72" s="192"/>
      <c r="DL72" s="192"/>
      <c r="DM72" s="192"/>
      <c r="DN72" s="192"/>
      <c r="DO72" s="192"/>
      <c r="DP72" s="192"/>
      <c r="DQ72" s="192"/>
      <c r="DR72" s="192"/>
      <c r="DS72" s="193"/>
      <c r="DT72" s="190"/>
      <c r="DU72" s="190"/>
      <c r="DV72" s="190"/>
      <c r="DW72" s="190"/>
      <c r="DX72" s="190"/>
      <c r="DY72" s="190"/>
      <c r="DZ72" s="194"/>
      <c r="EA72" s="194"/>
      <c r="EB72" s="194"/>
      <c r="EC72" s="197"/>
      <c r="ED72" s="198"/>
      <c r="EE72" s="199"/>
      <c r="EF72" s="197"/>
      <c r="EG72" s="198"/>
      <c r="EH72" s="199"/>
      <c r="EI72" s="197"/>
      <c r="EJ72" s="198"/>
      <c r="EK72" s="199"/>
      <c r="EL72" s="194"/>
      <c r="EM72" s="196"/>
      <c r="EN72" s="196"/>
      <c r="EO72" s="196"/>
      <c r="EP72" s="196"/>
      <c r="EQ72" s="196"/>
      <c r="ER72" s="196"/>
      <c r="ES72" s="196"/>
      <c r="ET72" s="196"/>
      <c r="EU72" s="196"/>
      <c r="EV72" s="196"/>
      <c r="EW72" s="196"/>
      <c r="EX72" s="196"/>
      <c r="EY72" s="195"/>
      <c r="EZ72" s="195"/>
      <c r="FA72" s="195"/>
      <c r="FB72" s="194"/>
      <c r="FC72" s="194"/>
      <c r="FD72" s="194"/>
      <c r="FE72" s="194"/>
      <c r="FF72" s="194"/>
      <c r="FG72" s="194"/>
      <c r="FH72" s="194"/>
      <c r="FI72" s="194"/>
      <c r="FJ72" s="194"/>
      <c r="FK72" s="194"/>
      <c r="FL72" s="194"/>
      <c r="FM72" s="194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4"/>
      <c r="GA72" s="194"/>
      <c r="GB72" s="194"/>
      <c r="GC72" s="194"/>
      <c r="GD72" s="194"/>
      <c r="GE72" s="194"/>
      <c r="GF72" s="194"/>
      <c r="GG72" s="194"/>
      <c r="GH72" s="194"/>
      <c r="GI72" s="194"/>
      <c r="GJ72" s="194"/>
      <c r="GK72" s="194"/>
      <c r="GL72" s="194"/>
      <c r="GM72" s="194"/>
      <c r="GN72" s="194"/>
      <c r="GO72" s="194"/>
      <c r="GP72" s="194"/>
      <c r="GQ72" s="194"/>
      <c r="GR72" s="194"/>
      <c r="GS72" s="194"/>
      <c r="GT72" s="194"/>
      <c r="GU72" s="194"/>
      <c r="GV72" s="194"/>
      <c r="GW72" s="194"/>
      <c r="GX72" s="194"/>
      <c r="GY72" s="194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94"/>
      <c r="HO72" s="194"/>
      <c r="HP72" s="194"/>
      <c r="HQ72" s="194"/>
      <c r="HR72" s="194"/>
      <c r="HS72" s="194"/>
      <c r="HT72" s="194"/>
      <c r="HU72" s="194"/>
      <c r="HV72" s="194"/>
      <c r="HW72" s="194"/>
      <c r="HX72" s="194"/>
      <c r="HY72" s="194"/>
      <c r="HZ72" s="194"/>
      <c r="IA72" s="202"/>
      <c r="IB72" s="202"/>
      <c r="IC72" s="202"/>
      <c r="ID72" s="202"/>
      <c r="IE72" s="202"/>
      <c r="IF72" s="202"/>
      <c r="IG72" s="202"/>
      <c r="IH72" s="202"/>
      <c r="II72" s="202"/>
      <c r="IJ72" s="202"/>
      <c r="IK72" s="202"/>
      <c r="IL72" s="202"/>
      <c r="IM72" s="202"/>
      <c r="IN72" s="202"/>
      <c r="IO72" s="202"/>
      <c r="IP72" s="202"/>
    </row>
    <row r="73" spans="1:252" s="203" customFormat="1">
      <c r="A73" s="190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2"/>
      <c r="Y73" s="192"/>
      <c r="Z73" s="192"/>
      <c r="AA73" s="192"/>
      <c r="AB73" s="192"/>
      <c r="AC73" s="192"/>
      <c r="AD73" s="192"/>
      <c r="AE73" s="192"/>
      <c r="AF73" s="192"/>
      <c r="AG73" s="193"/>
      <c r="AH73" s="190"/>
      <c r="AI73" s="190"/>
      <c r="AJ73" s="190"/>
      <c r="AK73" s="190"/>
      <c r="AL73" s="190"/>
      <c r="AM73" s="190"/>
      <c r="AN73" s="190" t="s">
        <v>84</v>
      </c>
      <c r="AO73" s="190" t="s">
        <v>84</v>
      </c>
      <c r="AP73" s="190" t="s">
        <v>84</v>
      </c>
      <c r="AQ73" s="190" t="s">
        <v>84</v>
      </c>
      <c r="AR73" s="190" t="s">
        <v>84</v>
      </c>
      <c r="AS73" s="190" t="s">
        <v>84</v>
      </c>
      <c r="AT73" s="190" t="s">
        <v>84</v>
      </c>
      <c r="AU73" s="190" t="s">
        <v>84</v>
      </c>
      <c r="AV73" s="190" t="s">
        <v>84</v>
      </c>
      <c r="AW73" s="190" t="s">
        <v>84</v>
      </c>
      <c r="AX73" s="190" t="s">
        <v>84</v>
      </c>
      <c r="AY73" s="190" t="s">
        <v>84</v>
      </c>
      <c r="AZ73" s="190" t="s">
        <v>84</v>
      </c>
      <c r="BA73" s="190" t="s">
        <v>84</v>
      </c>
      <c r="BB73" s="190" t="s">
        <v>84</v>
      </c>
      <c r="BC73" s="190" t="s">
        <v>84</v>
      </c>
      <c r="BD73" s="190" t="s">
        <v>84</v>
      </c>
      <c r="BE73" s="190" t="s">
        <v>84</v>
      </c>
      <c r="BF73" s="190" t="s">
        <v>84</v>
      </c>
      <c r="BG73" s="190" t="s">
        <v>84</v>
      </c>
      <c r="BH73" s="190" t="s">
        <v>84</v>
      </c>
      <c r="BI73" s="190" t="s">
        <v>84</v>
      </c>
      <c r="BJ73" s="190" t="s">
        <v>84</v>
      </c>
      <c r="BK73" s="190"/>
      <c r="BL73" s="194"/>
      <c r="BM73" s="194" t="s">
        <v>84</v>
      </c>
      <c r="BN73" s="194" t="s">
        <v>84</v>
      </c>
      <c r="BO73" s="194" t="s">
        <v>84</v>
      </c>
      <c r="BP73" s="194" t="s">
        <v>84</v>
      </c>
      <c r="BQ73" s="194"/>
      <c r="BR73" s="194" t="s">
        <v>84</v>
      </c>
      <c r="BS73" s="194" t="s">
        <v>84</v>
      </c>
      <c r="BT73" s="194" t="s">
        <v>84</v>
      </c>
      <c r="BU73" s="194" t="s">
        <v>84</v>
      </c>
      <c r="BV73" s="194" t="s">
        <v>84</v>
      </c>
      <c r="BW73" s="194" t="s">
        <v>84</v>
      </c>
      <c r="BX73" s="194" t="s">
        <v>84</v>
      </c>
      <c r="BY73" s="194" t="s">
        <v>84</v>
      </c>
      <c r="BZ73" s="194" t="s">
        <v>84</v>
      </c>
      <c r="CA73" s="194" t="s">
        <v>84</v>
      </c>
      <c r="CB73" s="194"/>
      <c r="CC73" s="60" t="s">
        <v>84</v>
      </c>
      <c r="CD73" s="60"/>
      <c r="CE73" s="195" t="s">
        <v>84</v>
      </c>
      <c r="CF73" s="195" t="s">
        <v>84</v>
      </c>
      <c r="CG73" s="196" t="s">
        <v>84</v>
      </c>
      <c r="CH73" s="195" t="s">
        <v>84</v>
      </c>
      <c r="CI73" s="195" t="s">
        <v>84</v>
      </c>
      <c r="CJ73" s="195" t="s">
        <v>84</v>
      </c>
      <c r="CK73" s="195" t="s">
        <v>84</v>
      </c>
      <c r="CL73" s="195" t="s">
        <v>84</v>
      </c>
      <c r="CM73" s="195" t="s">
        <v>84</v>
      </c>
      <c r="CN73" s="195" t="s">
        <v>84</v>
      </c>
      <c r="CO73" s="195" t="s">
        <v>84</v>
      </c>
      <c r="CP73" s="194"/>
      <c r="CQ73" s="194"/>
      <c r="CR73" s="194"/>
      <c r="CS73" s="194"/>
      <c r="CT73" s="190"/>
      <c r="CU73" s="190"/>
      <c r="CV73" s="190"/>
      <c r="CW73" s="190"/>
      <c r="CX73" s="190"/>
      <c r="CY73" s="190"/>
      <c r="CZ73" s="190"/>
      <c r="DA73" s="190"/>
      <c r="DB73" s="190"/>
      <c r="DC73" s="190"/>
      <c r="DD73" s="190"/>
      <c r="DE73" s="190"/>
      <c r="DF73" s="190"/>
      <c r="DG73" s="190"/>
      <c r="DH73" s="190"/>
      <c r="DI73" s="190"/>
      <c r="DJ73" s="192"/>
      <c r="DK73" s="192"/>
      <c r="DL73" s="192"/>
      <c r="DM73" s="192"/>
      <c r="DN73" s="192"/>
      <c r="DO73" s="192"/>
      <c r="DP73" s="192"/>
      <c r="DQ73" s="192"/>
      <c r="DR73" s="192"/>
      <c r="DS73" s="193"/>
      <c r="DT73" s="190"/>
      <c r="DU73" s="190"/>
      <c r="DV73" s="190"/>
      <c r="DW73" s="190"/>
      <c r="DX73" s="190"/>
      <c r="DY73" s="190"/>
      <c r="DZ73" s="194"/>
      <c r="EA73" s="194"/>
      <c r="EB73" s="194"/>
      <c r="EC73" s="197"/>
      <c r="ED73" s="198"/>
      <c r="EE73" s="199"/>
      <c r="EF73" s="197"/>
      <c r="EG73" s="198"/>
      <c r="EH73" s="199"/>
      <c r="EI73" s="197"/>
      <c r="EJ73" s="198"/>
      <c r="EK73" s="199"/>
      <c r="EL73" s="194"/>
      <c r="EM73" s="196"/>
      <c r="EN73" s="196"/>
      <c r="EO73" s="196"/>
      <c r="EP73" s="196"/>
      <c r="EQ73" s="196"/>
      <c r="ER73" s="196"/>
      <c r="ES73" s="196"/>
      <c r="ET73" s="196"/>
      <c r="EU73" s="196"/>
      <c r="EV73" s="196"/>
      <c r="EW73" s="196"/>
      <c r="EX73" s="196"/>
      <c r="EY73" s="195"/>
      <c r="EZ73" s="195"/>
      <c r="FA73" s="195"/>
      <c r="FB73" s="194"/>
      <c r="FC73" s="194"/>
      <c r="FD73" s="194"/>
      <c r="FE73" s="194"/>
      <c r="FF73" s="194"/>
      <c r="FG73" s="194"/>
      <c r="FH73" s="194"/>
      <c r="FI73" s="194"/>
      <c r="FJ73" s="194"/>
      <c r="FK73" s="194"/>
      <c r="FL73" s="194"/>
      <c r="FM73" s="194"/>
      <c r="FN73" s="194"/>
      <c r="FO73" s="194"/>
      <c r="FP73" s="194"/>
      <c r="FQ73" s="194"/>
      <c r="FR73" s="194"/>
      <c r="FS73" s="194"/>
      <c r="FT73" s="194"/>
      <c r="FU73" s="194"/>
      <c r="FV73" s="194"/>
      <c r="FW73" s="194"/>
      <c r="FX73" s="194"/>
      <c r="FY73" s="194"/>
      <c r="FZ73" s="194"/>
      <c r="GA73" s="194"/>
      <c r="GB73" s="194"/>
      <c r="GC73" s="194"/>
      <c r="GD73" s="194"/>
      <c r="GE73" s="194"/>
      <c r="GF73" s="194"/>
      <c r="GG73" s="194"/>
      <c r="GH73" s="194"/>
      <c r="GI73" s="194"/>
      <c r="GJ73" s="194"/>
      <c r="GK73" s="194"/>
      <c r="GL73" s="194"/>
      <c r="GM73" s="194"/>
      <c r="GN73" s="194"/>
      <c r="GO73" s="194"/>
      <c r="GP73" s="194"/>
      <c r="GQ73" s="194"/>
      <c r="GR73" s="194"/>
      <c r="GS73" s="194"/>
      <c r="GT73" s="194"/>
      <c r="GU73" s="194"/>
      <c r="GV73" s="194"/>
      <c r="GW73" s="194"/>
      <c r="GX73" s="194"/>
      <c r="GY73" s="194"/>
      <c r="GZ73" s="194"/>
      <c r="HA73" s="194"/>
      <c r="HB73" s="194"/>
      <c r="HC73" s="194"/>
      <c r="HD73" s="194"/>
      <c r="HE73" s="194"/>
      <c r="HF73" s="194"/>
      <c r="HG73" s="194"/>
      <c r="HH73" s="194"/>
      <c r="HI73" s="194"/>
      <c r="HJ73" s="194"/>
      <c r="HK73" s="194"/>
      <c r="HL73" s="194"/>
      <c r="HM73" s="194"/>
      <c r="HN73" s="194"/>
      <c r="HO73" s="194"/>
      <c r="HP73" s="194"/>
      <c r="HQ73" s="194"/>
      <c r="HR73" s="194"/>
      <c r="HS73" s="194"/>
      <c r="HT73" s="194"/>
      <c r="HU73" s="194"/>
      <c r="HV73" s="194"/>
      <c r="HW73" s="194"/>
      <c r="HX73" s="194"/>
      <c r="HY73" s="194"/>
      <c r="HZ73" s="194"/>
      <c r="IA73" s="202"/>
      <c r="IB73" s="202"/>
      <c r="IC73" s="202"/>
      <c r="ID73" s="202"/>
      <c r="IE73" s="202"/>
      <c r="IF73" s="202"/>
      <c r="IG73" s="202"/>
      <c r="IH73" s="202"/>
      <c r="II73" s="202"/>
      <c r="IJ73" s="202"/>
      <c r="IK73" s="202"/>
      <c r="IL73" s="202"/>
      <c r="IM73" s="202"/>
      <c r="IN73" s="202"/>
      <c r="IO73" s="202"/>
      <c r="IP73" s="202"/>
      <c r="IQ73" s="202"/>
      <c r="IR73" s="202"/>
    </row>
    <row r="74" spans="1:252" s="203" customFormat="1">
      <c r="A74" s="190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2"/>
      <c r="Y74" s="192"/>
      <c r="Z74" s="192"/>
      <c r="AA74" s="192"/>
      <c r="AB74" s="192"/>
      <c r="AC74" s="192"/>
      <c r="AD74" s="192"/>
      <c r="AE74" s="192"/>
      <c r="AF74" s="192"/>
      <c r="AG74" s="193"/>
      <c r="AH74" s="190"/>
      <c r="AI74" s="190"/>
      <c r="AJ74" s="190"/>
      <c r="AK74" s="190"/>
      <c r="AL74" s="190"/>
      <c r="AM74" s="190"/>
      <c r="AN74" s="190" t="s">
        <v>84</v>
      </c>
      <c r="AO74" s="190" t="s">
        <v>84</v>
      </c>
      <c r="AP74" s="190" t="s">
        <v>84</v>
      </c>
      <c r="AQ74" s="190" t="s">
        <v>84</v>
      </c>
      <c r="AR74" s="190" t="s">
        <v>84</v>
      </c>
      <c r="AS74" s="190" t="s">
        <v>84</v>
      </c>
      <c r="AT74" s="190" t="s">
        <v>84</v>
      </c>
      <c r="AU74" s="190" t="s">
        <v>84</v>
      </c>
      <c r="AV74" s="190" t="s">
        <v>84</v>
      </c>
      <c r="AW74" s="190" t="s">
        <v>84</v>
      </c>
      <c r="AX74" s="190" t="s">
        <v>84</v>
      </c>
      <c r="AY74" s="190" t="s">
        <v>84</v>
      </c>
      <c r="AZ74" s="190" t="s">
        <v>84</v>
      </c>
      <c r="BA74" s="190" t="s">
        <v>84</v>
      </c>
      <c r="BB74" s="190" t="s">
        <v>84</v>
      </c>
      <c r="BC74" s="190" t="s">
        <v>84</v>
      </c>
      <c r="BD74" s="190" t="s">
        <v>84</v>
      </c>
      <c r="BE74" s="190" t="s">
        <v>84</v>
      </c>
      <c r="BF74" s="190" t="s">
        <v>84</v>
      </c>
      <c r="BG74" s="190" t="s">
        <v>84</v>
      </c>
      <c r="BH74" s="190" t="s">
        <v>84</v>
      </c>
      <c r="BI74" s="190" t="s">
        <v>84</v>
      </c>
      <c r="BJ74" s="190" t="s">
        <v>84</v>
      </c>
      <c r="BK74" s="190"/>
      <c r="BL74" s="194"/>
      <c r="BM74" s="194" t="s">
        <v>84</v>
      </c>
      <c r="BN74" s="194" t="s">
        <v>84</v>
      </c>
      <c r="BO74" s="194" t="s">
        <v>84</v>
      </c>
      <c r="BP74" s="194" t="s">
        <v>84</v>
      </c>
      <c r="BQ74" s="194"/>
      <c r="BR74" s="194" t="s">
        <v>84</v>
      </c>
      <c r="BS74" s="194" t="s">
        <v>84</v>
      </c>
      <c r="BT74" s="194" t="s">
        <v>84</v>
      </c>
      <c r="BU74" s="194" t="s">
        <v>84</v>
      </c>
      <c r="BV74" s="194" t="s">
        <v>84</v>
      </c>
      <c r="BW74" s="194" t="s">
        <v>84</v>
      </c>
      <c r="BX74" s="194" t="s">
        <v>84</v>
      </c>
      <c r="BY74" s="194" t="s">
        <v>84</v>
      </c>
      <c r="BZ74" s="194" t="s">
        <v>84</v>
      </c>
      <c r="CA74" s="194" t="s">
        <v>84</v>
      </c>
      <c r="CB74" s="194"/>
      <c r="CC74" s="60" t="s">
        <v>84</v>
      </c>
      <c r="CD74" s="60"/>
      <c r="CE74" s="195" t="s">
        <v>84</v>
      </c>
      <c r="CF74" s="195" t="s">
        <v>84</v>
      </c>
      <c r="CG74" s="196" t="s">
        <v>84</v>
      </c>
      <c r="CH74" s="195" t="s">
        <v>84</v>
      </c>
      <c r="CI74" s="195" t="s">
        <v>84</v>
      </c>
      <c r="CJ74" s="195" t="s">
        <v>84</v>
      </c>
      <c r="CK74" s="195" t="s">
        <v>84</v>
      </c>
      <c r="CL74" s="195" t="s">
        <v>84</v>
      </c>
      <c r="CM74" s="195" t="s">
        <v>84</v>
      </c>
      <c r="CN74" s="195" t="s">
        <v>84</v>
      </c>
      <c r="CO74" s="195" t="s">
        <v>84</v>
      </c>
      <c r="CP74" s="194"/>
      <c r="CQ74" s="194"/>
      <c r="CR74" s="194"/>
      <c r="CS74" s="194"/>
      <c r="CT74" s="190"/>
      <c r="CU74" s="190"/>
      <c r="CV74" s="190"/>
      <c r="CW74" s="190"/>
      <c r="CX74" s="190"/>
      <c r="CY74" s="190"/>
      <c r="CZ74" s="190"/>
      <c r="DA74" s="190"/>
      <c r="DB74" s="190"/>
      <c r="DC74" s="190"/>
      <c r="DD74" s="190"/>
      <c r="DE74" s="190"/>
      <c r="DF74" s="190"/>
      <c r="DG74" s="190"/>
      <c r="DH74" s="190"/>
      <c r="DI74" s="190"/>
      <c r="DJ74" s="192"/>
      <c r="DK74" s="192"/>
      <c r="DL74" s="192"/>
      <c r="DM74" s="192"/>
      <c r="DN74" s="192"/>
      <c r="DO74" s="192"/>
      <c r="DP74" s="192"/>
      <c r="DQ74" s="192"/>
      <c r="DR74" s="192"/>
      <c r="DS74" s="193"/>
      <c r="DT74" s="190"/>
      <c r="DU74" s="190"/>
      <c r="DV74" s="190"/>
      <c r="DW74" s="190"/>
      <c r="DX74" s="190"/>
      <c r="DY74" s="190"/>
      <c r="DZ74" s="194"/>
      <c r="EA74" s="194"/>
      <c r="EB74" s="194"/>
      <c r="EC74" s="197"/>
      <c r="ED74" s="198"/>
      <c r="EE74" s="199"/>
      <c r="EF74" s="197"/>
      <c r="EG74" s="198"/>
      <c r="EH74" s="199"/>
      <c r="EI74" s="197"/>
      <c r="EJ74" s="198"/>
      <c r="EK74" s="199"/>
      <c r="EL74" s="194"/>
      <c r="EM74" s="196"/>
      <c r="EN74" s="196"/>
      <c r="EO74" s="196"/>
      <c r="EP74" s="196"/>
      <c r="EQ74" s="196"/>
      <c r="ER74" s="196"/>
      <c r="ES74" s="196"/>
      <c r="ET74" s="196"/>
      <c r="EU74" s="196"/>
      <c r="EV74" s="196"/>
      <c r="EW74" s="196"/>
      <c r="EX74" s="196"/>
      <c r="EY74" s="195"/>
      <c r="EZ74" s="195"/>
      <c r="FA74" s="195"/>
      <c r="FB74" s="194"/>
      <c r="FC74" s="194"/>
      <c r="FD74" s="194"/>
      <c r="FE74" s="194"/>
      <c r="FF74" s="194"/>
      <c r="FG74" s="194"/>
      <c r="FH74" s="194"/>
      <c r="FI74" s="194"/>
      <c r="FJ74" s="194"/>
      <c r="FK74" s="194"/>
      <c r="FL74" s="194"/>
      <c r="FM74" s="194"/>
      <c r="FN74" s="194"/>
      <c r="FO74" s="194"/>
      <c r="FP74" s="194"/>
      <c r="FQ74" s="194"/>
      <c r="FR74" s="194"/>
      <c r="FS74" s="194"/>
      <c r="FT74" s="194"/>
      <c r="FU74" s="194"/>
      <c r="FV74" s="194"/>
      <c r="FW74" s="194"/>
      <c r="FX74" s="194"/>
      <c r="FY74" s="194"/>
      <c r="FZ74" s="194"/>
      <c r="GA74" s="194"/>
      <c r="GB74" s="194"/>
      <c r="GC74" s="194"/>
      <c r="GD74" s="194"/>
      <c r="GE74" s="194"/>
      <c r="GF74" s="194"/>
      <c r="GG74" s="194"/>
      <c r="GH74" s="194"/>
      <c r="GI74" s="194"/>
      <c r="GJ74" s="194"/>
      <c r="GK74" s="194"/>
      <c r="GL74" s="194"/>
      <c r="GM74" s="194"/>
      <c r="GN74" s="194"/>
      <c r="GO74" s="194"/>
      <c r="GP74" s="194"/>
      <c r="GQ74" s="194"/>
      <c r="GR74" s="194"/>
      <c r="GS74" s="194"/>
      <c r="GT74" s="194"/>
      <c r="GU74" s="194"/>
      <c r="GV74" s="194"/>
      <c r="GW74" s="194"/>
      <c r="GX74" s="194"/>
      <c r="GY74" s="194"/>
      <c r="GZ74" s="194"/>
      <c r="HA74" s="194"/>
      <c r="HB74" s="194"/>
      <c r="HC74" s="194"/>
      <c r="HD74" s="194"/>
      <c r="HE74" s="194"/>
      <c r="HF74" s="194"/>
      <c r="HG74" s="194"/>
      <c r="HH74" s="194"/>
      <c r="HI74" s="194"/>
      <c r="HJ74" s="194"/>
      <c r="HK74" s="194"/>
      <c r="HL74" s="194"/>
      <c r="HM74" s="194"/>
      <c r="HN74" s="194"/>
      <c r="HO74" s="194"/>
      <c r="HP74" s="194"/>
      <c r="HQ74" s="194"/>
      <c r="HR74" s="194"/>
      <c r="HS74" s="194"/>
      <c r="HT74" s="194"/>
      <c r="HU74" s="194"/>
      <c r="HV74" s="194"/>
      <c r="HW74" s="194"/>
      <c r="HX74" s="194"/>
      <c r="HY74" s="194"/>
      <c r="HZ74" s="194"/>
      <c r="IA74" s="175"/>
      <c r="IB74" s="175"/>
      <c r="IC74" s="175"/>
      <c r="ID74" s="175"/>
      <c r="IE74" s="175"/>
      <c r="IF74" s="175"/>
      <c r="IG74" s="175"/>
      <c r="IH74" s="175"/>
      <c r="II74" s="175"/>
      <c r="IJ74" s="175"/>
      <c r="IK74" s="175"/>
      <c r="IL74" s="175"/>
      <c r="IM74" s="175"/>
      <c r="IN74" s="175"/>
      <c r="IO74" s="175"/>
      <c r="IP74" s="175"/>
      <c r="IQ74" s="145"/>
      <c r="IR74" s="145"/>
    </row>
    <row r="75" spans="1:252" s="203" customFormat="1">
      <c r="A75" s="190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2"/>
      <c r="Y75" s="192"/>
      <c r="Z75" s="192"/>
      <c r="AA75" s="192"/>
      <c r="AB75" s="192"/>
      <c r="AC75" s="192"/>
      <c r="AD75" s="192"/>
      <c r="AE75" s="192"/>
      <c r="AF75" s="192"/>
      <c r="AG75" s="193"/>
      <c r="AH75" s="190"/>
      <c r="AI75" s="190"/>
      <c r="AJ75" s="190"/>
      <c r="AK75" s="190"/>
      <c r="AL75" s="190"/>
      <c r="AM75" s="190"/>
      <c r="AN75" s="190" t="s">
        <v>84</v>
      </c>
      <c r="AO75" s="190" t="s">
        <v>84</v>
      </c>
      <c r="AP75" s="190" t="s">
        <v>84</v>
      </c>
      <c r="AQ75" s="190" t="s">
        <v>84</v>
      </c>
      <c r="AR75" s="190" t="s">
        <v>84</v>
      </c>
      <c r="AS75" s="190" t="s">
        <v>84</v>
      </c>
      <c r="AT75" s="190" t="s">
        <v>84</v>
      </c>
      <c r="AU75" s="190" t="s">
        <v>84</v>
      </c>
      <c r="AV75" s="190" t="s">
        <v>84</v>
      </c>
      <c r="AW75" s="190" t="s">
        <v>84</v>
      </c>
      <c r="AX75" s="190" t="s">
        <v>84</v>
      </c>
      <c r="AY75" s="190" t="s">
        <v>84</v>
      </c>
      <c r="AZ75" s="190" t="s">
        <v>84</v>
      </c>
      <c r="BA75" s="190" t="s">
        <v>84</v>
      </c>
      <c r="BB75" s="190" t="s">
        <v>84</v>
      </c>
      <c r="BC75" s="190" t="s">
        <v>84</v>
      </c>
      <c r="BD75" s="190" t="s">
        <v>84</v>
      </c>
      <c r="BE75" s="190" t="s">
        <v>84</v>
      </c>
      <c r="BF75" s="190" t="s">
        <v>84</v>
      </c>
      <c r="BG75" s="190" t="s">
        <v>84</v>
      </c>
      <c r="BH75" s="190" t="s">
        <v>84</v>
      </c>
      <c r="BI75" s="190" t="s">
        <v>84</v>
      </c>
      <c r="BJ75" s="190" t="s">
        <v>84</v>
      </c>
      <c r="BK75" s="190"/>
      <c r="BL75" s="194"/>
      <c r="BM75" s="194" t="s">
        <v>84</v>
      </c>
      <c r="BN75" s="194" t="s">
        <v>84</v>
      </c>
      <c r="BO75" s="194" t="s">
        <v>84</v>
      </c>
      <c r="BP75" s="194" t="s">
        <v>84</v>
      </c>
      <c r="BQ75" s="194"/>
      <c r="BR75" s="194" t="s">
        <v>84</v>
      </c>
      <c r="BS75" s="194" t="s">
        <v>84</v>
      </c>
      <c r="BT75" s="194" t="s">
        <v>84</v>
      </c>
      <c r="BU75" s="194" t="s">
        <v>84</v>
      </c>
      <c r="BV75" s="194" t="s">
        <v>84</v>
      </c>
      <c r="BW75" s="194" t="s">
        <v>84</v>
      </c>
      <c r="BX75" s="194" t="s">
        <v>84</v>
      </c>
      <c r="BY75" s="194" t="s">
        <v>84</v>
      </c>
      <c r="BZ75" s="194" t="s">
        <v>84</v>
      </c>
      <c r="CA75" s="194" t="s">
        <v>84</v>
      </c>
      <c r="CB75" s="194"/>
      <c r="CC75" s="60" t="s">
        <v>84</v>
      </c>
      <c r="CD75" s="60"/>
      <c r="CE75" s="195" t="s">
        <v>84</v>
      </c>
      <c r="CF75" s="195" t="s">
        <v>84</v>
      </c>
      <c r="CG75" s="196" t="s">
        <v>84</v>
      </c>
      <c r="CH75" s="195" t="s">
        <v>84</v>
      </c>
      <c r="CI75" s="195" t="s">
        <v>84</v>
      </c>
      <c r="CJ75" s="195" t="s">
        <v>84</v>
      </c>
      <c r="CK75" s="195" t="s">
        <v>84</v>
      </c>
      <c r="CL75" s="195" t="s">
        <v>84</v>
      </c>
      <c r="CM75" s="195" t="s">
        <v>84</v>
      </c>
      <c r="CN75" s="195" t="s">
        <v>84</v>
      </c>
      <c r="CO75" s="195" t="s">
        <v>84</v>
      </c>
      <c r="CP75" s="194"/>
      <c r="CQ75" s="194"/>
      <c r="CR75" s="194"/>
      <c r="CS75" s="194"/>
      <c r="CT75" s="190"/>
      <c r="CU75" s="190"/>
      <c r="CV75" s="190"/>
      <c r="CW75" s="190"/>
      <c r="CX75" s="190"/>
      <c r="CY75" s="190"/>
      <c r="CZ75" s="190"/>
      <c r="DA75" s="190"/>
      <c r="DB75" s="190"/>
      <c r="DC75" s="190"/>
      <c r="DD75" s="190"/>
      <c r="DE75" s="190"/>
      <c r="DF75" s="190"/>
      <c r="DG75" s="190"/>
      <c r="DH75" s="190"/>
      <c r="DI75" s="190"/>
      <c r="DJ75" s="192"/>
      <c r="DK75" s="192"/>
      <c r="DL75" s="192"/>
      <c r="DM75" s="192"/>
      <c r="DN75" s="192"/>
      <c r="DO75" s="192"/>
      <c r="DP75" s="192"/>
      <c r="DQ75" s="192"/>
      <c r="DR75" s="192"/>
      <c r="DS75" s="193"/>
      <c r="DT75" s="190"/>
      <c r="DU75" s="190"/>
      <c r="DV75" s="190"/>
      <c r="DW75" s="190"/>
      <c r="DX75" s="190"/>
      <c r="DY75" s="190"/>
      <c r="DZ75" s="194"/>
      <c r="EA75" s="194"/>
      <c r="EB75" s="194"/>
      <c r="EC75" s="197"/>
      <c r="ED75" s="198"/>
      <c r="EE75" s="199"/>
      <c r="EF75" s="197"/>
      <c r="EG75" s="198"/>
      <c r="EH75" s="199"/>
      <c r="EI75" s="197"/>
      <c r="EJ75" s="198"/>
      <c r="EK75" s="199"/>
      <c r="EL75" s="194"/>
      <c r="EM75" s="196"/>
      <c r="EN75" s="196"/>
      <c r="EO75" s="196"/>
      <c r="EP75" s="196"/>
      <c r="EQ75" s="196"/>
      <c r="ER75" s="196"/>
      <c r="ES75" s="196"/>
      <c r="ET75" s="196"/>
      <c r="EU75" s="196"/>
      <c r="EV75" s="196"/>
      <c r="EW75" s="196"/>
      <c r="EX75" s="196"/>
      <c r="EY75" s="195"/>
      <c r="EZ75" s="195"/>
      <c r="FA75" s="195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94"/>
      <c r="HP75" s="194"/>
      <c r="HQ75" s="194"/>
      <c r="HR75" s="194"/>
      <c r="HS75" s="194"/>
      <c r="HT75" s="194"/>
      <c r="HU75" s="194"/>
      <c r="HV75" s="194"/>
      <c r="HW75" s="194"/>
      <c r="HX75" s="194"/>
      <c r="HY75" s="194"/>
      <c r="HZ75" s="194"/>
      <c r="IA75" s="200"/>
      <c r="IB75" s="200"/>
      <c r="IC75" s="200"/>
      <c r="ID75" s="200"/>
      <c r="IE75" s="200"/>
      <c r="IF75" s="200"/>
      <c r="IG75" s="200"/>
      <c r="IH75" s="200"/>
      <c r="II75" s="200"/>
      <c r="IJ75" s="200"/>
      <c r="IK75" s="200"/>
      <c r="IL75" s="200"/>
      <c r="IM75" s="200"/>
      <c r="IN75" s="200"/>
      <c r="IO75" s="200"/>
      <c r="IP75" s="200"/>
      <c r="IQ75" s="145"/>
      <c r="IR75" s="145"/>
    </row>
    <row r="76" spans="1:252" s="203" customFormat="1">
      <c r="A76" s="190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2"/>
      <c r="Y76" s="192"/>
      <c r="Z76" s="192"/>
      <c r="AA76" s="192"/>
      <c r="AB76" s="192"/>
      <c r="AC76" s="192"/>
      <c r="AD76" s="192"/>
      <c r="AE76" s="192"/>
      <c r="AF76" s="192"/>
      <c r="AG76" s="193"/>
      <c r="AH76" s="190"/>
      <c r="AI76" s="190"/>
      <c r="AJ76" s="190"/>
      <c r="AK76" s="190"/>
      <c r="AL76" s="190"/>
      <c r="AM76" s="190"/>
      <c r="AN76" s="190" t="s">
        <v>84</v>
      </c>
      <c r="AO76" s="190" t="s">
        <v>84</v>
      </c>
      <c r="AP76" s="190" t="s">
        <v>84</v>
      </c>
      <c r="AQ76" s="190" t="s">
        <v>84</v>
      </c>
      <c r="AR76" s="190" t="s">
        <v>84</v>
      </c>
      <c r="AS76" s="190" t="s">
        <v>84</v>
      </c>
      <c r="AT76" s="190" t="s">
        <v>84</v>
      </c>
      <c r="AU76" s="190" t="s">
        <v>84</v>
      </c>
      <c r="AV76" s="190" t="s">
        <v>84</v>
      </c>
      <c r="AW76" s="190" t="s">
        <v>84</v>
      </c>
      <c r="AX76" s="190" t="s">
        <v>84</v>
      </c>
      <c r="AY76" s="190" t="s">
        <v>84</v>
      </c>
      <c r="AZ76" s="190" t="s">
        <v>84</v>
      </c>
      <c r="BA76" s="190" t="s">
        <v>84</v>
      </c>
      <c r="BB76" s="190" t="s">
        <v>84</v>
      </c>
      <c r="BC76" s="190" t="s">
        <v>84</v>
      </c>
      <c r="BD76" s="190" t="s">
        <v>84</v>
      </c>
      <c r="BE76" s="190" t="s">
        <v>84</v>
      </c>
      <c r="BF76" s="190" t="s">
        <v>84</v>
      </c>
      <c r="BG76" s="190" t="s">
        <v>84</v>
      </c>
      <c r="BH76" s="190" t="s">
        <v>84</v>
      </c>
      <c r="BI76" s="190" t="s">
        <v>84</v>
      </c>
      <c r="BJ76" s="190" t="s">
        <v>84</v>
      </c>
      <c r="BK76" s="190"/>
      <c r="BL76" s="194"/>
      <c r="BM76" s="194" t="s">
        <v>84</v>
      </c>
      <c r="BN76" s="194" t="s">
        <v>84</v>
      </c>
      <c r="BO76" s="194" t="s">
        <v>84</v>
      </c>
      <c r="BP76" s="194" t="s">
        <v>84</v>
      </c>
      <c r="BQ76" s="194"/>
      <c r="BR76" s="194" t="s">
        <v>84</v>
      </c>
      <c r="BS76" s="194" t="s">
        <v>84</v>
      </c>
      <c r="BT76" s="194" t="s">
        <v>84</v>
      </c>
      <c r="BU76" s="194" t="s">
        <v>84</v>
      </c>
      <c r="BV76" s="194" t="s">
        <v>84</v>
      </c>
      <c r="BW76" s="194" t="s">
        <v>84</v>
      </c>
      <c r="BX76" s="194" t="s">
        <v>84</v>
      </c>
      <c r="BY76" s="194" t="s">
        <v>84</v>
      </c>
      <c r="BZ76" s="194" t="s">
        <v>84</v>
      </c>
      <c r="CA76" s="194" t="s">
        <v>84</v>
      </c>
      <c r="CB76" s="194"/>
      <c r="CC76" s="60" t="s">
        <v>84</v>
      </c>
      <c r="CD76" s="60"/>
      <c r="CE76" s="195" t="s">
        <v>84</v>
      </c>
      <c r="CF76" s="195" t="s">
        <v>84</v>
      </c>
      <c r="CG76" s="196" t="s">
        <v>84</v>
      </c>
      <c r="CH76" s="195" t="s">
        <v>84</v>
      </c>
      <c r="CI76" s="195" t="s">
        <v>84</v>
      </c>
      <c r="CJ76" s="195" t="s">
        <v>84</v>
      </c>
      <c r="CK76" s="195" t="s">
        <v>84</v>
      </c>
      <c r="CL76" s="195" t="s">
        <v>84</v>
      </c>
      <c r="CM76" s="195" t="s">
        <v>84</v>
      </c>
      <c r="CN76" s="195" t="s">
        <v>84</v>
      </c>
      <c r="CO76" s="195" t="s">
        <v>84</v>
      </c>
      <c r="CP76" s="194"/>
      <c r="CQ76" s="194"/>
      <c r="CR76" s="194"/>
      <c r="CS76" s="194"/>
      <c r="CT76" s="190"/>
      <c r="CU76" s="190"/>
      <c r="CV76" s="190"/>
      <c r="CW76" s="190"/>
      <c r="CX76" s="190"/>
      <c r="CY76" s="190"/>
      <c r="CZ76" s="190"/>
      <c r="DA76" s="190"/>
      <c r="DB76" s="190"/>
      <c r="DC76" s="190"/>
      <c r="DD76" s="190"/>
      <c r="DE76" s="190"/>
      <c r="DF76" s="190"/>
      <c r="DG76" s="190"/>
      <c r="DH76" s="190"/>
      <c r="DI76" s="190"/>
      <c r="DJ76" s="192"/>
      <c r="DK76" s="192"/>
      <c r="DL76" s="192"/>
      <c r="DM76" s="192"/>
      <c r="DN76" s="192"/>
      <c r="DO76" s="192"/>
      <c r="DP76" s="192"/>
      <c r="DQ76" s="192"/>
      <c r="DR76" s="192"/>
      <c r="DS76" s="193"/>
      <c r="DT76" s="190"/>
      <c r="DU76" s="190"/>
      <c r="DV76" s="190"/>
      <c r="DW76" s="190"/>
      <c r="DX76" s="190"/>
      <c r="DY76" s="190"/>
      <c r="DZ76" s="194"/>
      <c r="EA76" s="194"/>
      <c r="EB76" s="194"/>
      <c r="EC76" s="197"/>
      <c r="ED76" s="198"/>
      <c r="EE76" s="199"/>
      <c r="EF76" s="197"/>
      <c r="EG76" s="198"/>
      <c r="EH76" s="199"/>
      <c r="EI76" s="197"/>
      <c r="EJ76" s="198"/>
      <c r="EK76" s="199"/>
      <c r="EL76" s="194"/>
      <c r="EM76" s="196"/>
      <c r="EN76" s="196"/>
      <c r="EO76" s="196"/>
      <c r="EP76" s="196"/>
      <c r="EQ76" s="196"/>
      <c r="ER76" s="196"/>
      <c r="ES76" s="196"/>
      <c r="ET76" s="196"/>
      <c r="EU76" s="196"/>
      <c r="EV76" s="196"/>
      <c r="EW76" s="196"/>
      <c r="EX76" s="196"/>
      <c r="EY76" s="195"/>
      <c r="EZ76" s="195"/>
      <c r="FA76" s="195"/>
      <c r="FB76" s="194"/>
      <c r="FC76" s="194"/>
      <c r="FD76" s="194"/>
      <c r="FE76" s="194"/>
      <c r="FF76" s="194"/>
      <c r="FG76" s="194"/>
      <c r="FH76" s="194"/>
      <c r="FI76" s="194"/>
      <c r="FJ76" s="194"/>
      <c r="FK76" s="194"/>
      <c r="FL76" s="194"/>
      <c r="FM76" s="194"/>
      <c r="FN76" s="194"/>
      <c r="FO76" s="194"/>
      <c r="FP76" s="194"/>
      <c r="FQ76" s="194"/>
      <c r="FR76" s="194"/>
      <c r="FS76" s="194"/>
      <c r="FT76" s="194"/>
      <c r="FU76" s="194"/>
      <c r="FV76" s="194"/>
      <c r="FW76" s="194"/>
      <c r="FX76" s="194"/>
      <c r="FY76" s="194"/>
      <c r="FZ76" s="194"/>
      <c r="GA76" s="194"/>
      <c r="GB76" s="194"/>
      <c r="GC76" s="194"/>
      <c r="GD76" s="194"/>
      <c r="GE76" s="194"/>
      <c r="GF76" s="194"/>
      <c r="GG76" s="194"/>
      <c r="GH76" s="194"/>
      <c r="GI76" s="194"/>
      <c r="GJ76" s="194"/>
      <c r="GK76" s="194"/>
      <c r="GL76" s="194"/>
      <c r="GM76" s="194"/>
      <c r="GN76" s="194"/>
      <c r="GO76" s="194"/>
      <c r="GP76" s="194"/>
      <c r="GQ76" s="194"/>
      <c r="GR76" s="194"/>
      <c r="GS76" s="194"/>
      <c r="GT76" s="194"/>
      <c r="GU76" s="194"/>
      <c r="GV76" s="194"/>
      <c r="GW76" s="194"/>
      <c r="GX76" s="194"/>
      <c r="GY76" s="194"/>
      <c r="GZ76" s="194"/>
      <c r="HA76" s="194"/>
      <c r="HB76" s="194"/>
      <c r="HC76" s="194"/>
      <c r="HD76" s="194"/>
      <c r="HE76" s="194"/>
      <c r="HF76" s="194"/>
      <c r="HG76" s="194"/>
      <c r="HH76" s="194"/>
      <c r="HI76" s="194"/>
      <c r="HJ76" s="194"/>
      <c r="HK76" s="194"/>
      <c r="HL76" s="194"/>
      <c r="HM76" s="194"/>
      <c r="HN76" s="194"/>
      <c r="HO76" s="194"/>
      <c r="HP76" s="194"/>
      <c r="HQ76" s="194"/>
      <c r="HR76" s="194"/>
      <c r="HS76" s="194"/>
      <c r="HT76" s="194"/>
      <c r="HU76" s="194"/>
      <c r="HV76" s="194"/>
      <c r="HW76" s="194"/>
      <c r="HX76" s="194"/>
      <c r="HY76" s="194"/>
      <c r="HZ76" s="194"/>
      <c r="IA76" s="200"/>
      <c r="IB76" s="200"/>
      <c r="IC76" s="200"/>
      <c r="ID76" s="200"/>
      <c r="IE76" s="200"/>
      <c r="IF76" s="200"/>
      <c r="IG76" s="200"/>
      <c r="IH76" s="200"/>
      <c r="II76" s="200"/>
      <c r="IJ76" s="200"/>
      <c r="IK76" s="200"/>
      <c r="IL76" s="200"/>
      <c r="IM76" s="200"/>
      <c r="IN76" s="200"/>
      <c r="IO76" s="200"/>
      <c r="IP76" s="200"/>
      <c r="IQ76" s="145"/>
      <c r="IR76" s="145"/>
    </row>
    <row r="77" spans="1:252" s="203" customFormat="1">
      <c r="A77" s="190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2"/>
      <c r="Y77" s="192"/>
      <c r="Z77" s="192"/>
      <c r="AA77" s="192"/>
      <c r="AB77" s="192"/>
      <c r="AC77" s="192"/>
      <c r="AD77" s="192"/>
      <c r="AE77" s="192"/>
      <c r="AF77" s="192"/>
      <c r="AG77" s="193"/>
      <c r="AH77" s="190"/>
      <c r="AI77" s="190"/>
      <c r="AJ77" s="190"/>
      <c r="AK77" s="190"/>
      <c r="AL77" s="190"/>
      <c r="AM77" s="190"/>
      <c r="AN77" s="190" t="s">
        <v>84</v>
      </c>
      <c r="AO77" s="190" t="s">
        <v>84</v>
      </c>
      <c r="AP77" s="190" t="s">
        <v>84</v>
      </c>
      <c r="AQ77" s="190" t="s">
        <v>84</v>
      </c>
      <c r="AR77" s="190" t="s">
        <v>84</v>
      </c>
      <c r="AS77" s="190" t="s">
        <v>84</v>
      </c>
      <c r="AT77" s="190" t="s">
        <v>84</v>
      </c>
      <c r="AU77" s="190" t="s">
        <v>84</v>
      </c>
      <c r="AV77" s="190" t="s">
        <v>84</v>
      </c>
      <c r="AW77" s="190" t="s">
        <v>84</v>
      </c>
      <c r="AX77" s="190" t="s">
        <v>84</v>
      </c>
      <c r="AY77" s="190" t="s">
        <v>84</v>
      </c>
      <c r="AZ77" s="190" t="s">
        <v>84</v>
      </c>
      <c r="BA77" s="190" t="s">
        <v>84</v>
      </c>
      <c r="BB77" s="190" t="s">
        <v>84</v>
      </c>
      <c r="BC77" s="190" t="s">
        <v>84</v>
      </c>
      <c r="BD77" s="190" t="s">
        <v>84</v>
      </c>
      <c r="BE77" s="190" t="s">
        <v>84</v>
      </c>
      <c r="BF77" s="190" t="s">
        <v>84</v>
      </c>
      <c r="BG77" s="190" t="s">
        <v>84</v>
      </c>
      <c r="BH77" s="190" t="s">
        <v>84</v>
      </c>
      <c r="BI77" s="190" t="s">
        <v>84</v>
      </c>
      <c r="BJ77" s="190" t="s">
        <v>84</v>
      </c>
      <c r="BK77" s="190"/>
      <c r="BL77" s="194"/>
      <c r="BM77" s="194" t="s">
        <v>84</v>
      </c>
      <c r="BN77" s="194" t="s">
        <v>84</v>
      </c>
      <c r="BO77" s="194" t="s">
        <v>84</v>
      </c>
      <c r="BP77" s="194" t="s">
        <v>84</v>
      </c>
      <c r="BQ77" s="194"/>
      <c r="BR77" s="194" t="s">
        <v>84</v>
      </c>
      <c r="BS77" s="194" t="s">
        <v>84</v>
      </c>
      <c r="BT77" s="194" t="s">
        <v>84</v>
      </c>
      <c r="BU77" s="194" t="s">
        <v>84</v>
      </c>
      <c r="BV77" s="194" t="s">
        <v>84</v>
      </c>
      <c r="BW77" s="194" t="s">
        <v>84</v>
      </c>
      <c r="BX77" s="194" t="s">
        <v>84</v>
      </c>
      <c r="BY77" s="194" t="s">
        <v>84</v>
      </c>
      <c r="BZ77" s="194" t="s">
        <v>84</v>
      </c>
      <c r="CA77" s="194" t="s">
        <v>84</v>
      </c>
      <c r="CB77" s="194"/>
      <c r="CC77" s="60" t="s">
        <v>84</v>
      </c>
      <c r="CD77" s="60"/>
      <c r="CE77" s="195" t="s">
        <v>84</v>
      </c>
      <c r="CF77" s="195" t="s">
        <v>84</v>
      </c>
      <c r="CG77" s="196" t="s">
        <v>84</v>
      </c>
      <c r="CH77" s="195" t="s">
        <v>84</v>
      </c>
      <c r="CI77" s="195" t="s">
        <v>84</v>
      </c>
      <c r="CJ77" s="195" t="s">
        <v>84</v>
      </c>
      <c r="CK77" s="195" t="s">
        <v>84</v>
      </c>
      <c r="CL77" s="195" t="s">
        <v>84</v>
      </c>
      <c r="CM77" s="195" t="s">
        <v>84</v>
      </c>
      <c r="CN77" s="195" t="s">
        <v>84</v>
      </c>
      <c r="CO77" s="195" t="s">
        <v>84</v>
      </c>
      <c r="CP77" s="194"/>
      <c r="CQ77" s="194"/>
      <c r="CR77" s="194"/>
      <c r="CS77" s="194"/>
      <c r="CT77" s="190"/>
      <c r="CU77" s="190"/>
      <c r="CV77" s="190"/>
      <c r="CW77" s="190"/>
      <c r="CX77" s="190"/>
      <c r="CY77" s="190"/>
      <c r="CZ77" s="190"/>
      <c r="DA77" s="190"/>
      <c r="DB77" s="190"/>
      <c r="DC77" s="190"/>
      <c r="DD77" s="190"/>
      <c r="DE77" s="190"/>
      <c r="DF77" s="190"/>
      <c r="DG77" s="190"/>
      <c r="DH77" s="190"/>
      <c r="DI77" s="190"/>
      <c r="DJ77" s="192"/>
      <c r="DK77" s="192"/>
      <c r="DL77" s="192"/>
      <c r="DM77" s="192"/>
      <c r="DN77" s="192"/>
      <c r="DO77" s="192"/>
      <c r="DP77" s="192"/>
      <c r="DQ77" s="192"/>
      <c r="DR77" s="192"/>
      <c r="DS77" s="193"/>
      <c r="DT77" s="190"/>
      <c r="DU77" s="190"/>
      <c r="DV77" s="190"/>
      <c r="DW77" s="190"/>
      <c r="DX77" s="190"/>
      <c r="DY77" s="190"/>
      <c r="DZ77" s="194"/>
      <c r="EA77" s="194"/>
      <c r="EB77" s="194"/>
      <c r="EC77" s="197"/>
      <c r="ED77" s="198"/>
      <c r="EE77" s="199"/>
      <c r="EF77" s="197"/>
      <c r="EG77" s="198"/>
      <c r="EH77" s="199"/>
      <c r="EI77" s="197"/>
      <c r="EJ77" s="198"/>
      <c r="EK77" s="199"/>
      <c r="EL77" s="194"/>
      <c r="EM77" s="196"/>
      <c r="EN77" s="196"/>
      <c r="EO77" s="196"/>
      <c r="EP77" s="196"/>
      <c r="EQ77" s="196"/>
      <c r="ER77" s="196"/>
      <c r="ES77" s="196"/>
      <c r="ET77" s="196"/>
      <c r="EU77" s="196"/>
      <c r="EV77" s="196"/>
      <c r="EW77" s="196"/>
      <c r="EX77" s="196"/>
      <c r="EY77" s="195"/>
      <c r="EZ77" s="195"/>
      <c r="FA77" s="195"/>
      <c r="FB77" s="194"/>
      <c r="FC77" s="194"/>
      <c r="FD77" s="194"/>
      <c r="FE77" s="194"/>
      <c r="FF77" s="194"/>
      <c r="FG77" s="194"/>
      <c r="FH77" s="194"/>
      <c r="FI77" s="194"/>
      <c r="FJ77" s="194"/>
      <c r="FK77" s="194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194"/>
      <c r="GX77" s="194"/>
      <c r="GY77" s="194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94"/>
      <c r="HO77" s="194"/>
      <c r="HP77" s="194"/>
      <c r="HQ77" s="194"/>
      <c r="HR77" s="194"/>
      <c r="HS77" s="194"/>
      <c r="HT77" s="194"/>
      <c r="HU77" s="194"/>
      <c r="HV77" s="194"/>
      <c r="HW77" s="194"/>
      <c r="HX77" s="194"/>
      <c r="HY77" s="194"/>
      <c r="HZ77" s="194"/>
      <c r="IA77" s="200"/>
      <c r="IB77" s="200"/>
      <c r="IC77" s="200"/>
      <c r="ID77" s="200"/>
      <c r="IE77" s="200"/>
      <c r="IF77" s="200"/>
      <c r="IG77" s="200"/>
      <c r="IH77" s="200"/>
      <c r="II77" s="200"/>
      <c r="IJ77" s="200"/>
      <c r="IK77" s="200"/>
      <c r="IL77" s="200"/>
      <c r="IM77" s="200"/>
      <c r="IN77" s="200"/>
      <c r="IO77" s="200"/>
      <c r="IP77" s="200"/>
      <c r="IQ77" s="202"/>
      <c r="IR77" s="202"/>
    </row>
    <row r="78" spans="1:252" s="203" customFormat="1">
      <c r="A78" s="190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1"/>
      <c r="R78" s="190"/>
      <c r="S78" s="190"/>
      <c r="T78" s="190"/>
      <c r="U78" s="190"/>
      <c r="V78" s="190"/>
      <c r="W78" s="190"/>
      <c r="X78" s="192"/>
      <c r="Y78" s="192"/>
      <c r="Z78" s="192"/>
      <c r="AA78" s="192"/>
      <c r="AB78" s="192"/>
      <c r="AC78" s="192"/>
      <c r="AD78" s="192"/>
      <c r="AE78" s="192"/>
      <c r="AF78" s="192"/>
      <c r="AG78" s="193"/>
      <c r="AH78" s="190"/>
      <c r="AI78" s="190"/>
      <c r="AJ78" s="190"/>
      <c r="AK78" s="190"/>
      <c r="AL78" s="190"/>
      <c r="AM78" s="190"/>
      <c r="AN78" s="190" t="s">
        <v>84</v>
      </c>
      <c r="AO78" s="190" t="s">
        <v>84</v>
      </c>
      <c r="AP78" s="190" t="s">
        <v>84</v>
      </c>
      <c r="AQ78" s="190" t="s">
        <v>84</v>
      </c>
      <c r="AR78" s="190" t="s">
        <v>84</v>
      </c>
      <c r="AS78" s="190" t="s">
        <v>84</v>
      </c>
      <c r="AT78" s="190" t="s">
        <v>84</v>
      </c>
      <c r="AU78" s="190" t="s">
        <v>84</v>
      </c>
      <c r="AV78" s="190" t="s">
        <v>84</v>
      </c>
      <c r="AW78" s="190" t="s">
        <v>84</v>
      </c>
      <c r="AX78" s="190" t="s">
        <v>84</v>
      </c>
      <c r="AY78" s="190" t="s">
        <v>84</v>
      </c>
      <c r="AZ78" s="190" t="s">
        <v>84</v>
      </c>
      <c r="BA78" s="190" t="s">
        <v>84</v>
      </c>
      <c r="BB78" s="190" t="s">
        <v>84</v>
      </c>
      <c r="BC78" s="190" t="s">
        <v>84</v>
      </c>
      <c r="BD78" s="190" t="s">
        <v>84</v>
      </c>
      <c r="BE78" s="190" t="s">
        <v>84</v>
      </c>
      <c r="BF78" s="190" t="s">
        <v>84</v>
      </c>
      <c r="BG78" s="190" t="s">
        <v>84</v>
      </c>
      <c r="BH78" s="190" t="s">
        <v>84</v>
      </c>
      <c r="BI78" s="190" t="s">
        <v>84</v>
      </c>
      <c r="BJ78" s="190" t="s">
        <v>84</v>
      </c>
      <c r="BK78" s="190"/>
      <c r="BL78" s="194"/>
      <c r="BM78" s="194" t="s">
        <v>84</v>
      </c>
      <c r="BN78" s="194" t="s">
        <v>84</v>
      </c>
      <c r="BO78" s="194" t="s">
        <v>84</v>
      </c>
      <c r="BP78" s="194" t="s">
        <v>84</v>
      </c>
      <c r="BQ78" s="194"/>
      <c r="BR78" s="194" t="s">
        <v>84</v>
      </c>
      <c r="BS78" s="194" t="s">
        <v>84</v>
      </c>
      <c r="BT78" s="194" t="s">
        <v>84</v>
      </c>
      <c r="BU78" s="194" t="s">
        <v>84</v>
      </c>
      <c r="BV78" s="194" t="s">
        <v>84</v>
      </c>
      <c r="BW78" s="194" t="s">
        <v>84</v>
      </c>
      <c r="BX78" s="194" t="s">
        <v>84</v>
      </c>
      <c r="BY78" s="194" t="s">
        <v>84</v>
      </c>
      <c r="BZ78" s="194" t="s">
        <v>84</v>
      </c>
      <c r="CA78" s="194" t="s">
        <v>84</v>
      </c>
      <c r="CB78" s="194"/>
      <c r="CC78" s="60" t="s">
        <v>84</v>
      </c>
      <c r="CD78" s="60"/>
      <c r="CE78" s="195" t="s">
        <v>84</v>
      </c>
      <c r="CF78" s="195" t="s">
        <v>84</v>
      </c>
      <c r="CG78" s="196" t="s">
        <v>84</v>
      </c>
      <c r="CH78" s="195" t="s">
        <v>84</v>
      </c>
      <c r="CI78" s="195" t="s">
        <v>84</v>
      </c>
      <c r="CJ78" s="195" t="s">
        <v>84</v>
      </c>
      <c r="CK78" s="195" t="s">
        <v>84</v>
      </c>
      <c r="CL78" s="195" t="s">
        <v>84</v>
      </c>
      <c r="CM78" s="195" t="s">
        <v>84</v>
      </c>
      <c r="CN78" s="195" t="s">
        <v>84</v>
      </c>
      <c r="CO78" s="195" t="s">
        <v>84</v>
      </c>
      <c r="CP78" s="194"/>
      <c r="CQ78" s="194"/>
      <c r="CR78" s="194"/>
      <c r="CS78" s="194"/>
      <c r="CT78" s="190"/>
      <c r="CU78" s="190"/>
      <c r="CV78" s="190"/>
      <c r="CW78" s="190"/>
      <c r="CX78" s="190"/>
      <c r="CY78" s="190"/>
      <c r="CZ78" s="190"/>
      <c r="DA78" s="190"/>
      <c r="DB78" s="190"/>
      <c r="DC78" s="190"/>
      <c r="DD78" s="190"/>
      <c r="DE78" s="190"/>
      <c r="DF78" s="190"/>
      <c r="DG78" s="190"/>
      <c r="DH78" s="190"/>
      <c r="DI78" s="190"/>
      <c r="DJ78" s="192"/>
      <c r="DK78" s="192"/>
      <c r="DL78" s="192"/>
      <c r="DM78" s="192"/>
      <c r="DN78" s="192"/>
      <c r="DO78" s="192"/>
      <c r="DP78" s="192"/>
      <c r="DQ78" s="192"/>
      <c r="DR78" s="192"/>
      <c r="DS78" s="193"/>
      <c r="DT78" s="190"/>
      <c r="DU78" s="190"/>
      <c r="DV78" s="190"/>
      <c r="DW78" s="190"/>
      <c r="DX78" s="190"/>
      <c r="DY78" s="190"/>
      <c r="DZ78" s="194"/>
      <c r="EA78" s="194"/>
      <c r="EB78" s="194"/>
      <c r="EC78" s="197"/>
      <c r="ED78" s="198"/>
      <c r="EE78" s="199"/>
      <c r="EF78" s="197"/>
      <c r="EG78" s="198"/>
      <c r="EH78" s="199"/>
      <c r="EI78" s="197"/>
      <c r="EJ78" s="198"/>
      <c r="EK78" s="199"/>
      <c r="EL78" s="194"/>
      <c r="EM78" s="196"/>
      <c r="EN78" s="196"/>
      <c r="EO78" s="196"/>
      <c r="EP78" s="196"/>
      <c r="EQ78" s="196"/>
      <c r="ER78" s="196"/>
      <c r="ES78" s="196"/>
      <c r="ET78" s="196"/>
      <c r="EU78" s="196"/>
      <c r="EV78" s="196"/>
      <c r="EW78" s="196"/>
      <c r="EX78" s="196"/>
      <c r="EY78" s="195"/>
      <c r="EZ78" s="195"/>
      <c r="FA78" s="195"/>
      <c r="FB78" s="194"/>
      <c r="FC78" s="194"/>
      <c r="FD78" s="194"/>
      <c r="FE78" s="194"/>
      <c r="FF78" s="194"/>
      <c r="FG78" s="194"/>
      <c r="FH78" s="194"/>
      <c r="FI78" s="194"/>
      <c r="FJ78" s="194"/>
      <c r="FK78" s="194"/>
      <c r="FL78" s="194"/>
      <c r="FM78" s="194"/>
      <c r="FN78" s="194"/>
      <c r="FO78" s="194"/>
      <c r="FP78" s="194"/>
      <c r="FQ78" s="194"/>
      <c r="FR78" s="194"/>
      <c r="FS78" s="194"/>
      <c r="FT78" s="194"/>
      <c r="FU78" s="194"/>
      <c r="FV78" s="194"/>
      <c r="FW78" s="194"/>
      <c r="FX78" s="194"/>
      <c r="FY78" s="194"/>
      <c r="FZ78" s="194"/>
      <c r="GA78" s="194"/>
      <c r="GB78" s="194"/>
      <c r="GC78" s="194"/>
      <c r="GD78" s="194"/>
      <c r="GE78" s="194"/>
      <c r="GF78" s="194"/>
      <c r="GG78" s="194"/>
      <c r="GH78" s="194"/>
      <c r="GI78" s="194"/>
      <c r="GJ78" s="194"/>
      <c r="GK78" s="194"/>
      <c r="GL78" s="194"/>
      <c r="GM78" s="194"/>
      <c r="GN78" s="194"/>
      <c r="GO78" s="194"/>
      <c r="GP78" s="194"/>
      <c r="GQ78" s="194"/>
      <c r="GR78" s="194"/>
      <c r="GS78" s="194"/>
      <c r="GT78" s="194"/>
      <c r="GU78" s="194"/>
      <c r="GV78" s="194"/>
      <c r="GW78" s="194"/>
      <c r="GX78" s="194"/>
      <c r="GY78" s="194"/>
      <c r="GZ78" s="194"/>
      <c r="HA78" s="194"/>
      <c r="HB78" s="194"/>
      <c r="HC78" s="194"/>
      <c r="HD78" s="194"/>
      <c r="HE78" s="194"/>
      <c r="HF78" s="194"/>
      <c r="HG78" s="194"/>
      <c r="HH78" s="194"/>
      <c r="HI78" s="194"/>
      <c r="HJ78" s="194"/>
      <c r="HK78" s="194"/>
      <c r="HL78" s="194"/>
      <c r="HM78" s="194"/>
      <c r="HN78" s="194"/>
      <c r="HO78" s="194"/>
      <c r="HP78" s="194"/>
      <c r="HQ78" s="194"/>
      <c r="HR78" s="194"/>
      <c r="HS78" s="194"/>
      <c r="HT78" s="194"/>
      <c r="HU78" s="194"/>
      <c r="HV78" s="194"/>
      <c r="HW78" s="194"/>
      <c r="HX78" s="194"/>
      <c r="HY78" s="194"/>
      <c r="HZ78" s="194"/>
      <c r="IA78" s="200"/>
      <c r="IB78" s="200"/>
      <c r="IC78" s="200"/>
      <c r="ID78" s="200"/>
      <c r="IE78" s="200"/>
      <c r="IF78" s="200"/>
      <c r="IG78" s="200"/>
      <c r="IH78" s="200"/>
      <c r="II78" s="200"/>
      <c r="IJ78" s="200"/>
      <c r="IK78" s="200"/>
      <c r="IL78" s="200"/>
      <c r="IM78" s="200"/>
      <c r="IN78" s="200"/>
      <c r="IO78" s="200"/>
      <c r="IP78" s="200"/>
      <c r="IQ78" s="202"/>
      <c r="IR78" s="202"/>
    </row>
    <row r="79" spans="1:252" s="203" customFormat="1">
      <c r="A79" s="190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2"/>
      <c r="Y79" s="192"/>
      <c r="Z79" s="192"/>
      <c r="AA79" s="192"/>
      <c r="AB79" s="192"/>
      <c r="AC79" s="192"/>
      <c r="AD79" s="192"/>
      <c r="AE79" s="192"/>
      <c r="AF79" s="192"/>
      <c r="AG79" s="193"/>
      <c r="AH79" s="190"/>
      <c r="AI79" s="190"/>
      <c r="AJ79" s="190"/>
      <c r="AK79" s="190"/>
      <c r="AL79" s="190"/>
      <c r="AM79" s="190"/>
      <c r="AN79" s="190" t="s">
        <v>84</v>
      </c>
      <c r="AO79" s="190" t="s">
        <v>84</v>
      </c>
      <c r="AP79" s="190" t="s">
        <v>84</v>
      </c>
      <c r="AQ79" s="190" t="s">
        <v>84</v>
      </c>
      <c r="AR79" s="190" t="s">
        <v>84</v>
      </c>
      <c r="AS79" s="190" t="s">
        <v>84</v>
      </c>
      <c r="AT79" s="190" t="s">
        <v>84</v>
      </c>
      <c r="AU79" s="190" t="s">
        <v>84</v>
      </c>
      <c r="AV79" s="190" t="s">
        <v>84</v>
      </c>
      <c r="AW79" s="190" t="s">
        <v>84</v>
      </c>
      <c r="AX79" s="190" t="s">
        <v>84</v>
      </c>
      <c r="AY79" s="190" t="s">
        <v>84</v>
      </c>
      <c r="AZ79" s="190" t="s">
        <v>84</v>
      </c>
      <c r="BA79" s="190" t="s">
        <v>84</v>
      </c>
      <c r="BB79" s="190" t="s">
        <v>84</v>
      </c>
      <c r="BC79" s="190" t="s">
        <v>84</v>
      </c>
      <c r="BD79" s="190" t="s">
        <v>84</v>
      </c>
      <c r="BE79" s="190" t="s">
        <v>84</v>
      </c>
      <c r="BF79" s="190" t="s">
        <v>84</v>
      </c>
      <c r="BG79" s="190" t="s">
        <v>84</v>
      </c>
      <c r="BH79" s="190" t="s">
        <v>84</v>
      </c>
      <c r="BI79" s="190" t="s">
        <v>84</v>
      </c>
      <c r="BJ79" s="190" t="s">
        <v>84</v>
      </c>
      <c r="BK79" s="190"/>
      <c r="BL79" s="194"/>
      <c r="BM79" s="194" t="s">
        <v>84</v>
      </c>
      <c r="BN79" s="194" t="s">
        <v>84</v>
      </c>
      <c r="BO79" s="194" t="s">
        <v>84</v>
      </c>
      <c r="BP79" s="194" t="s">
        <v>84</v>
      </c>
      <c r="BQ79" s="194"/>
      <c r="BR79" s="194" t="s">
        <v>84</v>
      </c>
      <c r="BS79" s="194" t="s">
        <v>84</v>
      </c>
      <c r="BT79" s="194" t="s">
        <v>84</v>
      </c>
      <c r="BU79" s="194" t="s">
        <v>84</v>
      </c>
      <c r="BV79" s="194" t="s">
        <v>84</v>
      </c>
      <c r="BW79" s="194" t="s">
        <v>84</v>
      </c>
      <c r="BX79" s="194" t="s">
        <v>84</v>
      </c>
      <c r="BY79" s="194" t="s">
        <v>84</v>
      </c>
      <c r="BZ79" s="194" t="s">
        <v>84</v>
      </c>
      <c r="CA79" s="194" t="s">
        <v>84</v>
      </c>
      <c r="CB79" s="194"/>
      <c r="CC79" s="60" t="s">
        <v>84</v>
      </c>
      <c r="CD79" s="60"/>
      <c r="CE79" s="195" t="s">
        <v>84</v>
      </c>
      <c r="CF79" s="195" t="s">
        <v>84</v>
      </c>
      <c r="CG79" s="195" t="s">
        <v>84</v>
      </c>
      <c r="CH79" s="195" t="s">
        <v>84</v>
      </c>
      <c r="CI79" s="195" t="s">
        <v>84</v>
      </c>
      <c r="CJ79" s="195" t="s">
        <v>84</v>
      </c>
      <c r="CK79" s="195" t="s">
        <v>84</v>
      </c>
      <c r="CL79" s="195" t="s">
        <v>84</v>
      </c>
      <c r="CM79" s="195" t="s">
        <v>84</v>
      </c>
      <c r="CN79" s="195" t="s">
        <v>84</v>
      </c>
      <c r="CO79" s="195" t="s">
        <v>84</v>
      </c>
      <c r="CP79" s="194"/>
      <c r="CQ79" s="194"/>
      <c r="CR79" s="194"/>
      <c r="CS79" s="194"/>
      <c r="CT79" s="190"/>
      <c r="CU79" s="190"/>
      <c r="CV79" s="190"/>
      <c r="CW79" s="190"/>
      <c r="CX79" s="190"/>
      <c r="CY79" s="190"/>
      <c r="CZ79" s="190"/>
      <c r="DA79" s="190"/>
      <c r="DB79" s="190"/>
      <c r="DC79" s="190"/>
      <c r="DD79" s="190"/>
      <c r="DE79" s="190"/>
      <c r="DF79" s="190"/>
      <c r="DG79" s="190"/>
      <c r="DH79" s="190"/>
      <c r="DI79" s="190"/>
      <c r="DJ79" s="192"/>
      <c r="DK79" s="192"/>
      <c r="DL79" s="192"/>
      <c r="DM79" s="192"/>
      <c r="DN79" s="192"/>
      <c r="DO79" s="192"/>
      <c r="DP79" s="192"/>
      <c r="DQ79" s="192"/>
      <c r="DR79" s="192"/>
      <c r="DS79" s="193"/>
      <c r="DT79" s="190"/>
      <c r="DU79" s="190"/>
      <c r="DV79" s="190"/>
      <c r="DW79" s="190"/>
      <c r="DX79" s="190"/>
      <c r="DY79" s="190"/>
      <c r="DZ79" s="194"/>
      <c r="EA79" s="194"/>
      <c r="EB79" s="194"/>
      <c r="EC79" s="197"/>
      <c r="ED79" s="198"/>
      <c r="EE79" s="199"/>
      <c r="EF79" s="197"/>
      <c r="EG79" s="198"/>
      <c r="EH79" s="199"/>
      <c r="EI79" s="197"/>
      <c r="EJ79" s="198"/>
      <c r="EK79" s="199"/>
      <c r="EL79" s="194"/>
      <c r="EM79" s="196"/>
      <c r="EN79" s="196"/>
      <c r="EO79" s="196"/>
      <c r="EP79" s="196"/>
      <c r="EQ79" s="196"/>
      <c r="ER79" s="196"/>
      <c r="ES79" s="196"/>
      <c r="ET79" s="196"/>
      <c r="EU79" s="196"/>
      <c r="EV79" s="196"/>
      <c r="EW79" s="196"/>
      <c r="EX79" s="196"/>
      <c r="EY79" s="195"/>
      <c r="EZ79" s="195"/>
      <c r="FA79" s="195"/>
      <c r="FB79" s="194"/>
      <c r="FC79" s="194"/>
      <c r="FD79" s="194"/>
      <c r="FE79" s="194"/>
      <c r="FF79" s="194"/>
      <c r="FG79" s="194"/>
      <c r="FH79" s="194"/>
      <c r="FI79" s="194"/>
      <c r="FJ79" s="194"/>
      <c r="FK79" s="194"/>
      <c r="FL79" s="194"/>
      <c r="FM79" s="194"/>
      <c r="FN79" s="194"/>
      <c r="FO79" s="194"/>
      <c r="FP79" s="194"/>
      <c r="FQ79" s="194"/>
      <c r="FR79" s="194"/>
      <c r="FS79" s="194"/>
      <c r="FT79" s="194"/>
      <c r="FU79" s="194"/>
      <c r="FV79" s="194"/>
      <c r="FW79" s="194"/>
      <c r="FX79" s="194"/>
      <c r="FY79" s="194"/>
      <c r="FZ79" s="194"/>
      <c r="GA79" s="194"/>
      <c r="GB79" s="194"/>
      <c r="GC79" s="194"/>
      <c r="GD79" s="194"/>
      <c r="GE79" s="194"/>
      <c r="GF79" s="194"/>
      <c r="GG79" s="194"/>
      <c r="GH79" s="194"/>
      <c r="GI79" s="194"/>
      <c r="GJ79" s="194"/>
      <c r="GK79" s="194"/>
      <c r="GL79" s="194"/>
      <c r="GM79" s="194"/>
      <c r="GN79" s="194"/>
      <c r="GO79" s="194"/>
      <c r="GP79" s="194"/>
      <c r="GQ79" s="194"/>
      <c r="GR79" s="194"/>
      <c r="GS79" s="194"/>
      <c r="GT79" s="194"/>
      <c r="GU79" s="194"/>
      <c r="GV79" s="194"/>
      <c r="GW79" s="194"/>
      <c r="GX79" s="194"/>
      <c r="GY79" s="194"/>
      <c r="GZ79" s="194"/>
      <c r="HA79" s="194"/>
      <c r="HB79" s="194"/>
      <c r="HC79" s="194"/>
      <c r="HD79" s="194"/>
      <c r="HE79" s="194"/>
      <c r="HF79" s="194"/>
      <c r="HG79" s="194"/>
      <c r="HH79" s="194"/>
      <c r="HI79" s="194"/>
      <c r="HJ79" s="194"/>
      <c r="HK79" s="194"/>
      <c r="HL79" s="194"/>
      <c r="HM79" s="194"/>
      <c r="HN79" s="194"/>
      <c r="HO79" s="194"/>
      <c r="HP79" s="194"/>
      <c r="HQ79" s="194"/>
      <c r="HR79" s="194"/>
      <c r="HS79" s="194"/>
      <c r="HT79" s="194"/>
      <c r="HU79" s="194"/>
      <c r="HV79" s="194"/>
      <c r="HW79" s="194"/>
      <c r="HX79" s="194"/>
      <c r="HY79" s="194"/>
      <c r="HZ79" s="194"/>
      <c r="IA79" s="200"/>
      <c r="IB79" s="200"/>
      <c r="IC79" s="200"/>
      <c r="ID79" s="200"/>
      <c r="IE79" s="200"/>
      <c r="IF79" s="200"/>
      <c r="IG79" s="200"/>
      <c r="IH79" s="200"/>
      <c r="II79" s="200"/>
      <c r="IJ79" s="200"/>
      <c r="IK79" s="200"/>
      <c r="IL79" s="200"/>
      <c r="IM79" s="200"/>
      <c r="IN79" s="200"/>
      <c r="IO79" s="200"/>
      <c r="IP79" s="200"/>
      <c r="IQ79" s="175"/>
      <c r="IR79" s="175"/>
    </row>
    <row r="80" spans="1:252" s="203" customFormat="1">
      <c r="A80" s="190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2"/>
      <c r="Y80" s="192"/>
      <c r="Z80" s="192"/>
      <c r="AA80" s="192"/>
      <c r="AB80" s="192"/>
      <c r="AC80" s="192"/>
      <c r="AD80" s="192"/>
      <c r="AE80" s="192"/>
      <c r="AF80" s="192"/>
      <c r="AG80" s="193"/>
      <c r="AH80" s="190"/>
      <c r="AI80" s="190"/>
      <c r="AJ80" s="190"/>
      <c r="AK80" s="190"/>
      <c r="AL80" s="190"/>
      <c r="AM80" s="190"/>
      <c r="AN80" s="190" t="s">
        <v>84</v>
      </c>
      <c r="AO80" s="190" t="s">
        <v>84</v>
      </c>
      <c r="AP80" s="190" t="s">
        <v>84</v>
      </c>
      <c r="AQ80" s="190" t="s">
        <v>84</v>
      </c>
      <c r="AR80" s="190" t="s">
        <v>84</v>
      </c>
      <c r="AS80" s="190" t="s">
        <v>84</v>
      </c>
      <c r="AT80" s="190" t="s">
        <v>84</v>
      </c>
      <c r="AU80" s="190" t="s">
        <v>84</v>
      </c>
      <c r="AV80" s="190" t="s">
        <v>84</v>
      </c>
      <c r="AW80" s="190" t="s">
        <v>84</v>
      </c>
      <c r="AX80" s="190" t="s">
        <v>84</v>
      </c>
      <c r="AY80" s="190" t="s">
        <v>84</v>
      </c>
      <c r="AZ80" s="190" t="s">
        <v>84</v>
      </c>
      <c r="BA80" s="190" t="s">
        <v>84</v>
      </c>
      <c r="BB80" s="190" t="s">
        <v>84</v>
      </c>
      <c r="BC80" s="190" t="s">
        <v>84</v>
      </c>
      <c r="BD80" s="190" t="s">
        <v>84</v>
      </c>
      <c r="BE80" s="190" t="s">
        <v>84</v>
      </c>
      <c r="BF80" s="190" t="s">
        <v>84</v>
      </c>
      <c r="BG80" s="190" t="s">
        <v>84</v>
      </c>
      <c r="BH80" s="190" t="s">
        <v>84</v>
      </c>
      <c r="BI80" s="190" t="s">
        <v>84</v>
      </c>
      <c r="BJ80" s="190" t="s">
        <v>84</v>
      </c>
      <c r="BK80" s="190"/>
      <c r="BL80" s="194"/>
      <c r="BM80" s="194" t="s">
        <v>84</v>
      </c>
      <c r="BN80" s="194" t="s">
        <v>84</v>
      </c>
      <c r="BO80" s="194" t="s">
        <v>84</v>
      </c>
      <c r="BP80" s="194" t="s">
        <v>84</v>
      </c>
      <c r="BQ80" s="194"/>
      <c r="BR80" s="194" t="s">
        <v>84</v>
      </c>
      <c r="BS80" s="194" t="s">
        <v>84</v>
      </c>
      <c r="BT80" s="194" t="s">
        <v>84</v>
      </c>
      <c r="BU80" s="194" t="s">
        <v>84</v>
      </c>
      <c r="BV80" s="194" t="s">
        <v>84</v>
      </c>
      <c r="BW80" s="194" t="s">
        <v>84</v>
      </c>
      <c r="BX80" s="194" t="s">
        <v>84</v>
      </c>
      <c r="BY80" s="194" t="s">
        <v>84</v>
      </c>
      <c r="BZ80" s="194" t="s">
        <v>84</v>
      </c>
      <c r="CA80" s="194" t="s">
        <v>84</v>
      </c>
      <c r="CB80" s="194"/>
      <c r="CC80" s="60" t="s">
        <v>84</v>
      </c>
      <c r="CD80" s="60"/>
      <c r="CE80" s="195" t="s">
        <v>84</v>
      </c>
      <c r="CF80" s="195" t="s">
        <v>84</v>
      </c>
      <c r="CG80" s="196" t="s">
        <v>84</v>
      </c>
      <c r="CH80" s="195" t="s">
        <v>84</v>
      </c>
      <c r="CI80" s="195" t="s">
        <v>84</v>
      </c>
      <c r="CJ80" s="195" t="s">
        <v>84</v>
      </c>
      <c r="CK80" s="195" t="s">
        <v>84</v>
      </c>
      <c r="CL80" s="195" t="s">
        <v>84</v>
      </c>
      <c r="CM80" s="195" t="s">
        <v>84</v>
      </c>
      <c r="CN80" s="195" t="s">
        <v>84</v>
      </c>
      <c r="CO80" s="195" t="s">
        <v>84</v>
      </c>
      <c r="CP80" s="194"/>
      <c r="CQ80" s="194"/>
      <c r="CR80" s="194"/>
      <c r="CS80" s="194"/>
      <c r="CT80" s="190"/>
      <c r="CU80" s="190"/>
      <c r="CV80" s="190"/>
      <c r="CW80" s="190"/>
      <c r="CX80" s="190"/>
      <c r="CY80" s="190"/>
      <c r="CZ80" s="190"/>
      <c r="DA80" s="190"/>
      <c r="DB80" s="190"/>
      <c r="DC80" s="190"/>
      <c r="DD80" s="190"/>
      <c r="DE80" s="190"/>
      <c r="DF80" s="190"/>
      <c r="DG80" s="190"/>
      <c r="DH80" s="190"/>
      <c r="DI80" s="190"/>
      <c r="DJ80" s="192"/>
      <c r="DK80" s="192"/>
      <c r="DL80" s="192"/>
      <c r="DM80" s="192"/>
      <c r="DN80" s="192"/>
      <c r="DO80" s="192"/>
      <c r="DP80" s="192"/>
      <c r="DQ80" s="192"/>
      <c r="DR80" s="192"/>
      <c r="DS80" s="193"/>
      <c r="DT80" s="190"/>
      <c r="DU80" s="190"/>
      <c r="DV80" s="190"/>
      <c r="DW80" s="190"/>
      <c r="DX80" s="190"/>
      <c r="DY80" s="190"/>
      <c r="DZ80" s="194"/>
      <c r="EA80" s="194"/>
      <c r="EB80" s="194"/>
      <c r="EC80" s="197"/>
      <c r="ED80" s="198"/>
      <c r="EE80" s="199"/>
      <c r="EF80" s="197"/>
      <c r="EG80" s="198"/>
      <c r="EH80" s="199"/>
      <c r="EI80" s="197"/>
      <c r="EJ80" s="198"/>
      <c r="EK80" s="199"/>
      <c r="EL80" s="194"/>
      <c r="EM80" s="196"/>
      <c r="EN80" s="196"/>
      <c r="EO80" s="196"/>
      <c r="EP80" s="196"/>
      <c r="EQ80" s="196"/>
      <c r="ER80" s="196"/>
      <c r="ES80" s="196"/>
      <c r="ET80" s="196"/>
      <c r="EU80" s="196"/>
      <c r="EV80" s="196"/>
      <c r="EW80" s="196"/>
      <c r="EX80" s="196"/>
      <c r="EY80" s="195"/>
      <c r="EZ80" s="195"/>
      <c r="FA80" s="195"/>
      <c r="FB80" s="194"/>
      <c r="FC80" s="194"/>
      <c r="FD80" s="194"/>
      <c r="FE80" s="194"/>
      <c r="FF80" s="194"/>
      <c r="FG80" s="194"/>
      <c r="FH80" s="194"/>
      <c r="FI80" s="194"/>
      <c r="FJ80" s="194"/>
      <c r="FK80" s="194"/>
      <c r="FL80" s="194"/>
      <c r="FM80" s="194"/>
      <c r="FN80" s="194"/>
      <c r="FO80" s="194"/>
      <c r="FP80" s="194"/>
      <c r="FQ80" s="194"/>
      <c r="FR80" s="194"/>
      <c r="FS80" s="194"/>
      <c r="FT80" s="194"/>
      <c r="FU80" s="194"/>
      <c r="FV80" s="194"/>
      <c r="FW80" s="194"/>
      <c r="FX80" s="194"/>
      <c r="FY80" s="194"/>
      <c r="FZ80" s="194"/>
      <c r="GA80" s="194"/>
      <c r="GB80" s="194"/>
      <c r="GC80" s="194"/>
      <c r="GD80" s="194"/>
      <c r="GE80" s="194"/>
      <c r="GF80" s="194"/>
      <c r="GG80" s="194"/>
      <c r="GH80" s="194"/>
      <c r="GI80" s="194"/>
      <c r="GJ80" s="194"/>
      <c r="GK80" s="194"/>
      <c r="GL80" s="194"/>
      <c r="GM80" s="194"/>
      <c r="GN80" s="194"/>
      <c r="GO80" s="194"/>
      <c r="GP80" s="194"/>
      <c r="GQ80" s="194"/>
      <c r="GR80" s="194"/>
      <c r="GS80" s="194"/>
      <c r="GT80" s="194"/>
      <c r="GU80" s="194"/>
      <c r="GV80" s="194"/>
      <c r="GW80" s="194"/>
      <c r="GX80" s="194"/>
      <c r="GY80" s="194"/>
      <c r="GZ80" s="194"/>
      <c r="HA80" s="194"/>
      <c r="HB80" s="194"/>
      <c r="HC80" s="194"/>
      <c r="HD80" s="194"/>
      <c r="HE80" s="194"/>
      <c r="HF80" s="194"/>
      <c r="HG80" s="194"/>
      <c r="HH80" s="194"/>
      <c r="HI80" s="194"/>
      <c r="HJ80" s="194"/>
      <c r="HK80" s="194"/>
      <c r="HL80" s="194"/>
      <c r="HM80" s="194"/>
      <c r="HN80" s="194"/>
      <c r="HO80" s="194"/>
      <c r="HP80" s="194"/>
      <c r="HQ80" s="194"/>
      <c r="HR80" s="194"/>
      <c r="HS80" s="194"/>
      <c r="HT80" s="194"/>
      <c r="HU80" s="194"/>
      <c r="HV80" s="194"/>
      <c r="HW80" s="194"/>
      <c r="HX80" s="194"/>
      <c r="HY80" s="194"/>
      <c r="HZ80" s="194"/>
      <c r="IA80" s="200"/>
      <c r="IB80" s="200"/>
      <c r="IC80" s="200"/>
      <c r="ID80" s="200"/>
      <c r="IE80" s="200"/>
      <c r="IF80" s="200"/>
      <c r="IG80" s="200"/>
      <c r="IH80" s="200"/>
      <c r="II80" s="200"/>
      <c r="IJ80" s="200"/>
      <c r="IK80" s="200"/>
      <c r="IL80" s="200"/>
      <c r="IM80" s="200"/>
      <c r="IN80" s="200"/>
      <c r="IO80" s="200"/>
      <c r="IP80" s="200"/>
      <c r="IQ80" s="145"/>
      <c r="IR80" s="145"/>
    </row>
    <row r="81" spans="1:252" s="203" customFormat="1">
      <c r="A81" s="190"/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2"/>
      <c r="Y81" s="192"/>
      <c r="Z81" s="192"/>
      <c r="AA81" s="192"/>
      <c r="AB81" s="192"/>
      <c r="AC81" s="192"/>
      <c r="AD81" s="192"/>
      <c r="AE81" s="192"/>
      <c r="AF81" s="192"/>
      <c r="AG81" s="193"/>
      <c r="AH81" s="190"/>
      <c r="AI81" s="190"/>
      <c r="AJ81" s="190"/>
      <c r="AK81" s="190"/>
      <c r="AL81" s="190"/>
      <c r="AM81" s="190"/>
      <c r="AN81" s="190" t="s">
        <v>84</v>
      </c>
      <c r="AO81" s="190" t="s">
        <v>84</v>
      </c>
      <c r="AP81" s="190" t="s">
        <v>84</v>
      </c>
      <c r="AQ81" s="190" t="s">
        <v>84</v>
      </c>
      <c r="AR81" s="190" t="s">
        <v>84</v>
      </c>
      <c r="AS81" s="190" t="s">
        <v>84</v>
      </c>
      <c r="AT81" s="190" t="s">
        <v>84</v>
      </c>
      <c r="AU81" s="190" t="s">
        <v>84</v>
      </c>
      <c r="AV81" s="190" t="s">
        <v>84</v>
      </c>
      <c r="AW81" s="190" t="s">
        <v>84</v>
      </c>
      <c r="AX81" s="190" t="s">
        <v>84</v>
      </c>
      <c r="AY81" s="190" t="s">
        <v>84</v>
      </c>
      <c r="AZ81" s="190" t="s">
        <v>84</v>
      </c>
      <c r="BA81" s="190" t="s">
        <v>84</v>
      </c>
      <c r="BB81" s="190" t="s">
        <v>84</v>
      </c>
      <c r="BC81" s="190" t="s">
        <v>84</v>
      </c>
      <c r="BD81" s="190" t="s">
        <v>84</v>
      </c>
      <c r="BE81" s="190" t="s">
        <v>84</v>
      </c>
      <c r="BF81" s="190" t="s">
        <v>84</v>
      </c>
      <c r="BG81" s="190" t="s">
        <v>84</v>
      </c>
      <c r="BH81" s="190" t="s">
        <v>84</v>
      </c>
      <c r="BI81" s="190" t="s">
        <v>84</v>
      </c>
      <c r="BJ81" s="190" t="s">
        <v>84</v>
      </c>
      <c r="BK81" s="190"/>
      <c r="BL81" s="194"/>
      <c r="BM81" s="194" t="s">
        <v>84</v>
      </c>
      <c r="BN81" s="194" t="s">
        <v>84</v>
      </c>
      <c r="BO81" s="194" t="s">
        <v>84</v>
      </c>
      <c r="BP81" s="194" t="s">
        <v>84</v>
      </c>
      <c r="BQ81" s="194"/>
      <c r="BR81" s="194" t="s">
        <v>84</v>
      </c>
      <c r="BS81" s="194" t="s">
        <v>84</v>
      </c>
      <c r="BT81" s="194" t="s">
        <v>84</v>
      </c>
      <c r="BU81" s="194" t="s">
        <v>84</v>
      </c>
      <c r="BV81" s="194" t="s">
        <v>84</v>
      </c>
      <c r="BW81" s="194" t="s">
        <v>84</v>
      </c>
      <c r="BX81" s="194" t="s">
        <v>84</v>
      </c>
      <c r="BY81" s="194" t="s">
        <v>84</v>
      </c>
      <c r="BZ81" s="194" t="s">
        <v>84</v>
      </c>
      <c r="CA81" s="194" t="s">
        <v>84</v>
      </c>
      <c r="CB81" s="194"/>
      <c r="CC81" s="60" t="s">
        <v>84</v>
      </c>
      <c r="CD81" s="60"/>
      <c r="CE81" s="195" t="s">
        <v>84</v>
      </c>
      <c r="CF81" s="195" t="s">
        <v>84</v>
      </c>
      <c r="CG81" s="196" t="s">
        <v>84</v>
      </c>
      <c r="CH81" s="195" t="s">
        <v>84</v>
      </c>
      <c r="CI81" s="195" t="s">
        <v>84</v>
      </c>
      <c r="CJ81" s="195" t="s">
        <v>84</v>
      </c>
      <c r="CK81" s="195" t="s">
        <v>84</v>
      </c>
      <c r="CL81" s="195" t="s">
        <v>84</v>
      </c>
      <c r="CM81" s="195" t="s">
        <v>84</v>
      </c>
      <c r="CN81" s="195" t="s">
        <v>84</v>
      </c>
      <c r="CO81" s="195" t="s">
        <v>84</v>
      </c>
      <c r="CP81" s="194"/>
      <c r="CQ81" s="194"/>
      <c r="CR81" s="194"/>
      <c r="CS81" s="194"/>
      <c r="CT81" s="190"/>
      <c r="CU81" s="190"/>
      <c r="CV81" s="190"/>
      <c r="CW81" s="190"/>
      <c r="CX81" s="190"/>
      <c r="CY81" s="190"/>
      <c r="CZ81" s="190"/>
      <c r="DA81" s="190"/>
      <c r="DB81" s="190"/>
      <c r="DC81" s="190"/>
      <c r="DD81" s="190"/>
      <c r="DE81" s="190"/>
      <c r="DF81" s="190"/>
      <c r="DG81" s="190"/>
      <c r="DH81" s="190"/>
      <c r="DI81" s="190"/>
      <c r="DJ81" s="192"/>
      <c r="DK81" s="192"/>
      <c r="DL81" s="192"/>
      <c r="DM81" s="192"/>
      <c r="DN81" s="192"/>
      <c r="DO81" s="192"/>
      <c r="DP81" s="192"/>
      <c r="DQ81" s="192"/>
      <c r="DR81" s="192"/>
      <c r="DS81" s="193"/>
      <c r="DT81" s="190"/>
      <c r="DU81" s="190"/>
      <c r="DV81" s="190"/>
      <c r="DW81" s="190"/>
      <c r="DX81" s="190"/>
      <c r="DY81" s="190"/>
      <c r="DZ81" s="194"/>
      <c r="EA81" s="194"/>
      <c r="EB81" s="194"/>
      <c r="EC81" s="197"/>
      <c r="ED81" s="198"/>
      <c r="EE81" s="199"/>
      <c r="EF81" s="197"/>
      <c r="EG81" s="198"/>
      <c r="EH81" s="199"/>
      <c r="EI81" s="197"/>
      <c r="EJ81" s="198"/>
      <c r="EK81" s="199"/>
      <c r="EL81" s="194"/>
      <c r="EM81" s="196"/>
      <c r="EN81" s="196"/>
      <c r="EO81" s="196"/>
      <c r="EP81" s="196"/>
      <c r="EQ81" s="196"/>
      <c r="ER81" s="196"/>
      <c r="ES81" s="196"/>
      <c r="ET81" s="196"/>
      <c r="EU81" s="196"/>
      <c r="EV81" s="196"/>
      <c r="EW81" s="196"/>
      <c r="EX81" s="196"/>
      <c r="EY81" s="195"/>
      <c r="EZ81" s="195"/>
      <c r="FA81" s="195"/>
      <c r="FB81" s="194"/>
      <c r="FC81" s="194"/>
      <c r="FD81" s="194"/>
      <c r="FE81" s="194"/>
      <c r="FF81" s="194"/>
      <c r="FG81" s="194"/>
      <c r="FH81" s="194"/>
      <c r="FI81" s="194"/>
      <c r="FJ81" s="194"/>
      <c r="FK81" s="194"/>
      <c r="FL81" s="194"/>
      <c r="FM81" s="194"/>
      <c r="FN81" s="194"/>
      <c r="FO81" s="194"/>
      <c r="FP81" s="194"/>
      <c r="FQ81" s="194"/>
      <c r="FR81" s="194"/>
      <c r="FS81" s="194"/>
      <c r="FT81" s="194"/>
      <c r="FU81" s="194"/>
      <c r="FV81" s="194"/>
      <c r="FW81" s="194"/>
      <c r="FX81" s="194"/>
      <c r="FY81" s="194"/>
      <c r="FZ81" s="194"/>
      <c r="GA81" s="194"/>
      <c r="GB81" s="194"/>
      <c r="GC81" s="194"/>
      <c r="GD81" s="194"/>
      <c r="GE81" s="194"/>
      <c r="GF81" s="194"/>
      <c r="GG81" s="194"/>
      <c r="GH81" s="194"/>
      <c r="GI81" s="194"/>
      <c r="GJ81" s="194"/>
      <c r="GK81" s="194"/>
      <c r="GL81" s="194"/>
      <c r="GM81" s="194"/>
      <c r="GN81" s="194"/>
      <c r="GO81" s="194"/>
      <c r="GP81" s="194"/>
      <c r="GQ81" s="194"/>
      <c r="GR81" s="194"/>
      <c r="GS81" s="194"/>
      <c r="GT81" s="194"/>
      <c r="GU81" s="194"/>
      <c r="GV81" s="194"/>
      <c r="GW81" s="194"/>
      <c r="GX81" s="194"/>
      <c r="GY81" s="194"/>
      <c r="GZ81" s="194"/>
      <c r="HA81" s="194"/>
      <c r="HB81" s="194"/>
      <c r="HC81" s="194"/>
      <c r="HD81" s="194"/>
      <c r="HE81" s="194"/>
      <c r="HF81" s="194"/>
      <c r="HG81" s="194"/>
      <c r="HH81" s="194"/>
      <c r="HI81" s="194"/>
      <c r="HJ81" s="194"/>
      <c r="HK81" s="194"/>
      <c r="HL81" s="194"/>
      <c r="HM81" s="194"/>
      <c r="HN81" s="194"/>
      <c r="HO81" s="194"/>
      <c r="HP81" s="194"/>
      <c r="HQ81" s="194"/>
      <c r="HR81" s="194"/>
      <c r="HS81" s="194"/>
      <c r="HT81" s="194"/>
      <c r="HU81" s="194"/>
      <c r="HV81" s="194"/>
      <c r="HW81" s="194"/>
      <c r="HX81" s="194"/>
      <c r="HY81" s="194"/>
      <c r="HZ81" s="194"/>
      <c r="IA81" s="200"/>
      <c r="IB81" s="200"/>
      <c r="IC81" s="200"/>
      <c r="ID81" s="200"/>
      <c r="IE81" s="200"/>
      <c r="IF81" s="200"/>
      <c r="IG81" s="200"/>
      <c r="IH81" s="200"/>
      <c r="II81" s="200"/>
      <c r="IJ81" s="200"/>
      <c r="IK81" s="200"/>
      <c r="IL81" s="200"/>
      <c r="IM81" s="200"/>
      <c r="IN81" s="200"/>
      <c r="IO81" s="200"/>
      <c r="IP81" s="200"/>
      <c r="IQ81" s="200"/>
      <c r="IR81" s="200"/>
    </row>
    <row r="82" spans="1:252" s="203" customFormat="1">
      <c r="A82" s="190"/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2"/>
      <c r="Y82" s="192"/>
      <c r="Z82" s="192"/>
      <c r="AA82" s="192"/>
      <c r="AB82" s="192"/>
      <c r="AC82" s="192"/>
      <c r="AD82" s="192"/>
      <c r="AE82" s="192"/>
      <c r="AF82" s="192"/>
      <c r="AG82" s="193"/>
      <c r="AH82" s="190"/>
      <c r="AI82" s="190"/>
      <c r="AJ82" s="190"/>
      <c r="AK82" s="190"/>
      <c r="AL82" s="190"/>
      <c r="AM82" s="190"/>
      <c r="AN82" s="190" t="s">
        <v>84</v>
      </c>
      <c r="AO82" s="190" t="s">
        <v>84</v>
      </c>
      <c r="AP82" s="190" t="s">
        <v>84</v>
      </c>
      <c r="AQ82" s="190" t="s">
        <v>84</v>
      </c>
      <c r="AR82" s="190" t="s">
        <v>84</v>
      </c>
      <c r="AS82" s="190" t="s">
        <v>84</v>
      </c>
      <c r="AT82" s="190" t="s">
        <v>84</v>
      </c>
      <c r="AU82" s="190" t="s">
        <v>84</v>
      </c>
      <c r="AV82" s="190" t="s">
        <v>84</v>
      </c>
      <c r="AW82" s="190" t="s">
        <v>84</v>
      </c>
      <c r="AX82" s="190" t="s">
        <v>84</v>
      </c>
      <c r="AY82" s="190" t="s">
        <v>84</v>
      </c>
      <c r="AZ82" s="190" t="s">
        <v>84</v>
      </c>
      <c r="BA82" s="190" t="s">
        <v>84</v>
      </c>
      <c r="BB82" s="190" t="s">
        <v>84</v>
      </c>
      <c r="BC82" s="190" t="s">
        <v>84</v>
      </c>
      <c r="BD82" s="190" t="s">
        <v>84</v>
      </c>
      <c r="BE82" s="190" t="s">
        <v>84</v>
      </c>
      <c r="BF82" s="190" t="s">
        <v>84</v>
      </c>
      <c r="BG82" s="190" t="s">
        <v>84</v>
      </c>
      <c r="BH82" s="190" t="s">
        <v>84</v>
      </c>
      <c r="BI82" s="190" t="s">
        <v>84</v>
      </c>
      <c r="BJ82" s="190" t="s">
        <v>84</v>
      </c>
      <c r="BK82" s="190"/>
      <c r="BL82" s="194"/>
      <c r="BM82" s="194" t="s">
        <v>84</v>
      </c>
      <c r="BN82" s="194" t="s">
        <v>84</v>
      </c>
      <c r="BO82" s="194" t="s">
        <v>84</v>
      </c>
      <c r="BP82" s="194" t="s">
        <v>84</v>
      </c>
      <c r="BQ82" s="194"/>
      <c r="BR82" s="194" t="s">
        <v>84</v>
      </c>
      <c r="BS82" s="194" t="s">
        <v>84</v>
      </c>
      <c r="BT82" s="194" t="s">
        <v>84</v>
      </c>
      <c r="BU82" s="194" t="s">
        <v>84</v>
      </c>
      <c r="BV82" s="194" t="s">
        <v>84</v>
      </c>
      <c r="BW82" s="194" t="s">
        <v>84</v>
      </c>
      <c r="BX82" s="194" t="s">
        <v>84</v>
      </c>
      <c r="BY82" s="194" t="s">
        <v>84</v>
      </c>
      <c r="BZ82" s="194" t="s">
        <v>84</v>
      </c>
      <c r="CA82" s="194" t="s">
        <v>84</v>
      </c>
      <c r="CB82" s="194"/>
      <c r="CC82" s="60" t="s">
        <v>84</v>
      </c>
      <c r="CD82" s="60"/>
      <c r="CE82" s="195" t="s">
        <v>84</v>
      </c>
      <c r="CF82" s="195" t="s">
        <v>84</v>
      </c>
      <c r="CG82" s="196" t="s">
        <v>84</v>
      </c>
      <c r="CH82" s="195" t="s">
        <v>84</v>
      </c>
      <c r="CI82" s="195" t="s">
        <v>84</v>
      </c>
      <c r="CJ82" s="195" t="s">
        <v>84</v>
      </c>
      <c r="CK82" s="195" t="s">
        <v>84</v>
      </c>
      <c r="CL82" s="195" t="s">
        <v>84</v>
      </c>
      <c r="CM82" s="195" t="s">
        <v>84</v>
      </c>
      <c r="CN82" s="195" t="s">
        <v>84</v>
      </c>
      <c r="CO82" s="195" t="s">
        <v>84</v>
      </c>
      <c r="CP82" s="194"/>
      <c r="CQ82" s="194"/>
      <c r="CR82" s="194"/>
      <c r="CS82" s="194"/>
      <c r="CT82" s="190"/>
      <c r="CU82" s="190"/>
      <c r="CV82" s="190"/>
      <c r="CW82" s="190"/>
      <c r="CX82" s="190"/>
      <c r="CY82" s="190"/>
      <c r="CZ82" s="190"/>
      <c r="DA82" s="190"/>
      <c r="DB82" s="190"/>
      <c r="DC82" s="190"/>
      <c r="DD82" s="190"/>
      <c r="DE82" s="190"/>
      <c r="DF82" s="190"/>
      <c r="DG82" s="190"/>
      <c r="DH82" s="190"/>
      <c r="DI82" s="190"/>
      <c r="DJ82" s="192"/>
      <c r="DK82" s="192"/>
      <c r="DL82" s="192"/>
      <c r="DM82" s="192"/>
      <c r="DN82" s="192"/>
      <c r="DO82" s="192"/>
      <c r="DP82" s="192"/>
      <c r="DQ82" s="192"/>
      <c r="DR82" s="192"/>
      <c r="DS82" s="193"/>
      <c r="DT82" s="190"/>
      <c r="DU82" s="190"/>
      <c r="DV82" s="190"/>
      <c r="DW82" s="190"/>
      <c r="DX82" s="190"/>
      <c r="DY82" s="190"/>
      <c r="DZ82" s="194"/>
      <c r="EA82" s="194"/>
      <c r="EB82" s="194"/>
      <c r="EC82" s="197"/>
      <c r="ED82" s="198"/>
      <c r="EE82" s="199"/>
      <c r="EF82" s="197"/>
      <c r="EG82" s="198"/>
      <c r="EH82" s="199"/>
      <c r="EI82" s="197"/>
      <c r="EJ82" s="198"/>
      <c r="EK82" s="199"/>
      <c r="EL82" s="194"/>
      <c r="EM82" s="196"/>
      <c r="EN82" s="196"/>
      <c r="EO82" s="196"/>
      <c r="EP82" s="196"/>
      <c r="EQ82" s="196"/>
      <c r="ER82" s="196"/>
      <c r="ES82" s="196"/>
      <c r="ET82" s="196"/>
      <c r="EU82" s="196"/>
      <c r="EV82" s="196"/>
      <c r="EW82" s="196"/>
      <c r="EX82" s="196"/>
      <c r="EY82" s="195"/>
      <c r="EZ82" s="195"/>
      <c r="FA82" s="195"/>
      <c r="FB82" s="194"/>
      <c r="FC82" s="194"/>
      <c r="FD82" s="194"/>
      <c r="FE82" s="194"/>
      <c r="FF82" s="194"/>
      <c r="FG82" s="194"/>
      <c r="FH82" s="194"/>
      <c r="FI82" s="194"/>
      <c r="FJ82" s="194"/>
      <c r="FK82" s="194"/>
      <c r="FL82" s="194"/>
      <c r="FM82" s="194"/>
      <c r="FN82" s="194"/>
      <c r="FO82" s="194"/>
      <c r="FP82" s="194"/>
      <c r="FQ82" s="194"/>
      <c r="FR82" s="194"/>
      <c r="FS82" s="194"/>
      <c r="FT82" s="194"/>
      <c r="FU82" s="194"/>
      <c r="FV82" s="194"/>
      <c r="FW82" s="194"/>
      <c r="FX82" s="194"/>
      <c r="FY82" s="194"/>
      <c r="FZ82" s="194"/>
      <c r="GA82" s="194"/>
      <c r="GB82" s="194"/>
      <c r="GC82" s="194"/>
      <c r="GD82" s="194"/>
      <c r="GE82" s="194"/>
      <c r="GF82" s="194"/>
      <c r="GG82" s="194"/>
      <c r="GH82" s="194"/>
      <c r="GI82" s="194"/>
      <c r="GJ82" s="194"/>
      <c r="GK82" s="194"/>
      <c r="GL82" s="194"/>
      <c r="GM82" s="194"/>
      <c r="GN82" s="194"/>
      <c r="GO82" s="194"/>
      <c r="GP82" s="194"/>
      <c r="GQ82" s="194"/>
      <c r="GR82" s="194"/>
      <c r="GS82" s="194"/>
      <c r="GT82" s="194"/>
      <c r="GU82" s="194"/>
      <c r="GV82" s="194"/>
      <c r="GW82" s="194"/>
      <c r="GX82" s="194"/>
      <c r="GY82" s="194"/>
      <c r="GZ82" s="194"/>
      <c r="HA82" s="194"/>
      <c r="HB82" s="194"/>
      <c r="HC82" s="194"/>
      <c r="HD82" s="194"/>
      <c r="HE82" s="194"/>
      <c r="HF82" s="194"/>
      <c r="HG82" s="194"/>
      <c r="HH82" s="194"/>
      <c r="HI82" s="194"/>
      <c r="HJ82" s="194"/>
      <c r="HK82" s="194"/>
      <c r="HL82" s="194"/>
      <c r="HM82" s="194"/>
      <c r="HN82" s="194"/>
      <c r="HO82" s="194"/>
      <c r="HP82" s="194"/>
      <c r="HQ82" s="194"/>
      <c r="HR82" s="194"/>
      <c r="HS82" s="194"/>
      <c r="HT82" s="194"/>
      <c r="HU82" s="194"/>
      <c r="HV82" s="194"/>
      <c r="HW82" s="194"/>
      <c r="HX82" s="194"/>
      <c r="HY82" s="194"/>
      <c r="HZ82" s="194"/>
      <c r="IA82" s="200"/>
      <c r="IB82" s="200"/>
      <c r="IC82" s="200"/>
      <c r="ID82" s="200"/>
      <c r="IE82" s="200"/>
      <c r="IF82" s="200"/>
      <c r="IG82" s="200"/>
      <c r="IH82" s="200"/>
      <c r="II82" s="200"/>
      <c r="IJ82" s="200"/>
      <c r="IK82" s="200"/>
      <c r="IL82" s="200"/>
      <c r="IM82" s="200"/>
      <c r="IN82" s="200"/>
      <c r="IO82" s="200"/>
      <c r="IP82" s="200"/>
      <c r="IQ82" s="200"/>
      <c r="IR82" s="200"/>
    </row>
    <row r="83" spans="1:252">
      <c r="A83" s="190"/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2"/>
      <c r="Y83" s="192"/>
      <c r="Z83" s="192"/>
      <c r="AA83" s="192"/>
      <c r="AB83" s="192"/>
      <c r="AC83" s="192"/>
      <c r="AD83" s="192"/>
      <c r="AE83" s="192"/>
      <c r="AF83" s="192"/>
      <c r="AG83" s="193"/>
      <c r="AH83" s="190"/>
      <c r="AI83" s="190"/>
      <c r="AJ83" s="190"/>
      <c r="AK83" s="190"/>
      <c r="AL83" s="190"/>
      <c r="AM83" s="190"/>
      <c r="AN83" s="190" t="s">
        <v>84</v>
      </c>
      <c r="AO83" s="190" t="s">
        <v>84</v>
      </c>
      <c r="AP83" s="190" t="s">
        <v>84</v>
      </c>
      <c r="AQ83" s="190" t="s">
        <v>84</v>
      </c>
      <c r="AR83" s="190" t="s">
        <v>84</v>
      </c>
      <c r="AS83" s="190" t="s">
        <v>84</v>
      </c>
      <c r="AT83" s="190" t="s">
        <v>84</v>
      </c>
      <c r="AU83" s="190" t="s">
        <v>84</v>
      </c>
      <c r="AV83" s="190" t="s">
        <v>84</v>
      </c>
      <c r="AW83" s="190" t="s">
        <v>84</v>
      </c>
      <c r="AX83" s="190" t="s">
        <v>84</v>
      </c>
      <c r="AY83" s="190" t="s">
        <v>84</v>
      </c>
      <c r="AZ83" s="190" t="s">
        <v>84</v>
      </c>
      <c r="BA83" s="190" t="s">
        <v>84</v>
      </c>
      <c r="BB83" s="190" t="s">
        <v>84</v>
      </c>
      <c r="BC83" s="190" t="s">
        <v>84</v>
      </c>
      <c r="BD83" s="190" t="s">
        <v>84</v>
      </c>
      <c r="BE83" s="190" t="s">
        <v>84</v>
      </c>
      <c r="BF83" s="190" t="s">
        <v>84</v>
      </c>
      <c r="BG83" s="190" t="s">
        <v>84</v>
      </c>
      <c r="BH83" s="190" t="s">
        <v>84</v>
      </c>
      <c r="BI83" s="190" t="s">
        <v>84</v>
      </c>
      <c r="BJ83" s="190" t="s">
        <v>84</v>
      </c>
      <c r="BK83" s="190"/>
      <c r="BL83" s="194"/>
      <c r="BM83" s="194" t="s">
        <v>84</v>
      </c>
      <c r="BN83" s="194" t="s">
        <v>84</v>
      </c>
      <c r="BO83" s="194" t="s">
        <v>84</v>
      </c>
      <c r="BP83" s="194" t="s">
        <v>84</v>
      </c>
      <c r="BQ83" s="194"/>
      <c r="BR83" s="194" t="s">
        <v>84</v>
      </c>
      <c r="BS83" s="194" t="s">
        <v>84</v>
      </c>
      <c r="BT83" s="194" t="s">
        <v>84</v>
      </c>
      <c r="BU83" s="194" t="s">
        <v>84</v>
      </c>
      <c r="BV83" s="194" t="s">
        <v>84</v>
      </c>
      <c r="BW83" s="194" t="s">
        <v>84</v>
      </c>
      <c r="BX83" s="194" t="s">
        <v>84</v>
      </c>
      <c r="BY83" s="194" t="s">
        <v>84</v>
      </c>
      <c r="BZ83" s="194" t="s">
        <v>84</v>
      </c>
      <c r="CA83" s="194" t="s">
        <v>84</v>
      </c>
      <c r="CB83" s="194"/>
      <c r="CC83" s="60" t="s">
        <v>84</v>
      </c>
      <c r="CD83" s="60"/>
      <c r="CE83" s="195" t="s">
        <v>84</v>
      </c>
      <c r="CF83" s="195" t="s">
        <v>84</v>
      </c>
      <c r="CG83" s="196" t="s">
        <v>84</v>
      </c>
      <c r="CH83" s="195" t="s">
        <v>84</v>
      </c>
      <c r="CI83" s="195" t="s">
        <v>84</v>
      </c>
      <c r="CJ83" s="195" t="s">
        <v>84</v>
      </c>
      <c r="CK83" s="195" t="s">
        <v>84</v>
      </c>
      <c r="CL83" s="195" t="s">
        <v>84</v>
      </c>
      <c r="CM83" s="195" t="s">
        <v>84</v>
      </c>
      <c r="CN83" s="195" t="s">
        <v>84</v>
      </c>
      <c r="CO83" s="195" t="s">
        <v>84</v>
      </c>
      <c r="CP83" s="194"/>
      <c r="CQ83" s="194"/>
      <c r="CR83" s="194"/>
      <c r="CS83" s="194"/>
      <c r="CT83" s="190"/>
      <c r="CU83" s="190"/>
      <c r="CV83" s="190"/>
      <c r="CW83" s="190"/>
      <c r="CX83" s="190"/>
      <c r="CY83" s="190"/>
      <c r="CZ83" s="190"/>
      <c r="DA83" s="190"/>
      <c r="DB83" s="190"/>
      <c r="DC83" s="190"/>
      <c r="DD83" s="190"/>
      <c r="DE83" s="190"/>
      <c r="DF83" s="190"/>
      <c r="DG83" s="190"/>
      <c r="DH83" s="190"/>
      <c r="DI83" s="190"/>
      <c r="DJ83" s="192"/>
      <c r="DK83" s="192"/>
      <c r="DL83" s="192"/>
      <c r="DM83" s="192"/>
      <c r="DN83" s="192"/>
      <c r="DO83" s="192"/>
      <c r="DP83" s="192"/>
      <c r="DQ83" s="192"/>
      <c r="DR83" s="192"/>
      <c r="DS83" s="193"/>
      <c r="DT83" s="190"/>
      <c r="DU83" s="190"/>
      <c r="DV83" s="190"/>
      <c r="DW83" s="190"/>
      <c r="DX83" s="190"/>
      <c r="DY83" s="190"/>
      <c r="DZ83" s="194"/>
      <c r="EA83" s="194"/>
      <c r="EB83" s="194"/>
      <c r="EC83" s="197"/>
      <c r="ED83" s="198"/>
      <c r="EE83" s="199"/>
      <c r="EF83" s="197"/>
      <c r="EG83" s="198"/>
      <c r="EH83" s="199"/>
      <c r="EI83" s="197"/>
      <c r="EJ83" s="198"/>
      <c r="EK83" s="199"/>
      <c r="EL83" s="194"/>
      <c r="EM83" s="196"/>
      <c r="EN83" s="196"/>
      <c r="EO83" s="196"/>
      <c r="EP83" s="196"/>
      <c r="EQ83" s="196"/>
      <c r="ER83" s="196"/>
      <c r="ES83" s="196"/>
      <c r="ET83" s="196"/>
      <c r="EU83" s="196"/>
      <c r="EV83" s="196"/>
      <c r="EW83" s="196"/>
      <c r="EX83" s="196"/>
      <c r="EY83" s="195"/>
      <c r="EZ83" s="195"/>
      <c r="FA83" s="195"/>
      <c r="FB83" s="194"/>
      <c r="FC83" s="194"/>
      <c r="FD83" s="194"/>
      <c r="FE83" s="194"/>
      <c r="FF83" s="194"/>
      <c r="FG83" s="194"/>
      <c r="FH83" s="194"/>
      <c r="FI83" s="194"/>
      <c r="FJ83" s="194"/>
      <c r="FK83" s="194"/>
      <c r="FL83" s="194"/>
      <c r="FM83" s="194"/>
      <c r="FN83" s="194"/>
      <c r="FO83" s="194"/>
      <c r="FP83" s="194"/>
      <c r="FQ83" s="194"/>
      <c r="FR83" s="194"/>
      <c r="FS83" s="194"/>
      <c r="FT83" s="194"/>
      <c r="FU83" s="194"/>
      <c r="FV83" s="194"/>
      <c r="FW83" s="194"/>
      <c r="FX83" s="194"/>
      <c r="FY83" s="194"/>
      <c r="FZ83" s="194"/>
      <c r="GA83" s="194"/>
      <c r="GB83" s="194"/>
      <c r="GC83" s="194"/>
      <c r="GD83" s="194"/>
      <c r="GE83" s="194"/>
      <c r="GF83" s="194"/>
      <c r="GG83" s="194"/>
      <c r="GH83" s="194"/>
      <c r="GI83" s="194"/>
      <c r="GJ83" s="194"/>
      <c r="GK83" s="194"/>
      <c r="GL83" s="194"/>
      <c r="GM83" s="194"/>
      <c r="GN83" s="194"/>
      <c r="GO83" s="194"/>
      <c r="GP83" s="194"/>
      <c r="GQ83" s="194"/>
      <c r="GR83" s="194"/>
      <c r="GS83" s="194"/>
      <c r="GT83" s="194"/>
      <c r="GU83" s="194"/>
      <c r="GV83" s="194"/>
      <c r="GW83" s="194"/>
      <c r="GX83" s="194"/>
      <c r="GY83" s="194"/>
      <c r="GZ83" s="194"/>
      <c r="HA83" s="194"/>
      <c r="HB83" s="194"/>
      <c r="HC83" s="194"/>
      <c r="HD83" s="194"/>
      <c r="HE83" s="194"/>
      <c r="HF83" s="194"/>
      <c r="HG83" s="194"/>
      <c r="HH83" s="194"/>
      <c r="HI83" s="194"/>
      <c r="HJ83" s="194"/>
      <c r="HK83" s="194"/>
      <c r="HL83" s="194"/>
      <c r="HM83" s="194"/>
      <c r="HN83" s="194"/>
      <c r="HO83" s="194"/>
      <c r="HP83" s="194"/>
      <c r="HQ83" s="194"/>
      <c r="HR83" s="194"/>
      <c r="HS83" s="194"/>
      <c r="HT83" s="194"/>
      <c r="HU83" s="194"/>
      <c r="HV83" s="194"/>
      <c r="HW83" s="194"/>
      <c r="HX83" s="194"/>
      <c r="HY83" s="194"/>
      <c r="HZ83" s="194"/>
      <c r="IA83" s="202"/>
      <c r="IB83" s="202"/>
      <c r="IC83" s="202"/>
      <c r="ID83" s="202"/>
      <c r="IE83" s="202"/>
      <c r="IF83" s="202"/>
      <c r="IG83" s="202"/>
      <c r="IH83" s="202"/>
      <c r="II83" s="202"/>
      <c r="IJ83" s="202"/>
      <c r="IK83" s="202"/>
      <c r="IL83" s="202"/>
      <c r="IM83" s="202"/>
      <c r="IN83" s="202"/>
      <c r="IO83" s="202"/>
      <c r="IP83" s="202"/>
      <c r="IQ83" s="202"/>
      <c r="IR83" s="202"/>
    </row>
    <row r="84" spans="1:252">
      <c r="A84" s="190"/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2"/>
      <c r="Y84" s="192"/>
      <c r="Z84" s="192"/>
      <c r="AA84" s="192"/>
      <c r="AB84" s="192"/>
      <c r="AC84" s="192"/>
      <c r="AD84" s="192"/>
      <c r="AE84" s="192"/>
      <c r="AF84" s="192"/>
      <c r="AG84" s="193"/>
      <c r="AH84" s="190"/>
      <c r="AI84" s="190"/>
      <c r="AJ84" s="190"/>
      <c r="AK84" s="190"/>
      <c r="AL84" s="190"/>
      <c r="AM84" s="190"/>
      <c r="AN84" s="190" t="s">
        <v>84</v>
      </c>
      <c r="AO84" s="190" t="s">
        <v>84</v>
      </c>
      <c r="AP84" s="190" t="s">
        <v>84</v>
      </c>
      <c r="AQ84" s="190" t="s">
        <v>84</v>
      </c>
      <c r="AR84" s="190" t="s">
        <v>84</v>
      </c>
      <c r="AS84" s="190" t="s">
        <v>84</v>
      </c>
      <c r="AT84" s="190" t="s">
        <v>84</v>
      </c>
      <c r="AU84" s="190" t="s">
        <v>84</v>
      </c>
      <c r="AV84" s="190" t="s">
        <v>84</v>
      </c>
      <c r="AW84" s="190" t="s">
        <v>84</v>
      </c>
      <c r="AX84" s="190" t="s">
        <v>84</v>
      </c>
      <c r="AY84" s="190" t="s">
        <v>84</v>
      </c>
      <c r="AZ84" s="190" t="s">
        <v>84</v>
      </c>
      <c r="BA84" s="190" t="s">
        <v>84</v>
      </c>
      <c r="BB84" s="190" t="s">
        <v>84</v>
      </c>
      <c r="BC84" s="190" t="s">
        <v>84</v>
      </c>
      <c r="BD84" s="190" t="s">
        <v>84</v>
      </c>
      <c r="BE84" s="190" t="s">
        <v>84</v>
      </c>
      <c r="BF84" s="190" t="s">
        <v>84</v>
      </c>
      <c r="BG84" s="190" t="s">
        <v>84</v>
      </c>
      <c r="BH84" s="190" t="s">
        <v>84</v>
      </c>
      <c r="BI84" s="190" t="s">
        <v>84</v>
      </c>
      <c r="BJ84" s="190" t="s">
        <v>84</v>
      </c>
      <c r="BK84" s="190"/>
      <c r="BL84" s="194"/>
      <c r="BM84" s="194" t="s">
        <v>84</v>
      </c>
      <c r="BN84" s="194" t="s">
        <v>84</v>
      </c>
      <c r="BO84" s="194" t="s">
        <v>84</v>
      </c>
      <c r="BP84" s="194" t="s">
        <v>84</v>
      </c>
      <c r="BQ84" s="194"/>
      <c r="BR84" s="194" t="s">
        <v>84</v>
      </c>
      <c r="BS84" s="194" t="s">
        <v>84</v>
      </c>
      <c r="BT84" s="194" t="s">
        <v>84</v>
      </c>
      <c r="BU84" s="194" t="s">
        <v>84</v>
      </c>
      <c r="BV84" s="194" t="s">
        <v>84</v>
      </c>
      <c r="BW84" s="194" t="s">
        <v>84</v>
      </c>
      <c r="BX84" s="194" t="s">
        <v>84</v>
      </c>
      <c r="BY84" s="194" t="s">
        <v>84</v>
      </c>
      <c r="BZ84" s="194" t="s">
        <v>84</v>
      </c>
      <c r="CA84" s="194" t="s">
        <v>84</v>
      </c>
      <c r="CB84" s="194"/>
      <c r="CC84" s="60" t="s">
        <v>84</v>
      </c>
      <c r="CD84" s="60"/>
      <c r="CE84" s="195" t="s">
        <v>84</v>
      </c>
      <c r="CF84" s="195" t="s">
        <v>84</v>
      </c>
      <c r="CG84" s="196" t="s">
        <v>84</v>
      </c>
      <c r="CH84" s="195" t="s">
        <v>84</v>
      </c>
      <c r="CI84" s="195" t="s">
        <v>84</v>
      </c>
      <c r="CJ84" s="195" t="s">
        <v>84</v>
      </c>
      <c r="CK84" s="195" t="s">
        <v>84</v>
      </c>
      <c r="CL84" s="195" t="s">
        <v>84</v>
      </c>
      <c r="CM84" s="195" t="s">
        <v>84</v>
      </c>
      <c r="CN84" s="195" t="s">
        <v>84</v>
      </c>
      <c r="CO84" s="195" t="s">
        <v>84</v>
      </c>
      <c r="CP84" s="194"/>
      <c r="CQ84" s="194"/>
      <c r="CR84" s="194"/>
      <c r="CS84" s="194"/>
      <c r="CT84" s="190"/>
      <c r="CU84" s="190"/>
      <c r="CV84" s="190"/>
      <c r="CW84" s="190"/>
      <c r="CX84" s="190"/>
      <c r="CY84" s="190"/>
      <c r="CZ84" s="190"/>
      <c r="DA84" s="190"/>
      <c r="DB84" s="190"/>
      <c r="DC84" s="190"/>
      <c r="DD84" s="190"/>
      <c r="DE84" s="190"/>
      <c r="DF84" s="190"/>
      <c r="DG84" s="190"/>
      <c r="DH84" s="190"/>
      <c r="DI84" s="190"/>
      <c r="DJ84" s="192"/>
      <c r="DK84" s="192"/>
      <c r="DL84" s="192"/>
      <c r="DM84" s="192"/>
      <c r="DN84" s="192"/>
      <c r="DO84" s="192"/>
      <c r="DP84" s="192"/>
      <c r="DQ84" s="192"/>
      <c r="DR84" s="192"/>
      <c r="DS84" s="193"/>
      <c r="DT84" s="190"/>
      <c r="DU84" s="190"/>
      <c r="DV84" s="190"/>
      <c r="DW84" s="190"/>
      <c r="DX84" s="190"/>
      <c r="DY84" s="190"/>
      <c r="DZ84" s="194"/>
      <c r="EA84" s="194"/>
      <c r="EB84" s="194"/>
      <c r="EC84" s="197"/>
      <c r="ED84" s="198"/>
      <c r="EE84" s="199"/>
      <c r="EF84" s="197"/>
      <c r="EG84" s="198"/>
      <c r="EH84" s="199"/>
      <c r="EI84" s="197"/>
      <c r="EJ84" s="198"/>
      <c r="EK84" s="199"/>
      <c r="EL84" s="194"/>
      <c r="EM84" s="196"/>
      <c r="EN84" s="196"/>
      <c r="EO84" s="196"/>
      <c r="EP84" s="196"/>
      <c r="EQ84" s="196"/>
      <c r="ER84" s="196"/>
      <c r="ES84" s="196"/>
      <c r="ET84" s="196"/>
      <c r="EU84" s="196"/>
      <c r="EV84" s="196"/>
      <c r="EW84" s="196"/>
      <c r="EX84" s="196"/>
      <c r="EY84" s="195"/>
      <c r="EZ84" s="195"/>
      <c r="FA84" s="195"/>
      <c r="FB84" s="194"/>
      <c r="FC84" s="194"/>
      <c r="FD84" s="194"/>
      <c r="FE84" s="194"/>
      <c r="FF84" s="194"/>
      <c r="FG84" s="194"/>
      <c r="FH84" s="194"/>
      <c r="FI84" s="194"/>
      <c r="FJ84" s="194"/>
      <c r="FK84" s="194"/>
      <c r="FL84" s="194"/>
      <c r="FM84" s="194"/>
      <c r="FN84" s="194"/>
      <c r="FO84" s="194"/>
      <c r="FP84" s="194"/>
      <c r="FQ84" s="194"/>
      <c r="FR84" s="194"/>
      <c r="FS84" s="194"/>
      <c r="FT84" s="194"/>
      <c r="FU84" s="194"/>
      <c r="FV84" s="194"/>
      <c r="FW84" s="194"/>
      <c r="FX84" s="194"/>
      <c r="FY84" s="194"/>
      <c r="FZ84" s="194"/>
      <c r="GA84" s="194"/>
      <c r="GB84" s="194"/>
      <c r="GC84" s="194"/>
      <c r="GD84" s="194"/>
      <c r="GE84" s="194"/>
      <c r="GF84" s="194"/>
      <c r="GG84" s="194"/>
      <c r="GH84" s="194"/>
      <c r="GI84" s="194"/>
      <c r="GJ84" s="194"/>
      <c r="GK84" s="194"/>
      <c r="GL84" s="194"/>
      <c r="GM84" s="194"/>
      <c r="GN84" s="194"/>
      <c r="GO84" s="194"/>
      <c r="GP84" s="194"/>
      <c r="GQ84" s="194"/>
      <c r="GR84" s="194"/>
      <c r="GS84" s="194"/>
      <c r="GT84" s="194"/>
      <c r="GU84" s="194"/>
      <c r="GV84" s="194"/>
      <c r="GW84" s="194"/>
      <c r="GX84" s="194"/>
      <c r="GY84" s="194"/>
      <c r="GZ84" s="194"/>
      <c r="HA84" s="194"/>
      <c r="HB84" s="194"/>
      <c r="HC84" s="194"/>
      <c r="HD84" s="194"/>
      <c r="HE84" s="194"/>
      <c r="HF84" s="194"/>
      <c r="HG84" s="194"/>
      <c r="HH84" s="194"/>
      <c r="HI84" s="194"/>
      <c r="HJ84" s="194"/>
      <c r="HK84" s="194"/>
      <c r="HL84" s="194"/>
      <c r="HM84" s="194"/>
      <c r="HN84" s="194"/>
      <c r="HO84" s="194"/>
      <c r="HP84" s="194"/>
      <c r="HQ84" s="194"/>
      <c r="HR84" s="194"/>
      <c r="HS84" s="194"/>
      <c r="HT84" s="194"/>
      <c r="HU84" s="194"/>
      <c r="HV84" s="194"/>
      <c r="HW84" s="194"/>
      <c r="HX84" s="194"/>
      <c r="HY84" s="194"/>
      <c r="HZ84" s="194"/>
      <c r="IA84" s="202"/>
      <c r="IB84" s="202"/>
      <c r="IC84" s="202"/>
      <c r="ID84" s="202"/>
      <c r="IE84" s="202"/>
      <c r="IF84" s="202"/>
      <c r="IG84" s="202"/>
      <c r="IH84" s="202"/>
      <c r="II84" s="202"/>
      <c r="IJ84" s="202"/>
      <c r="IK84" s="202"/>
      <c r="IL84" s="202"/>
      <c r="IM84" s="202"/>
      <c r="IN84" s="202"/>
      <c r="IO84" s="202"/>
      <c r="IP84" s="202"/>
    </row>
    <row r="85" spans="1:252">
      <c r="A85" s="190"/>
      <c r="B85" s="190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2"/>
      <c r="Y85" s="192"/>
      <c r="Z85" s="192"/>
      <c r="AA85" s="192"/>
      <c r="AB85" s="192"/>
      <c r="AC85" s="192"/>
      <c r="AD85" s="192"/>
      <c r="AE85" s="192"/>
      <c r="AF85" s="192"/>
      <c r="AG85" s="193"/>
      <c r="AH85" s="190"/>
      <c r="AI85" s="190"/>
      <c r="AJ85" s="190"/>
      <c r="AK85" s="190"/>
      <c r="AL85" s="190"/>
      <c r="AM85" s="190"/>
      <c r="AN85" s="190" t="s">
        <v>84</v>
      </c>
      <c r="AO85" s="190" t="s">
        <v>84</v>
      </c>
      <c r="AP85" s="190" t="s">
        <v>84</v>
      </c>
      <c r="AQ85" s="190" t="s">
        <v>84</v>
      </c>
      <c r="AR85" s="190" t="s">
        <v>84</v>
      </c>
      <c r="AS85" s="190" t="s">
        <v>84</v>
      </c>
      <c r="AT85" s="190" t="s">
        <v>84</v>
      </c>
      <c r="AU85" s="190" t="s">
        <v>84</v>
      </c>
      <c r="AV85" s="190" t="s">
        <v>84</v>
      </c>
      <c r="AW85" s="190" t="s">
        <v>84</v>
      </c>
      <c r="AX85" s="190" t="s">
        <v>84</v>
      </c>
      <c r="AY85" s="190" t="s">
        <v>84</v>
      </c>
      <c r="AZ85" s="190" t="s">
        <v>84</v>
      </c>
      <c r="BA85" s="190" t="s">
        <v>84</v>
      </c>
      <c r="BB85" s="190" t="s">
        <v>84</v>
      </c>
      <c r="BC85" s="190" t="s">
        <v>84</v>
      </c>
      <c r="BD85" s="190" t="s">
        <v>84</v>
      </c>
      <c r="BE85" s="190" t="s">
        <v>84</v>
      </c>
      <c r="BF85" s="190" t="s">
        <v>84</v>
      </c>
      <c r="BG85" s="190" t="s">
        <v>84</v>
      </c>
      <c r="BH85" s="190" t="s">
        <v>84</v>
      </c>
      <c r="BI85" s="190" t="s">
        <v>84</v>
      </c>
      <c r="BJ85" s="190" t="s">
        <v>84</v>
      </c>
      <c r="BK85" s="190"/>
      <c r="BL85" s="194"/>
      <c r="BM85" s="194" t="s">
        <v>84</v>
      </c>
      <c r="BN85" s="194" t="s">
        <v>84</v>
      </c>
      <c r="BO85" s="194" t="s">
        <v>84</v>
      </c>
      <c r="BP85" s="194" t="s">
        <v>84</v>
      </c>
      <c r="BQ85" s="194"/>
      <c r="BR85" s="194" t="s">
        <v>84</v>
      </c>
      <c r="BS85" s="194" t="s">
        <v>84</v>
      </c>
      <c r="BT85" s="194" t="s">
        <v>84</v>
      </c>
      <c r="BU85" s="194" t="s">
        <v>84</v>
      </c>
      <c r="BV85" s="194" t="s">
        <v>84</v>
      </c>
      <c r="BW85" s="194" t="s">
        <v>84</v>
      </c>
      <c r="BX85" s="194" t="s">
        <v>84</v>
      </c>
      <c r="BY85" s="194" t="s">
        <v>84</v>
      </c>
      <c r="BZ85" s="194" t="s">
        <v>84</v>
      </c>
      <c r="CA85" s="194" t="s">
        <v>84</v>
      </c>
      <c r="CB85" s="194"/>
      <c r="CC85" s="60" t="s">
        <v>84</v>
      </c>
      <c r="CD85" s="60"/>
      <c r="CE85" s="195" t="s">
        <v>84</v>
      </c>
      <c r="CF85" s="195" t="s">
        <v>84</v>
      </c>
      <c r="CG85" s="196" t="s">
        <v>84</v>
      </c>
      <c r="CH85" s="195" t="s">
        <v>84</v>
      </c>
      <c r="CI85" s="195" t="s">
        <v>84</v>
      </c>
      <c r="CJ85" s="195" t="s">
        <v>84</v>
      </c>
      <c r="CK85" s="195" t="s">
        <v>84</v>
      </c>
      <c r="CL85" s="195" t="s">
        <v>84</v>
      </c>
      <c r="CM85" s="195" t="s">
        <v>84</v>
      </c>
      <c r="CN85" s="195" t="s">
        <v>84</v>
      </c>
      <c r="CO85" s="195" t="s">
        <v>84</v>
      </c>
      <c r="CP85" s="194"/>
      <c r="CQ85" s="194"/>
      <c r="CR85" s="194"/>
      <c r="CS85" s="194"/>
      <c r="CT85" s="190"/>
      <c r="CU85" s="190"/>
      <c r="CV85" s="190"/>
      <c r="CW85" s="190"/>
      <c r="CX85" s="190"/>
      <c r="CY85" s="190"/>
      <c r="CZ85" s="190"/>
      <c r="DA85" s="190"/>
      <c r="DB85" s="190"/>
      <c r="DC85" s="190"/>
      <c r="DD85" s="190"/>
      <c r="DE85" s="190"/>
      <c r="DF85" s="190"/>
      <c r="DG85" s="190"/>
      <c r="DH85" s="190"/>
      <c r="DI85" s="190"/>
      <c r="DJ85" s="192"/>
      <c r="DK85" s="192"/>
      <c r="DL85" s="192"/>
      <c r="DM85" s="192"/>
      <c r="DN85" s="192"/>
      <c r="DO85" s="192"/>
      <c r="DP85" s="192"/>
      <c r="DQ85" s="192"/>
      <c r="DR85" s="192"/>
      <c r="DS85" s="193"/>
      <c r="DT85" s="190"/>
      <c r="DU85" s="190"/>
      <c r="DV85" s="190"/>
      <c r="DW85" s="190"/>
      <c r="DX85" s="190"/>
      <c r="DY85" s="190"/>
      <c r="DZ85" s="194"/>
      <c r="EA85" s="194"/>
      <c r="EB85" s="194"/>
      <c r="EC85" s="197"/>
      <c r="ED85" s="198"/>
      <c r="EE85" s="199"/>
      <c r="EF85" s="197"/>
      <c r="EG85" s="198"/>
      <c r="EH85" s="199"/>
      <c r="EI85" s="197"/>
      <c r="EJ85" s="198"/>
      <c r="EK85" s="199"/>
      <c r="EL85" s="194"/>
      <c r="EM85" s="196"/>
      <c r="EN85" s="196"/>
      <c r="EO85" s="196"/>
      <c r="EP85" s="196"/>
      <c r="EQ85" s="196"/>
      <c r="ER85" s="196"/>
      <c r="ES85" s="196"/>
      <c r="ET85" s="196"/>
      <c r="EU85" s="196"/>
      <c r="EV85" s="196"/>
      <c r="EW85" s="196"/>
      <c r="EX85" s="196"/>
      <c r="EY85" s="195"/>
      <c r="EZ85" s="195"/>
      <c r="FA85" s="195"/>
      <c r="FB85" s="194"/>
      <c r="FC85" s="194"/>
      <c r="FD85" s="194"/>
      <c r="FE85" s="194"/>
      <c r="FF85" s="194"/>
      <c r="FG85" s="194"/>
      <c r="FH85" s="194"/>
      <c r="FI85" s="194"/>
      <c r="FJ85" s="194"/>
      <c r="FK85" s="194"/>
      <c r="FL85" s="194"/>
      <c r="FM85" s="194"/>
      <c r="FN85" s="194"/>
      <c r="FO85" s="194"/>
      <c r="FP85" s="194"/>
      <c r="FQ85" s="194"/>
      <c r="FR85" s="194"/>
      <c r="FS85" s="194"/>
      <c r="FT85" s="194"/>
      <c r="FU85" s="194"/>
      <c r="FV85" s="194"/>
      <c r="FW85" s="194"/>
      <c r="FX85" s="194"/>
      <c r="FY85" s="194"/>
      <c r="FZ85" s="194"/>
      <c r="GA85" s="194"/>
      <c r="GB85" s="194"/>
      <c r="GC85" s="194"/>
      <c r="GD85" s="194"/>
      <c r="GE85" s="194"/>
      <c r="GF85" s="194"/>
      <c r="GG85" s="194"/>
      <c r="GH85" s="194"/>
      <c r="GI85" s="194"/>
      <c r="GJ85" s="194"/>
      <c r="GK85" s="194"/>
      <c r="GL85" s="194"/>
      <c r="GM85" s="194"/>
      <c r="GN85" s="194"/>
      <c r="GO85" s="194"/>
      <c r="GP85" s="194"/>
      <c r="GQ85" s="194"/>
      <c r="GR85" s="194"/>
      <c r="GS85" s="194"/>
      <c r="GT85" s="194"/>
      <c r="GU85" s="194"/>
      <c r="GV85" s="194"/>
      <c r="GW85" s="194"/>
      <c r="GX85" s="194"/>
      <c r="GY85" s="194"/>
      <c r="GZ85" s="194"/>
      <c r="HA85" s="194"/>
      <c r="HB85" s="194"/>
      <c r="HC85" s="194"/>
      <c r="HD85" s="194"/>
      <c r="HE85" s="194"/>
      <c r="HF85" s="194"/>
      <c r="HG85" s="194"/>
      <c r="HH85" s="194"/>
      <c r="HI85" s="194"/>
      <c r="HJ85" s="194"/>
      <c r="HK85" s="194"/>
      <c r="HL85" s="194"/>
      <c r="HM85" s="194"/>
      <c r="HN85" s="194"/>
      <c r="HO85" s="194"/>
      <c r="HP85" s="194"/>
      <c r="HQ85" s="194"/>
      <c r="HR85" s="194"/>
      <c r="HS85" s="194"/>
      <c r="HT85" s="194"/>
      <c r="HU85" s="194"/>
      <c r="HV85" s="194"/>
      <c r="HW85" s="194"/>
      <c r="HX85" s="194"/>
      <c r="HY85" s="194"/>
      <c r="HZ85" s="194"/>
      <c r="IA85" s="202"/>
      <c r="IB85" s="202"/>
      <c r="IC85" s="202"/>
      <c r="ID85" s="202"/>
      <c r="IE85" s="202"/>
      <c r="IF85" s="202"/>
      <c r="IG85" s="202"/>
      <c r="IH85" s="202"/>
      <c r="II85" s="202"/>
      <c r="IJ85" s="202"/>
      <c r="IK85" s="202"/>
      <c r="IL85" s="202"/>
      <c r="IM85" s="202"/>
      <c r="IN85" s="202"/>
      <c r="IO85" s="202"/>
      <c r="IP85" s="202"/>
    </row>
    <row r="86" spans="1:252">
      <c r="A86" s="190"/>
      <c r="B86" s="19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2"/>
      <c r="Y86" s="192"/>
      <c r="Z86" s="192"/>
      <c r="AA86" s="192"/>
      <c r="AB86" s="192"/>
      <c r="AC86" s="192"/>
      <c r="AD86" s="192"/>
      <c r="AE86" s="192"/>
      <c r="AF86" s="192"/>
      <c r="AG86" s="193"/>
      <c r="AH86" s="190"/>
      <c r="AI86" s="190"/>
      <c r="AJ86" s="190"/>
      <c r="AK86" s="190"/>
      <c r="AL86" s="190"/>
      <c r="AM86" s="190"/>
      <c r="AN86" s="190" t="s">
        <v>84</v>
      </c>
      <c r="AO86" s="190" t="s">
        <v>84</v>
      </c>
      <c r="AP86" s="190" t="s">
        <v>84</v>
      </c>
      <c r="AQ86" s="190" t="s">
        <v>84</v>
      </c>
      <c r="AR86" s="190" t="s">
        <v>84</v>
      </c>
      <c r="AS86" s="190" t="s">
        <v>84</v>
      </c>
      <c r="AT86" s="190" t="s">
        <v>84</v>
      </c>
      <c r="AU86" s="190" t="s">
        <v>84</v>
      </c>
      <c r="AV86" s="190" t="s">
        <v>84</v>
      </c>
      <c r="AW86" s="190" t="s">
        <v>84</v>
      </c>
      <c r="AX86" s="190" t="s">
        <v>84</v>
      </c>
      <c r="AY86" s="190" t="s">
        <v>84</v>
      </c>
      <c r="AZ86" s="190" t="s">
        <v>84</v>
      </c>
      <c r="BA86" s="190" t="s">
        <v>84</v>
      </c>
      <c r="BB86" s="190" t="s">
        <v>84</v>
      </c>
      <c r="BC86" s="190" t="s">
        <v>84</v>
      </c>
      <c r="BD86" s="190" t="s">
        <v>84</v>
      </c>
      <c r="BE86" s="190" t="s">
        <v>84</v>
      </c>
      <c r="BF86" s="190" t="s">
        <v>84</v>
      </c>
      <c r="BG86" s="190" t="s">
        <v>84</v>
      </c>
      <c r="BH86" s="190" t="s">
        <v>84</v>
      </c>
      <c r="BI86" s="190" t="s">
        <v>84</v>
      </c>
      <c r="BJ86" s="190" t="s">
        <v>84</v>
      </c>
      <c r="BK86" s="190"/>
      <c r="BL86" s="194"/>
      <c r="BM86" s="194" t="s">
        <v>84</v>
      </c>
      <c r="BN86" s="194" t="s">
        <v>84</v>
      </c>
      <c r="BO86" s="194" t="s">
        <v>84</v>
      </c>
      <c r="BP86" s="194" t="s">
        <v>84</v>
      </c>
      <c r="BQ86" s="194"/>
      <c r="BR86" s="194" t="s">
        <v>84</v>
      </c>
      <c r="BS86" s="194" t="s">
        <v>84</v>
      </c>
      <c r="BT86" s="194" t="s">
        <v>84</v>
      </c>
      <c r="BU86" s="194" t="s">
        <v>84</v>
      </c>
      <c r="BV86" s="194" t="s">
        <v>84</v>
      </c>
      <c r="BW86" s="194" t="s">
        <v>84</v>
      </c>
      <c r="BX86" s="194" t="s">
        <v>84</v>
      </c>
      <c r="BY86" s="194" t="s">
        <v>84</v>
      </c>
      <c r="BZ86" s="194" t="s">
        <v>84</v>
      </c>
      <c r="CA86" s="194" t="s">
        <v>84</v>
      </c>
      <c r="CB86" s="194"/>
      <c r="CC86" s="60" t="s">
        <v>84</v>
      </c>
      <c r="CD86" s="60"/>
      <c r="CE86" s="195" t="s">
        <v>84</v>
      </c>
      <c r="CF86" s="195" t="s">
        <v>84</v>
      </c>
      <c r="CG86" s="196" t="s">
        <v>84</v>
      </c>
      <c r="CH86" s="195" t="s">
        <v>84</v>
      </c>
      <c r="CI86" s="195" t="s">
        <v>84</v>
      </c>
      <c r="CJ86" s="195" t="s">
        <v>84</v>
      </c>
      <c r="CK86" s="195" t="s">
        <v>84</v>
      </c>
      <c r="CL86" s="195" t="s">
        <v>84</v>
      </c>
      <c r="CM86" s="195" t="s">
        <v>84</v>
      </c>
      <c r="CN86" s="195" t="s">
        <v>84</v>
      </c>
      <c r="CO86" s="195" t="s">
        <v>84</v>
      </c>
      <c r="CP86" s="194"/>
      <c r="CQ86" s="194"/>
      <c r="CR86" s="194"/>
      <c r="CS86" s="194"/>
      <c r="CT86" s="190"/>
      <c r="CU86" s="190"/>
      <c r="CV86" s="190"/>
      <c r="CW86" s="190"/>
      <c r="CX86" s="190"/>
      <c r="CY86" s="190"/>
      <c r="CZ86" s="190"/>
      <c r="DA86" s="190"/>
      <c r="DB86" s="190"/>
      <c r="DC86" s="190"/>
      <c r="DD86" s="190"/>
      <c r="DE86" s="190"/>
      <c r="DF86" s="190"/>
      <c r="DG86" s="190"/>
      <c r="DH86" s="190"/>
      <c r="DI86" s="190"/>
      <c r="DJ86" s="192"/>
      <c r="DK86" s="192"/>
      <c r="DL86" s="192"/>
      <c r="DM86" s="192"/>
      <c r="DN86" s="192"/>
      <c r="DO86" s="192"/>
      <c r="DP86" s="192"/>
      <c r="DQ86" s="192"/>
      <c r="DR86" s="192"/>
      <c r="DS86" s="193"/>
      <c r="DT86" s="190"/>
      <c r="DU86" s="190"/>
      <c r="DV86" s="190"/>
      <c r="DW86" s="190"/>
      <c r="DX86" s="190"/>
      <c r="DY86" s="190"/>
      <c r="DZ86" s="194"/>
      <c r="EA86" s="194"/>
      <c r="EB86" s="194"/>
      <c r="EC86" s="197"/>
      <c r="ED86" s="198"/>
      <c r="EE86" s="199"/>
      <c r="EF86" s="197"/>
      <c r="EG86" s="198"/>
      <c r="EH86" s="199"/>
      <c r="EI86" s="197"/>
      <c r="EJ86" s="198"/>
      <c r="EK86" s="199"/>
      <c r="EL86" s="194"/>
      <c r="EM86" s="196"/>
      <c r="EN86" s="196"/>
      <c r="EO86" s="196"/>
      <c r="EP86" s="196"/>
      <c r="EQ86" s="196"/>
      <c r="ER86" s="196"/>
      <c r="ES86" s="196"/>
      <c r="ET86" s="196"/>
      <c r="EU86" s="196"/>
      <c r="EV86" s="196"/>
      <c r="EW86" s="196"/>
      <c r="EX86" s="196"/>
      <c r="EY86" s="195"/>
      <c r="EZ86" s="195"/>
      <c r="FA86" s="195"/>
      <c r="FB86" s="194"/>
      <c r="FC86" s="194"/>
      <c r="FD86" s="194"/>
      <c r="FE86" s="194"/>
      <c r="FF86" s="194"/>
      <c r="FG86" s="194"/>
      <c r="FH86" s="194"/>
      <c r="FI86" s="194"/>
      <c r="FJ86" s="194"/>
      <c r="FK86" s="194"/>
      <c r="FL86" s="194"/>
      <c r="FM86" s="194"/>
      <c r="FN86" s="194"/>
      <c r="FO86" s="194"/>
      <c r="FP86" s="194"/>
      <c r="FQ86" s="194"/>
      <c r="FR86" s="194"/>
      <c r="FS86" s="194"/>
      <c r="FT86" s="194"/>
      <c r="FU86" s="194"/>
      <c r="FV86" s="194"/>
      <c r="FW86" s="194"/>
      <c r="FX86" s="194"/>
      <c r="FY86" s="194"/>
      <c r="FZ86" s="194"/>
      <c r="GA86" s="194"/>
      <c r="GB86" s="194"/>
      <c r="GC86" s="194"/>
      <c r="GD86" s="194"/>
      <c r="GE86" s="194"/>
      <c r="GF86" s="194"/>
      <c r="GG86" s="194"/>
      <c r="GH86" s="194"/>
      <c r="GI86" s="194"/>
      <c r="GJ86" s="194"/>
      <c r="GK86" s="194"/>
      <c r="GL86" s="194"/>
      <c r="GM86" s="194"/>
      <c r="GN86" s="194"/>
      <c r="GO86" s="194"/>
      <c r="GP86" s="194"/>
      <c r="GQ86" s="194"/>
      <c r="GR86" s="194"/>
      <c r="GS86" s="194"/>
      <c r="GT86" s="194"/>
      <c r="GU86" s="194"/>
      <c r="GV86" s="194"/>
      <c r="GW86" s="194"/>
      <c r="GX86" s="194"/>
      <c r="GY86" s="194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94"/>
      <c r="HO86" s="194"/>
      <c r="HP86" s="194"/>
      <c r="HQ86" s="194"/>
      <c r="HR86" s="194"/>
      <c r="HS86" s="194"/>
      <c r="HT86" s="194"/>
      <c r="HU86" s="194"/>
      <c r="HV86" s="194"/>
      <c r="HW86" s="194"/>
      <c r="HX86" s="194"/>
      <c r="HY86" s="194"/>
      <c r="HZ86" s="194"/>
      <c r="IA86" s="202"/>
      <c r="IB86" s="202"/>
      <c r="IC86" s="202"/>
      <c r="ID86" s="202"/>
      <c r="IE86" s="202"/>
      <c r="IF86" s="202"/>
      <c r="IG86" s="202"/>
      <c r="IH86" s="202"/>
      <c r="II86" s="202"/>
      <c r="IJ86" s="202"/>
      <c r="IK86" s="202"/>
      <c r="IL86" s="202"/>
      <c r="IM86" s="202"/>
      <c r="IN86" s="202"/>
      <c r="IO86" s="202"/>
      <c r="IP86" s="202"/>
      <c r="IQ86" s="202"/>
      <c r="IR86" s="202"/>
    </row>
    <row r="87" spans="1:252">
      <c r="A87" s="190"/>
      <c r="B87" s="190"/>
      <c r="C87" s="190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2"/>
      <c r="Y87" s="192"/>
      <c r="Z87" s="192"/>
      <c r="AA87" s="192"/>
      <c r="AB87" s="192"/>
      <c r="AC87" s="192"/>
      <c r="AD87" s="192"/>
      <c r="AE87" s="192"/>
      <c r="AF87" s="192"/>
      <c r="AG87" s="193"/>
      <c r="AH87" s="190"/>
      <c r="AI87" s="190"/>
      <c r="AJ87" s="190"/>
      <c r="AK87" s="190"/>
      <c r="AL87" s="190"/>
      <c r="AM87" s="190"/>
      <c r="AN87" s="190" t="s">
        <v>84</v>
      </c>
      <c r="AO87" s="190" t="s">
        <v>84</v>
      </c>
      <c r="AP87" s="190" t="s">
        <v>84</v>
      </c>
      <c r="AQ87" s="190" t="s">
        <v>84</v>
      </c>
      <c r="AR87" s="190" t="s">
        <v>84</v>
      </c>
      <c r="AS87" s="190" t="s">
        <v>84</v>
      </c>
      <c r="AT87" s="190" t="s">
        <v>84</v>
      </c>
      <c r="AU87" s="190" t="s">
        <v>84</v>
      </c>
      <c r="AV87" s="190" t="s">
        <v>84</v>
      </c>
      <c r="AW87" s="190" t="s">
        <v>84</v>
      </c>
      <c r="AX87" s="190" t="s">
        <v>84</v>
      </c>
      <c r="AY87" s="190" t="s">
        <v>84</v>
      </c>
      <c r="AZ87" s="190" t="s">
        <v>84</v>
      </c>
      <c r="BA87" s="190" t="s">
        <v>84</v>
      </c>
      <c r="BB87" s="190" t="s">
        <v>84</v>
      </c>
      <c r="BC87" s="190" t="s">
        <v>84</v>
      </c>
      <c r="BD87" s="190" t="s">
        <v>84</v>
      </c>
      <c r="BE87" s="190" t="s">
        <v>84</v>
      </c>
      <c r="BF87" s="190" t="s">
        <v>84</v>
      </c>
      <c r="BG87" s="190" t="s">
        <v>84</v>
      </c>
      <c r="BH87" s="190" t="s">
        <v>84</v>
      </c>
      <c r="BI87" s="190" t="s">
        <v>84</v>
      </c>
      <c r="BJ87" s="190" t="s">
        <v>84</v>
      </c>
      <c r="BK87" s="190"/>
      <c r="BL87" s="194"/>
      <c r="BM87" s="194" t="s">
        <v>84</v>
      </c>
      <c r="BN87" s="194" t="s">
        <v>84</v>
      </c>
      <c r="BO87" s="194" t="s">
        <v>84</v>
      </c>
      <c r="BP87" s="194" t="s">
        <v>84</v>
      </c>
      <c r="BQ87" s="194"/>
      <c r="BR87" s="194" t="s">
        <v>84</v>
      </c>
      <c r="BS87" s="194" t="s">
        <v>84</v>
      </c>
      <c r="BT87" s="194" t="s">
        <v>84</v>
      </c>
      <c r="BU87" s="194" t="s">
        <v>84</v>
      </c>
      <c r="BV87" s="194" t="s">
        <v>84</v>
      </c>
      <c r="BW87" s="194" t="s">
        <v>84</v>
      </c>
      <c r="BX87" s="194" t="s">
        <v>84</v>
      </c>
      <c r="BY87" s="194" t="s">
        <v>84</v>
      </c>
      <c r="BZ87" s="194" t="s">
        <v>84</v>
      </c>
      <c r="CA87" s="194" t="s">
        <v>84</v>
      </c>
      <c r="CB87" s="194"/>
      <c r="CC87" s="60" t="s">
        <v>84</v>
      </c>
      <c r="CD87" s="60"/>
      <c r="CE87" s="195" t="s">
        <v>84</v>
      </c>
      <c r="CF87" s="195" t="s">
        <v>84</v>
      </c>
      <c r="CG87" s="196" t="s">
        <v>84</v>
      </c>
      <c r="CH87" s="195" t="s">
        <v>84</v>
      </c>
      <c r="CI87" s="195" t="s">
        <v>84</v>
      </c>
      <c r="CJ87" s="195" t="s">
        <v>84</v>
      </c>
      <c r="CK87" s="195" t="s">
        <v>84</v>
      </c>
      <c r="CL87" s="195" t="s">
        <v>84</v>
      </c>
      <c r="CM87" s="195" t="s">
        <v>84</v>
      </c>
      <c r="CN87" s="195" t="s">
        <v>84</v>
      </c>
      <c r="CO87" s="195" t="s">
        <v>84</v>
      </c>
      <c r="CP87" s="194"/>
      <c r="CQ87" s="194"/>
      <c r="CR87" s="194"/>
      <c r="CS87" s="194"/>
      <c r="CT87" s="190"/>
      <c r="CU87" s="190"/>
      <c r="CV87" s="190"/>
      <c r="CW87" s="190"/>
      <c r="CX87" s="190"/>
      <c r="CY87" s="190"/>
      <c r="CZ87" s="190"/>
      <c r="DA87" s="190"/>
      <c r="DB87" s="190"/>
      <c r="DC87" s="190"/>
      <c r="DD87" s="190"/>
      <c r="DE87" s="190"/>
      <c r="DF87" s="190"/>
      <c r="DG87" s="190"/>
      <c r="DH87" s="190"/>
      <c r="DI87" s="190"/>
      <c r="DJ87" s="192"/>
      <c r="DK87" s="192"/>
      <c r="DL87" s="192"/>
      <c r="DM87" s="192"/>
      <c r="DN87" s="192"/>
      <c r="DO87" s="192"/>
      <c r="DP87" s="192"/>
      <c r="DQ87" s="192"/>
      <c r="DR87" s="192"/>
      <c r="DS87" s="193"/>
      <c r="DT87" s="190"/>
      <c r="DU87" s="190"/>
      <c r="DV87" s="190"/>
      <c r="DW87" s="190"/>
      <c r="DX87" s="190"/>
      <c r="DY87" s="190"/>
      <c r="DZ87" s="194"/>
      <c r="EA87" s="194"/>
      <c r="EB87" s="194"/>
      <c r="EC87" s="197"/>
      <c r="ED87" s="198"/>
      <c r="EE87" s="199"/>
      <c r="EF87" s="197"/>
      <c r="EG87" s="198"/>
      <c r="EH87" s="199"/>
      <c r="EI87" s="197"/>
      <c r="EJ87" s="198"/>
      <c r="EK87" s="199"/>
      <c r="EL87" s="194"/>
      <c r="EM87" s="196"/>
      <c r="EN87" s="196"/>
      <c r="EO87" s="196"/>
      <c r="EP87" s="196"/>
      <c r="EQ87" s="196"/>
      <c r="ER87" s="196"/>
      <c r="ES87" s="196"/>
      <c r="ET87" s="196"/>
      <c r="EU87" s="196"/>
      <c r="EV87" s="196"/>
      <c r="EW87" s="196"/>
      <c r="EX87" s="196"/>
      <c r="EY87" s="195"/>
      <c r="EZ87" s="195"/>
      <c r="FA87" s="195"/>
      <c r="FB87" s="194"/>
      <c r="FC87" s="194"/>
      <c r="FD87" s="194"/>
      <c r="FE87" s="194"/>
      <c r="FF87" s="194"/>
      <c r="FG87" s="194"/>
      <c r="FH87" s="194"/>
      <c r="FI87" s="194"/>
      <c r="FJ87" s="194"/>
      <c r="FK87" s="194"/>
      <c r="FL87" s="194"/>
      <c r="FM87" s="194"/>
      <c r="FN87" s="194"/>
      <c r="FO87" s="194"/>
      <c r="FP87" s="194"/>
      <c r="FQ87" s="194"/>
      <c r="FR87" s="194"/>
      <c r="FS87" s="194"/>
      <c r="FT87" s="194"/>
      <c r="FU87" s="194"/>
      <c r="FV87" s="194"/>
      <c r="FW87" s="194"/>
      <c r="FX87" s="194"/>
      <c r="FY87" s="194"/>
      <c r="FZ87" s="194"/>
      <c r="GA87" s="194"/>
      <c r="GB87" s="194"/>
      <c r="GC87" s="194"/>
      <c r="GD87" s="194"/>
      <c r="GE87" s="194"/>
      <c r="GF87" s="194"/>
      <c r="GG87" s="194"/>
      <c r="GH87" s="194"/>
      <c r="GI87" s="194"/>
      <c r="GJ87" s="194"/>
      <c r="GK87" s="194"/>
      <c r="GL87" s="194"/>
      <c r="GM87" s="194"/>
      <c r="GN87" s="194"/>
      <c r="GO87" s="194"/>
      <c r="GP87" s="194"/>
      <c r="GQ87" s="194"/>
      <c r="GR87" s="194"/>
      <c r="GS87" s="194"/>
      <c r="GT87" s="194"/>
      <c r="GU87" s="194"/>
      <c r="GV87" s="194"/>
      <c r="GW87" s="194"/>
      <c r="GX87" s="194"/>
      <c r="GY87" s="194"/>
      <c r="GZ87" s="194"/>
      <c r="HA87" s="194"/>
      <c r="HB87" s="194"/>
      <c r="HC87" s="194"/>
      <c r="HD87" s="194"/>
      <c r="HE87" s="194"/>
      <c r="HF87" s="194"/>
      <c r="HG87" s="194"/>
      <c r="HH87" s="194"/>
      <c r="HI87" s="194"/>
      <c r="HJ87" s="194"/>
      <c r="HK87" s="194"/>
      <c r="HL87" s="194"/>
      <c r="HM87" s="194"/>
      <c r="HN87" s="194"/>
      <c r="HO87" s="194"/>
      <c r="HP87" s="194"/>
      <c r="HQ87" s="194"/>
      <c r="HR87" s="194"/>
      <c r="HS87" s="194"/>
      <c r="HT87" s="194"/>
      <c r="HU87" s="194"/>
      <c r="HV87" s="194"/>
      <c r="HW87" s="194"/>
      <c r="HX87" s="194"/>
      <c r="HY87" s="194"/>
      <c r="HZ87" s="194"/>
      <c r="IA87" s="202"/>
      <c r="IB87" s="202"/>
      <c r="IC87" s="202"/>
      <c r="ID87" s="202"/>
      <c r="IE87" s="202"/>
      <c r="IF87" s="202"/>
      <c r="IG87" s="202"/>
      <c r="IH87" s="202"/>
      <c r="II87" s="202"/>
      <c r="IJ87" s="202"/>
      <c r="IK87" s="202"/>
      <c r="IL87" s="202"/>
      <c r="IM87" s="202"/>
      <c r="IN87" s="202"/>
      <c r="IO87" s="202"/>
      <c r="IP87" s="202"/>
      <c r="IQ87" s="202"/>
      <c r="IR87" s="202"/>
    </row>
    <row r="88" spans="1:252">
      <c r="A88" s="190"/>
      <c r="B88" s="190"/>
      <c r="C88" s="190"/>
      <c r="D88" s="190"/>
      <c r="E88" s="190"/>
      <c r="F88" s="190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2"/>
      <c r="Y88" s="192"/>
      <c r="Z88" s="192"/>
      <c r="AA88" s="192"/>
      <c r="AB88" s="192"/>
      <c r="AC88" s="192"/>
      <c r="AD88" s="192"/>
      <c r="AE88" s="192"/>
      <c r="AF88" s="192"/>
      <c r="AG88" s="193"/>
      <c r="AH88" s="190"/>
      <c r="AI88" s="190"/>
      <c r="AJ88" s="190"/>
      <c r="AK88" s="190"/>
      <c r="AL88" s="190"/>
      <c r="AM88" s="190"/>
      <c r="AN88" s="190" t="s">
        <v>84</v>
      </c>
      <c r="AO88" s="190" t="s">
        <v>84</v>
      </c>
      <c r="AP88" s="190" t="s">
        <v>84</v>
      </c>
      <c r="AQ88" s="190" t="s">
        <v>84</v>
      </c>
      <c r="AR88" s="190" t="s">
        <v>84</v>
      </c>
      <c r="AS88" s="190" t="s">
        <v>84</v>
      </c>
      <c r="AT88" s="190" t="s">
        <v>84</v>
      </c>
      <c r="AU88" s="190" t="s">
        <v>84</v>
      </c>
      <c r="AV88" s="190" t="s">
        <v>84</v>
      </c>
      <c r="AW88" s="190" t="s">
        <v>84</v>
      </c>
      <c r="AX88" s="190" t="s">
        <v>84</v>
      </c>
      <c r="AY88" s="190" t="s">
        <v>84</v>
      </c>
      <c r="AZ88" s="190" t="s">
        <v>84</v>
      </c>
      <c r="BA88" s="190" t="s">
        <v>84</v>
      </c>
      <c r="BB88" s="190" t="s">
        <v>84</v>
      </c>
      <c r="BC88" s="190" t="s">
        <v>84</v>
      </c>
      <c r="BD88" s="190" t="s">
        <v>84</v>
      </c>
      <c r="BE88" s="190" t="s">
        <v>84</v>
      </c>
      <c r="BF88" s="190" t="s">
        <v>84</v>
      </c>
      <c r="BG88" s="190" t="s">
        <v>84</v>
      </c>
      <c r="BH88" s="190" t="s">
        <v>84</v>
      </c>
      <c r="BI88" s="190" t="s">
        <v>84</v>
      </c>
      <c r="BJ88" s="190" t="s">
        <v>84</v>
      </c>
      <c r="BK88" s="190"/>
      <c r="BL88" s="194"/>
      <c r="BM88" s="194" t="s">
        <v>84</v>
      </c>
      <c r="BN88" s="194" t="s">
        <v>84</v>
      </c>
      <c r="BO88" s="194" t="s">
        <v>84</v>
      </c>
      <c r="BP88" s="194" t="s">
        <v>84</v>
      </c>
      <c r="BQ88" s="194"/>
      <c r="BR88" s="194" t="s">
        <v>84</v>
      </c>
      <c r="BS88" s="194" t="s">
        <v>84</v>
      </c>
      <c r="BT88" s="194" t="s">
        <v>84</v>
      </c>
      <c r="BU88" s="194" t="s">
        <v>84</v>
      </c>
      <c r="BV88" s="194" t="s">
        <v>84</v>
      </c>
      <c r="BW88" s="194" t="s">
        <v>84</v>
      </c>
      <c r="BX88" s="194" t="s">
        <v>84</v>
      </c>
      <c r="BY88" s="194" t="s">
        <v>84</v>
      </c>
      <c r="BZ88" s="194" t="s">
        <v>84</v>
      </c>
      <c r="CA88" s="194" t="s">
        <v>84</v>
      </c>
      <c r="CB88" s="194"/>
      <c r="CC88" s="60" t="s">
        <v>84</v>
      </c>
      <c r="CD88" s="60"/>
      <c r="CE88" s="195" t="s">
        <v>84</v>
      </c>
      <c r="CF88" s="195" t="s">
        <v>84</v>
      </c>
      <c r="CG88" s="196" t="s">
        <v>84</v>
      </c>
      <c r="CH88" s="195" t="s">
        <v>84</v>
      </c>
      <c r="CI88" s="195" t="s">
        <v>84</v>
      </c>
      <c r="CJ88" s="195" t="s">
        <v>84</v>
      </c>
      <c r="CK88" s="195" t="s">
        <v>84</v>
      </c>
      <c r="CL88" s="195" t="s">
        <v>84</v>
      </c>
      <c r="CM88" s="195" t="s">
        <v>84</v>
      </c>
      <c r="CN88" s="195" t="s">
        <v>84</v>
      </c>
      <c r="CO88" s="195" t="s">
        <v>84</v>
      </c>
      <c r="CP88" s="194"/>
      <c r="CQ88" s="194"/>
      <c r="CR88" s="194"/>
      <c r="CS88" s="194"/>
      <c r="CT88" s="190"/>
      <c r="CU88" s="190"/>
      <c r="CV88" s="190"/>
      <c r="CW88" s="190"/>
      <c r="CX88" s="190"/>
      <c r="CY88" s="190"/>
      <c r="CZ88" s="190"/>
      <c r="DA88" s="190"/>
      <c r="DB88" s="190"/>
      <c r="DC88" s="190"/>
      <c r="DD88" s="190"/>
      <c r="DE88" s="190"/>
      <c r="DF88" s="190"/>
      <c r="DG88" s="190"/>
      <c r="DH88" s="190"/>
      <c r="DI88" s="190"/>
      <c r="DJ88" s="192"/>
      <c r="DK88" s="192"/>
      <c r="DL88" s="192"/>
      <c r="DM88" s="192"/>
      <c r="DN88" s="192"/>
      <c r="DO88" s="192"/>
      <c r="DP88" s="192"/>
      <c r="DQ88" s="192"/>
      <c r="DR88" s="192"/>
      <c r="DS88" s="193"/>
      <c r="DT88" s="190"/>
      <c r="DU88" s="190"/>
      <c r="DV88" s="190"/>
      <c r="DW88" s="190"/>
      <c r="DX88" s="190"/>
      <c r="DY88" s="190"/>
      <c r="DZ88" s="194"/>
      <c r="EA88" s="194"/>
      <c r="EB88" s="194"/>
      <c r="EC88" s="197"/>
      <c r="ED88" s="198"/>
      <c r="EE88" s="199"/>
      <c r="EF88" s="197"/>
      <c r="EG88" s="198"/>
      <c r="EH88" s="199"/>
      <c r="EI88" s="197"/>
      <c r="EJ88" s="198"/>
      <c r="EK88" s="199"/>
      <c r="EL88" s="194"/>
      <c r="EM88" s="196"/>
      <c r="EN88" s="196"/>
      <c r="EO88" s="196"/>
      <c r="EP88" s="196"/>
      <c r="EQ88" s="196"/>
      <c r="ER88" s="196"/>
      <c r="ES88" s="196"/>
      <c r="ET88" s="196"/>
      <c r="EU88" s="196"/>
      <c r="EV88" s="196"/>
      <c r="EW88" s="196"/>
      <c r="EX88" s="196"/>
      <c r="EY88" s="195"/>
      <c r="EZ88" s="195"/>
      <c r="FA88" s="195"/>
      <c r="FB88" s="194"/>
      <c r="FC88" s="194"/>
      <c r="FD88" s="194"/>
      <c r="FE88" s="194"/>
      <c r="FF88" s="194"/>
      <c r="FG88" s="194"/>
      <c r="FH88" s="194"/>
      <c r="FI88" s="194"/>
      <c r="FJ88" s="194"/>
      <c r="FK88" s="194"/>
      <c r="FL88" s="194"/>
      <c r="FM88" s="194"/>
      <c r="FN88" s="194"/>
      <c r="FO88" s="194"/>
      <c r="FP88" s="194"/>
      <c r="FQ88" s="194"/>
      <c r="FR88" s="194"/>
      <c r="FS88" s="194"/>
      <c r="FT88" s="194"/>
      <c r="FU88" s="194"/>
      <c r="FV88" s="194"/>
      <c r="FW88" s="194"/>
      <c r="FX88" s="194"/>
      <c r="FY88" s="194"/>
      <c r="FZ88" s="194"/>
      <c r="GA88" s="194"/>
      <c r="GB88" s="194"/>
      <c r="GC88" s="194"/>
      <c r="GD88" s="194"/>
      <c r="GE88" s="194"/>
      <c r="GF88" s="194"/>
      <c r="GG88" s="194"/>
      <c r="GH88" s="194"/>
      <c r="GI88" s="194"/>
      <c r="GJ88" s="194"/>
      <c r="GK88" s="194"/>
      <c r="GL88" s="194"/>
      <c r="GM88" s="194"/>
      <c r="GN88" s="194"/>
      <c r="GO88" s="194"/>
      <c r="GP88" s="194"/>
      <c r="GQ88" s="194"/>
      <c r="GR88" s="194"/>
      <c r="GS88" s="194"/>
      <c r="GT88" s="194"/>
      <c r="GU88" s="194"/>
      <c r="GV88" s="194"/>
      <c r="GW88" s="194"/>
      <c r="GX88" s="194"/>
      <c r="GY88" s="194"/>
      <c r="GZ88" s="194"/>
      <c r="HA88" s="194"/>
      <c r="HB88" s="194"/>
      <c r="HC88" s="194"/>
      <c r="HD88" s="194"/>
      <c r="HE88" s="194"/>
      <c r="HF88" s="194"/>
      <c r="HG88" s="194"/>
      <c r="HH88" s="194"/>
      <c r="HI88" s="194"/>
      <c r="HJ88" s="194"/>
      <c r="HK88" s="194"/>
      <c r="HL88" s="194"/>
      <c r="HM88" s="194"/>
      <c r="HN88" s="194"/>
      <c r="HO88" s="194"/>
      <c r="HP88" s="194"/>
      <c r="HQ88" s="194"/>
      <c r="HR88" s="194"/>
      <c r="HS88" s="194"/>
      <c r="HT88" s="194"/>
      <c r="HU88" s="194"/>
      <c r="HV88" s="194"/>
      <c r="HW88" s="194"/>
      <c r="HX88" s="194"/>
      <c r="HY88" s="194"/>
      <c r="HZ88" s="194"/>
      <c r="IA88" s="200"/>
      <c r="IB88" s="200"/>
      <c r="IC88" s="200"/>
      <c r="ID88" s="200"/>
      <c r="IE88" s="200"/>
      <c r="IF88" s="200"/>
      <c r="IG88" s="200"/>
      <c r="IH88" s="200"/>
      <c r="II88" s="200"/>
      <c r="IJ88" s="200"/>
      <c r="IK88" s="200"/>
      <c r="IL88" s="200"/>
      <c r="IM88" s="200"/>
      <c r="IN88" s="200"/>
      <c r="IO88" s="200"/>
      <c r="IP88" s="200"/>
      <c r="IQ88" s="175"/>
      <c r="IR88" s="175"/>
    </row>
    <row r="89" spans="1:252" s="148" customFormat="1">
      <c r="A89" s="190"/>
      <c r="B89" s="190"/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2"/>
      <c r="Y89" s="192"/>
      <c r="Z89" s="192"/>
      <c r="AA89" s="192"/>
      <c r="AB89" s="192"/>
      <c r="AC89" s="192"/>
      <c r="AD89" s="192"/>
      <c r="AE89" s="192"/>
      <c r="AF89" s="192"/>
      <c r="AG89" s="193"/>
      <c r="AH89" s="190"/>
      <c r="AI89" s="190"/>
      <c r="AJ89" s="190"/>
      <c r="AK89" s="190"/>
      <c r="AL89" s="190"/>
      <c r="AM89" s="190"/>
      <c r="AN89" s="190" t="s">
        <v>84</v>
      </c>
      <c r="AO89" s="190" t="s">
        <v>84</v>
      </c>
      <c r="AP89" s="190" t="s">
        <v>84</v>
      </c>
      <c r="AQ89" s="190" t="s">
        <v>84</v>
      </c>
      <c r="AR89" s="190" t="s">
        <v>84</v>
      </c>
      <c r="AS89" s="190" t="s">
        <v>84</v>
      </c>
      <c r="AT89" s="190" t="s">
        <v>84</v>
      </c>
      <c r="AU89" s="190" t="s">
        <v>84</v>
      </c>
      <c r="AV89" s="190" t="s">
        <v>84</v>
      </c>
      <c r="AW89" s="190" t="s">
        <v>84</v>
      </c>
      <c r="AX89" s="190" t="s">
        <v>84</v>
      </c>
      <c r="AY89" s="190" t="s">
        <v>84</v>
      </c>
      <c r="AZ89" s="190" t="s">
        <v>84</v>
      </c>
      <c r="BA89" s="190" t="s">
        <v>84</v>
      </c>
      <c r="BB89" s="190" t="s">
        <v>84</v>
      </c>
      <c r="BC89" s="190" t="s">
        <v>84</v>
      </c>
      <c r="BD89" s="190" t="s">
        <v>84</v>
      </c>
      <c r="BE89" s="190" t="s">
        <v>84</v>
      </c>
      <c r="BF89" s="190" t="s">
        <v>84</v>
      </c>
      <c r="BG89" s="190" t="s">
        <v>84</v>
      </c>
      <c r="BH89" s="190" t="s">
        <v>84</v>
      </c>
      <c r="BI89" s="190" t="s">
        <v>84</v>
      </c>
      <c r="BJ89" s="190" t="s">
        <v>84</v>
      </c>
      <c r="BK89" s="190"/>
      <c r="BL89" s="194"/>
      <c r="BM89" s="194" t="s">
        <v>84</v>
      </c>
      <c r="BN89" s="194" t="s">
        <v>84</v>
      </c>
      <c r="BO89" s="194" t="s">
        <v>84</v>
      </c>
      <c r="BP89" s="194" t="s">
        <v>84</v>
      </c>
      <c r="BQ89" s="194"/>
      <c r="BR89" s="194" t="s">
        <v>84</v>
      </c>
      <c r="BS89" s="194" t="s">
        <v>84</v>
      </c>
      <c r="BT89" s="194" t="s">
        <v>84</v>
      </c>
      <c r="BU89" s="194" t="s">
        <v>84</v>
      </c>
      <c r="BV89" s="194" t="s">
        <v>84</v>
      </c>
      <c r="BW89" s="194" t="s">
        <v>84</v>
      </c>
      <c r="BX89" s="194" t="s">
        <v>84</v>
      </c>
      <c r="BY89" s="194" t="s">
        <v>84</v>
      </c>
      <c r="BZ89" s="194" t="s">
        <v>84</v>
      </c>
      <c r="CA89" s="194" t="s">
        <v>84</v>
      </c>
      <c r="CB89" s="194"/>
      <c r="CC89" s="60" t="s">
        <v>84</v>
      </c>
      <c r="CD89" s="60"/>
      <c r="CE89" s="195" t="s">
        <v>84</v>
      </c>
      <c r="CF89" s="195" t="s">
        <v>84</v>
      </c>
      <c r="CG89" s="196" t="s">
        <v>84</v>
      </c>
      <c r="CH89" s="195" t="s">
        <v>84</v>
      </c>
      <c r="CI89" s="195" t="s">
        <v>84</v>
      </c>
      <c r="CJ89" s="195" t="s">
        <v>84</v>
      </c>
      <c r="CK89" s="195" t="s">
        <v>84</v>
      </c>
      <c r="CL89" s="195" t="s">
        <v>84</v>
      </c>
      <c r="CM89" s="195" t="s">
        <v>84</v>
      </c>
      <c r="CN89" s="195" t="s">
        <v>84</v>
      </c>
      <c r="CO89" s="195" t="s">
        <v>84</v>
      </c>
      <c r="CP89" s="194"/>
      <c r="CQ89" s="194"/>
      <c r="CR89" s="194"/>
      <c r="CS89" s="194"/>
      <c r="CT89" s="194"/>
      <c r="CU89" s="194"/>
      <c r="CV89" s="194"/>
      <c r="CW89" s="194"/>
      <c r="CX89" s="194"/>
      <c r="CY89" s="190"/>
      <c r="CZ89" s="190"/>
      <c r="DA89" s="190"/>
      <c r="DB89" s="190"/>
      <c r="DC89" s="190"/>
      <c r="DD89" s="190"/>
      <c r="DE89" s="190"/>
      <c r="DF89" s="190"/>
      <c r="DG89" s="190"/>
      <c r="DH89" s="190"/>
      <c r="DI89" s="190"/>
      <c r="DJ89" s="192"/>
      <c r="DK89" s="192"/>
      <c r="DL89" s="192"/>
      <c r="DM89" s="192"/>
      <c r="DN89" s="192"/>
      <c r="DO89" s="192"/>
      <c r="DP89" s="192"/>
      <c r="DQ89" s="192"/>
      <c r="DR89" s="192"/>
      <c r="DS89" s="193"/>
      <c r="DT89" s="190"/>
      <c r="DU89" s="190"/>
      <c r="DV89" s="190"/>
      <c r="DW89" s="190"/>
      <c r="DX89" s="190"/>
      <c r="DY89" s="190"/>
      <c r="DZ89" s="194"/>
      <c r="EA89" s="194"/>
      <c r="EB89" s="194"/>
      <c r="EC89" s="196"/>
      <c r="ED89" s="198"/>
      <c r="EE89" s="199"/>
      <c r="EF89" s="196"/>
      <c r="EG89" s="198"/>
      <c r="EH89" s="199"/>
      <c r="EI89" s="196"/>
      <c r="EJ89" s="198"/>
      <c r="EK89" s="199"/>
      <c r="EL89" s="194"/>
      <c r="EM89" s="196"/>
      <c r="EN89" s="196"/>
      <c r="EO89" s="196"/>
      <c r="EP89" s="196"/>
      <c r="EQ89" s="196"/>
      <c r="ER89" s="196"/>
      <c r="ES89" s="196"/>
      <c r="ET89" s="196"/>
      <c r="EU89" s="196"/>
      <c r="EV89" s="196"/>
      <c r="EW89" s="196"/>
      <c r="EX89" s="196"/>
      <c r="EY89" s="195"/>
      <c r="EZ89" s="195"/>
      <c r="FA89" s="195"/>
      <c r="FB89" s="194"/>
      <c r="FC89" s="194"/>
      <c r="FD89" s="194"/>
      <c r="FE89" s="194"/>
      <c r="FF89" s="194"/>
      <c r="FG89" s="194"/>
      <c r="FH89" s="194"/>
      <c r="FI89" s="194"/>
      <c r="FJ89" s="194"/>
      <c r="FK89" s="194"/>
      <c r="FL89" s="194"/>
      <c r="FM89" s="194"/>
      <c r="FN89" s="194"/>
      <c r="FO89" s="194"/>
      <c r="FP89" s="194"/>
      <c r="FQ89" s="194"/>
      <c r="FR89" s="194"/>
      <c r="FS89" s="194"/>
      <c r="FT89" s="194"/>
      <c r="FU89" s="194"/>
      <c r="FV89" s="194"/>
      <c r="FW89" s="194"/>
      <c r="FX89" s="194"/>
      <c r="FY89" s="194"/>
      <c r="FZ89" s="194"/>
      <c r="GA89" s="194"/>
      <c r="GB89" s="194"/>
      <c r="GC89" s="194"/>
      <c r="GD89" s="194"/>
      <c r="GE89" s="194"/>
      <c r="GF89" s="194"/>
      <c r="GG89" s="194"/>
      <c r="GH89" s="194"/>
      <c r="GI89" s="194"/>
      <c r="GJ89" s="194"/>
      <c r="GK89" s="194"/>
      <c r="GL89" s="194"/>
      <c r="GM89" s="194"/>
      <c r="GN89" s="194"/>
      <c r="GO89" s="194"/>
      <c r="GP89" s="194"/>
      <c r="GQ89" s="194"/>
      <c r="GR89" s="194"/>
      <c r="GS89" s="194"/>
      <c r="GT89" s="194"/>
      <c r="GU89" s="194"/>
      <c r="GV89" s="194"/>
      <c r="GW89" s="194"/>
      <c r="GX89" s="194"/>
      <c r="GY89" s="194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94"/>
      <c r="HO89" s="194"/>
      <c r="HP89" s="194"/>
      <c r="HQ89" s="194"/>
      <c r="HR89" s="194"/>
      <c r="HS89" s="194"/>
      <c r="HT89" s="194"/>
      <c r="HU89" s="194"/>
      <c r="HV89" s="194"/>
      <c r="HW89" s="194"/>
      <c r="HX89" s="194"/>
      <c r="HY89" s="194"/>
      <c r="HZ89" s="194"/>
      <c r="IA89" s="200"/>
      <c r="IB89" s="200"/>
      <c r="IC89" s="200"/>
      <c r="ID89" s="200"/>
      <c r="IE89" s="200"/>
      <c r="IF89" s="200"/>
      <c r="IG89" s="200"/>
      <c r="IH89" s="200"/>
      <c r="II89" s="200"/>
      <c r="IJ89" s="200"/>
      <c r="IK89" s="200"/>
      <c r="IL89" s="200"/>
      <c r="IM89" s="200"/>
      <c r="IN89" s="200"/>
      <c r="IO89" s="200"/>
      <c r="IP89" s="200"/>
    </row>
    <row r="90" spans="1:252">
      <c r="A90" s="190"/>
      <c r="B90" s="190"/>
      <c r="C90" s="190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2"/>
      <c r="Y90" s="192"/>
      <c r="Z90" s="192"/>
      <c r="AA90" s="192"/>
      <c r="AB90" s="192"/>
      <c r="AC90" s="192"/>
      <c r="AD90" s="192"/>
      <c r="AE90" s="192"/>
      <c r="AF90" s="192"/>
      <c r="AG90" s="193"/>
      <c r="AH90" s="190"/>
      <c r="AI90" s="190"/>
      <c r="AJ90" s="190"/>
      <c r="AK90" s="190"/>
      <c r="AL90" s="190"/>
      <c r="AM90" s="190"/>
      <c r="AN90" s="190" t="s">
        <v>84</v>
      </c>
      <c r="AO90" s="190" t="s">
        <v>84</v>
      </c>
      <c r="AP90" s="190" t="s">
        <v>84</v>
      </c>
      <c r="AQ90" s="190" t="s">
        <v>84</v>
      </c>
      <c r="AR90" s="190" t="s">
        <v>84</v>
      </c>
      <c r="AS90" s="190" t="s">
        <v>84</v>
      </c>
      <c r="AT90" s="190" t="s">
        <v>84</v>
      </c>
      <c r="AU90" s="190" t="s">
        <v>84</v>
      </c>
      <c r="AV90" s="190" t="s">
        <v>84</v>
      </c>
      <c r="AW90" s="190" t="s">
        <v>84</v>
      </c>
      <c r="AX90" s="190" t="s">
        <v>84</v>
      </c>
      <c r="AY90" s="190" t="s">
        <v>84</v>
      </c>
      <c r="AZ90" s="190" t="s">
        <v>84</v>
      </c>
      <c r="BA90" s="190" t="s">
        <v>84</v>
      </c>
      <c r="BB90" s="190" t="s">
        <v>84</v>
      </c>
      <c r="BC90" s="190" t="s">
        <v>84</v>
      </c>
      <c r="BD90" s="190" t="s">
        <v>84</v>
      </c>
      <c r="BE90" s="190" t="s">
        <v>84</v>
      </c>
      <c r="BF90" s="190" t="s">
        <v>84</v>
      </c>
      <c r="BG90" s="190" t="s">
        <v>84</v>
      </c>
      <c r="BH90" s="190" t="s">
        <v>84</v>
      </c>
      <c r="BI90" s="190" t="s">
        <v>84</v>
      </c>
      <c r="BJ90" s="190" t="s">
        <v>84</v>
      </c>
      <c r="BK90" s="190"/>
      <c r="BL90" s="194"/>
      <c r="BM90" s="194" t="s">
        <v>84</v>
      </c>
      <c r="BN90" s="194" t="s">
        <v>84</v>
      </c>
      <c r="BO90" s="194" t="s">
        <v>84</v>
      </c>
      <c r="BP90" s="194" t="s">
        <v>84</v>
      </c>
      <c r="BQ90" s="194"/>
      <c r="BR90" s="194" t="s">
        <v>84</v>
      </c>
      <c r="BS90" s="194" t="s">
        <v>84</v>
      </c>
      <c r="BT90" s="194" t="s">
        <v>84</v>
      </c>
      <c r="BU90" s="194" t="s">
        <v>84</v>
      </c>
      <c r="BV90" s="194" t="s">
        <v>84</v>
      </c>
      <c r="BW90" s="194" t="s">
        <v>84</v>
      </c>
      <c r="BX90" s="194" t="s">
        <v>84</v>
      </c>
      <c r="BY90" s="194" t="s">
        <v>84</v>
      </c>
      <c r="BZ90" s="194" t="s">
        <v>84</v>
      </c>
      <c r="CA90" s="194" t="s">
        <v>84</v>
      </c>
      <c r="CB90" s="194"/>
      <c r="CC90" s="60" t="s">
        <v>84</v>
      </c>
      <c r="CD90" s="60"/>
      <c r="CE90" s="195" t="s">
        <v>84</v>
      </c>
      <c r="CF90" s="195" t="s">
        <v>84</v>
      </c>
      <c r="CG90" s="196" t="s">
        <v>84</v>
      </c>
      <c r="CH90" s="195" t="s">
        <v>84</v>
      </c>
      <c r="CI90" s="195" t="s">
        <v>84</v>
      </c>
      <c r="CJ90" s="195" t="s">
        <v>84</v>
      </c>
      <c r="CK90" s="195" t="s">
        <v>84</v>
      </c>
      <c r="CL90" s="195" t="s">
        <v>84</v>
      </c>
      <c r="CM90" s="195" t="s">
        <v>84</v>
      </c>
      <c r="CN90" s="195" t="s">
        <v>84</v>
      </c>
      <c r="CO90" s="195" t="s">
        <v>84</v>
      </c>
      <c r="CP90" s="194"/>
      <c r="CQ90" s="194"/>
      <c r="CR90" s="194"/>
      <c r="CS90" s="194"/>
      <c r="CT90" s="190"/>
      <c r="CU90" s="190"/>
      <c r="CV90" s="190"/>
      <c r="CW90" s="190"/>
      <c r="CX90" s="190"/>
      <c r="CY90" s="190"/>
      <c r="CZ90" s="190"/>
      <c r="DA90" s="190"/>
      <c r="DB90" s="190"/>
      <c r="DC90" s="190"/>
      <c r="DD90" s="190"/>
      <c r="DE90" s="190"/>
      <c r="DF90" s="190"/>
      <c r="DG90" s="190"/>
      <c r="DH90" s="190"/>
      <c r="DI90" s="190"/>
      <c r="DJ90" s="192"/>
      <c r="DK90" s="192"/>
      <c r="DL90" s="192"/>
      <c r="DM90" s="192"/>
      <c r="DN90" s="192"/>
      <c r="DO90" s="192"/>
      <c r="DP90" s="192"/>
      <c r="DQ90" s="192"/>
      <c r="DR90" s="192"/>
      <c r="DS90" s="193"/>
      <c r="DT90" s="190"/>
      <c r="DU90" s="190"/>
      <c r="DV90" s="190"/>
      <c r="DW90" s="190"/>
      <c r="DX90" s="190"/>
      <c r="DY90" s="190"/>
      <c r="DZ90" s="194"/>
      <c r="EA90" s="194"/>
      <c r="EB90" s="194"/>
      <c r="EC90" s="197"/>
      <c r="ED90" s="198"/>
      <c r="EE90" s="199"/>
      <c r="EF90" s="197"/>
      <c r="EG90" s="198"/>
      <c r="EH90" s="199"/>
      <c r="EI90" s="197"/>
      <c r="EJ90" s="198"/>
      <c r="EK90" s="199"/>
      <c r="EL90" s="194"/>
      <c r="EM90" s="196"/>
      <c r="EN90" s="196"/>
      <c r="EO90" s="196"/>
      <c r="EP90" s="196"/>
      <c r="EQ90" s="196"/>
      <c r="ER90" s="196"/>
      <c r="ES90" s="196"/>
      <c r="ET90" s="196"/>
      <c r="EU90" s="196"/>
      <c r="EV90" s="196"/>
      <c r="EW90" s="196"/>
      <c r="EX90" s="196"/>
      <c r="EY90" s="195"/>
      <c r="EZ90" s="195"/>
      <c r="FA90" s="195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194"/>
      <c r="HP90" s="194"/>
      <c r="HQ90" s="194"/>
      <c r="HR90" s="194"/>
      <c r="HS90" s="194"/>
      <c r="HT90" s="194"/>
      <c r="HU90" s="194"/>
      <c r="HV90" s="194"/>
      <c r="HW90" s="194"/>
      <c r="HX90" s="194"/>
      <c r="HY90" s="194"/>
      <c r="HZ90" s="194"/>
      <c r="IA90" s="202"/>
      <c r="IB90" s="202"/>
      <c r="IC90" s="202"/>
      <c r="ID90" s="202"/>
      <c r="IE90" s="202"/>
      <c r="IF90" s="202"/>
      <c r="IG90" s="202"/>
      <c r="IH90" s="202"/>
      <c r="II90" s="202"/>
      <c r="IJ90" s="202"/>
      <c r="IK90" s="202"/>
      <c r="IL90" s="202"/>
      <c r="IM90" s="202"/>
      <c r="IN90" s="202"/>
      <c r="IO90" s="202"/>
      <c r="IP90" s="202"/>
    </row>
    <row r="91" spans="1:252">
      <c r="A91" s="190"/>
      <c r="B91" s="190"/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2"/>
      <c r="Y91" s="192"/>
      <c r="Z91" s="192"/>
      <c r="AA91" s="192"/>
      <c r="AB91" s="192"/>
      <c r="AC91" s="192"/>
      <c r="AD91" s="192"/>
      <c r="AE91" s="192"/>
      <c r="AF91" s="192"/>
      <c r="AG91" s="193"/>
      <c r="AH91" s="190"/>
      <c r="AI91" s="190"/>
      <c r="AJ91" s="190"/>
      <c r="AK91" s="190"/>
      <c r="AL91" s="190"/>
      <c r="AM91" s="190"/>
      <c r="AN91" s="190" t="s">
        <v>84</v>
      </c>
      <c r="AO91" s="190" t="s">
        <v>84</v>
      </c>
      <c r="AP91" s="190" t="s">
        <v>84</v>
      </c>
      <c r="AQ91" s="190" t="s">
        <v>84</v>
      </c>
      <c r="AR91" s="190" t="s">
        <v>84</v>
      </c>
      <c r="AS91" s="190" t="s">
        <v>84</v>
      </c>
      <c r="AT91" s="190" t="s">
        <v>84</v>
      </c>
      <c r="AU91" s="190" t="s">
        <v>84</v>
      </c>
      <c r="AV91" s="190" t="s">
        <v>84</v>
      </c>
      <c r="AW91" s="190" t="s">
        <v>84</v>
      </c>
      <c r="AX91" s="190" t="s">
        <v>84</v>
      </c>
      <c r="AY91" s="190" t="s">
        <v>84</v>
      </c>
      <c r="AZ91" s="190" t="s">
        <v>84</v>
      </c>
      <c r="BA91" s="190" t="s">
        <v>84</v>
      </c>
      <c r="BB91" s="190" t="s">
        <v>84</v>
      </c>
      <c r="BC91" s="190" t="s">
        <v>84</v>
      </c>
      <c r="BD91" s="190" t="s">
        <v>84</v>
      </c>
      <c r="BE91" s="190" t="s">
        <v>84</v>
      </c>
      <c r="BF91" s="190" t="s">
        <v>84</v>
      </c>
      <c r="BG91" s="190" t="s">
        <v>84</v>
      </c>
      <c r="BH91" s="190" t="s">
        <v>84</v>
      </c>
      <c r="BI91" s="190" t="s">
        <v>84</v>
      </c>
      <c r="BJ91" s="190" t="s">
        <v>84</v>
      </c>
      <c r="BK91" s="190"/>
      <c r="BL91" s="194"/>
      <c r="BM91" s="194" t="s">
        <v>84</v>
      </c>
      <c r="BN91" s="194" t="s">
        <v>84</v>
      </c>
      <c r="BO91" s="194" t="s">
        <v>84</v>
      </c>
      <c r="BP91" s="194" t="s">
        <v>84</v>
      </c>
      <c r="BQ91" s="194"/>
      <c r="BR91" s="194" t="s">
        <v>84</v>
      </c>
      <c r="BS91" s="194" t="s">
        <v>84</v>
      </c>
      <c r="BT91" s="194" t="s">
        <v>84</v>
      </c>
      <c r="BU91" s="194" t="s">
        <v>84</v>
      </c>
      <c r="BV91" s="194" t="s">
        <v>84</v>
      </c>
      <c r="BW91" s="194" t="s">
        <v>84</v>
      </c>
      <c r="BX91" s="194" t="s">
        <v>84</v>
      </c>
      <c r="BY91" s="194" t="s">
        <v>84</v>
      </c>
      <c r="BZ91" s="194" t="s">
        <v>84</v>
      </c>
      <c r="CA91" s="194" t="s">
        <v>84</v>
      </c>
      <c r="CB91" s="194"/>
      <c r="CC91" s="60" t="s">
        <v>84</v>
      </c>
      <c r="CD91" s="60"/>
      <c r="CE91" s="195" t="s">
        <v>84</v>
      </c>
      <c r="CF91" s="195" t="s">
        <v>84</v>
      </c>
      <c r="CG91" s="196" t="s">
        <v>84</v>
      </c>
      <c r="CH91" s="195" t="s">
        <v>84</v>
      </c>
      <c r="CI91" s="195" t="s">
        <v>84</v>
      </c>
      <c r="CJ91" s="195" t="s">
        <v>84</v>
      </c>
      <c r="CK91" s="195" t="s">
        <v>84</v>
      </c>
      <c r="CL91" s="195" t="s">
        <v>84</v>
      </c>
      <c r="CM91" s="195" t="s">
        <v>84</v>
      </c>
      <c r="CN91" s="195" t="s">
        <v>84</v>
      </c>
      <c r="CO91" s="195" t="s">
        <v>84</v>
      </c>
      <c r="CP91" s="194"/>
      <c r="CQ91" s="194"/>
      <c r="CR91" s="194"/>
      <c r="CS91" s="194"/>
      <c r="CT91" s="190"/>
      <c r="CU91" s="190"/>
      <c r="CV91" s="190"/>
      <c r="CW91" s="190"/>
      <c r="CX91" s="190"/>
      <c r="CY91" s="190"/>
      <c r="CZ91" s="190"/>
      <c r="DA91" s="190"/>
      <c r="DB91" s="190"/>
      <c r="DC91" s="190"/>
      <c r="DD91" s="190"/>
      <c r="DE91" s="190"/>
      <c r="DF91" s="190"/>
      <c r="DG91" s="190"/>
      <c r="DH91" s="190"/>
      <c r="DI91" s="190"/>
      <c r="DJ91" s="192"/>
      <c r="DK91" s="192"/>
      <c r="DL91" s="192"/>
      <c r="DM91" s="192"/>
      <c r="DN91" s="192"/>
      <c r="DO91" s="192"/>
      <c r="DP91" s="192"/>
      <c r="DQ91" s="192"/>
      <c r="DR91" s="192"/>
      <c r="DS91" s="193"/>
      <c r="DT91" s="190"/>
      <c r="DU91" s="190"/>
      <c r="DV91" s="190"/>
      <c r="DW91" s="190"/>
      <c r="DX91" s="190"/>
      <c r="DY91" s="190"/>
      <c r="DZ91" s="194"/>
      <c r="EA91" s="194"/>
      <c r="EB91" s="194"/>
      <c r="EC91" s="197"/>
      <c r="ED91" s="198"/>
      <c r="EE91" s="199"/>
      <c r="EF91" s="197"/>
      <c r="EG91" s="198"/>
      <c r="EH91" s="199"/>
      <c r="EI91" s="197"/>
      <c r="EJ91" s="198"/>
      <c r="EK91" s="199"/>
      <c r="EL91" s="194"/>
      <c r="EM91" s="196"/>
      <c r="EN91" s="196"/>
      <c r="EO91" s="196"/>
      <c r="EP91" s="196"/>
      <c r="EQ91" s="196"/>
      <c r="ER91" s="196"/>
      <c r="ES91" s="196"/>
      <c r="ET91" s="196"/>
      <c r="EU91" s="196"/>
      <c r="EV91" s="196"/>
      <c r="EW91" s="196"/>
      <c r="EX91" s="196"/>
      <c r="EY91" s="195"/>
      <c r="EZ91" s="195"/>
      <c r="FA91" s="195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194"/>
      <c r="HP91" s="194"/>
      <c r="HQ91" s="194"/>
      <c r="HR91" s="194"/>
      <c r="HS91" s="194"/>
      <c r="HT91" s="194"/>
      <c r="HU91" s="194"/>
      <c r="HV91" s="194"/>
      <c r="HW91" s="194"/>
      <c r="HX91" s="194"/>
      <c r="HY91" s="194"/>
      <c r="HZ91" s="194"/>
      <c r="IA91" s="202"/>
      <c r="IB91" s="202"/>
      <c r="IC91" s="202"/>
      <c r="ID91" s="202"/>
      <c r="IE91" s="202"/>
      <c r="IF91" s="202"/>
      <c r="IG91" s="202"/>
      <c r="IH91" s="202"/>
      <c r="II91" s="202"/>
      <c r="IJ91" s="202"/>
      <c r="IK91" s="202"/>
      <c r="IL91" s="202"/>
      <c r="IM91" s="202"/>
      <c r="IN91" s="202"/>
      <c r="IO91" s="202"/>
      <c r="IP91" s="202"/>
    </row>
    <row r="92" spans="1:252">
      <c r="A92" s="190"/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2"/>
      <c r="Y92" s="192"/>
      <c r="Z92" s="192"/>
      <c r="AA92" s="192"/>
      <c r="AB92" s="192"/>
      <c r="AC92" s="192"/>
      <c r="AD92" s="192"/>
      <c r="AE92" s="192"/>
      <c r="AF92" s="192"/>
      <c r="AG92" s="193"/>
      <c r="AH92" s="190"/>
      <c r="AI92" s="190"/>
      <c r="AJ92" s="190"/>
      <c r="AK92" s="190"/>
      <c r="AL92" s="190"/>
      <c r="AM92" s="190"/>
      <c r="AN92" s="190" t="s">
        <v>84</v>
      </c>
      <c r="AO92" s="190" t="s">
        <v>84</v>
      </c>
      <c r="AP92" s="190" t="s">
        <v>84</v>
      </c>
      <c r="AQ92" s="190" t="s">
        <v>84</v>
      </c>
      <c r="AR92" s="190" t="s">
        <v>84</v>
      </c>
      <c r="AS92" s="190" t="s">
        <v>84</v>
      </c>
      <c r="AT92" s="190" t="s">
        <v>84</v>
      </c>
      <c r="AU92" s="190" t="s">
        <v>84</v>
      </c>
      <c r="AV92" s="190" t="s">
        <v>84</v>
      </c>
      <c r="AW92" s="190" t="s">
        <v>84</v>
      </c>
      <c r="AX92" s="190" t="s">
        <v>84</v>
      </c>
      <c r="AY92" s="190" t="s">
        <v>84</v>
      </c>
      <c r="AZ92" s="190" t="s">
        <v>84</v>
      </c>
      <c r="BA92" s="190" t="s">
        <v>84</v>
      </c>
      <c r="BB92" s="190" t="s">
        <v>84</v>
      </c>
      <c r="BC92" s="190" t="s">
        <v>84</v>
      </c>
      <c r="BD92" s="190" t="s">
        <v>84</v>
      </c>
      <c r="BE92" s="190" t="s">
        <v>84</v>
      </c>
      <c r="BF92" s="190" t="s">
        <v>84</v>
      </c>
      <c r="BG92" s="190" t="s">
        <v>84</v>
      </c>
      <c r="BH92" s="190" t="s">
        <v>84</v>
      </c>
      <c r="BI92" s="190" t="s">
        <v>84</v>
      </c>
      <c r="BJ92" s="190" t="s">
        <v>84</v>
      </c>
      <c r="BK92" s="190"/>
      <c r="BL92" s="194"/>
      <c r="BM92" s="194" t="s">
        <v>84</v>
      </c>
      <c r="BN92" s="194" t="s">
        <v>84</v>
      </c>
      <c r="BO92" s="194" t="s">
        <v>84</v>
      </c>
      <c r="BP92" s="194" t="s">
        <v>84</v>
      </c>
      <c r="BQ92" s="194"/>
      <c r="BR92" s="194" t="s">
        <v>84</v>
      </c>
      <c r="BS92" s="194" t="s">
        <v>84</v>
      </c>
      <c r="BT92" s="194" t="s">
        <v>84</v>
      </c>
      <c r="BU92" s="194" t="s">
        <v>84</v>
      </c>
      <c r="BV92" s="194" t="s">
        <v>84</v>
      </c>
      <c r="BW92" s="194" t="s">
        <v>84</v>
      </c>
      <c r="BX92" s="194" t="s">
        <v>84</v>
      </c>
      <c r="BY92" s="194" t="s">
        <v>84</v>
      </c>
      <c r="BZ92" s="194" t="s">
        <v>84</v>
      </c>
      <c r="CA92" s="194" t="s">
        <v>84</v>
      </c>
      <c r="CB92" s="194"/>
      <c r="CC92" s="60" t="s">
        <v>84</v>
      </c>
      <c r="CD92" s="60"/>
      <c r="CE92" s="195" t="s">
        <v>84</v>
      </c>
      <c r="CF92" s="195" t="s">
        <v>84</v>
      </c>
      <c r="CG92" s="196" t="s">
        <v>84</v>
      </c>
      <c r="CH92" s="195" t="s">
        <v>84</v>
      </c>
      <c r="CI92" s="195" t="s">
        <v>84</v>
      </c>
      <c r="CJ92" s="195" t="s">
        <v>84</v>
      </c>
      <c r="CK92" s="195" t="s">
        <v>84</v>
      </c>
      <c r="CL92" s="195" t="s">
        <v>84</v>
      </c>
      <c r="CM92" s="195" t="s">
        <v>84</v>
      </c>
      <c r="CN92" s="195" t="s">
        <v>84</v>
      </c>
      <c r="CO92" s="195" t="s">
        <v>84</v>
      </c>
      <c r="CP92" s="194"/>
      <c r="CQ92" s="194"/>
      <c r="CR92" s="194"/>
      <c r="CS92" s="194"/>
      <c r="CT92" s="190"/>
      <c r="CU92" s="190"/>
      <c r="CV92" s="190"/>
      <c r="CW92" s="190"/>
      <c r="CX92" s="190"/>
      <c r="CY92" s="190"/>
      <c r="CZ92" s="190"/>
      <c r="DA92" s="190"/>
      <c r="DB92" s="190"/>
      <c r="DC92" s="190"/>
      <c r="DD92" s="190"/>
      <c r="DE92" s="190"/>
      <c r="DF92" s="190"/>
      <c r="DG92" s="190"/>
      <c r="DH92" s="190"/>
      <c r="DI92" s="190"/>
      <c r="DJ92" s="192"/>
      <c r="DK92" s="192"/>
      <c r="DL92" s="192"/>
      <c r="DM92" s="192"/>
      <c r="DN92" s="192"/>
      <c r="DO92" s="192"/>
      <c r="DP92" s="192"/>
      <c r="DQ92" s="192"/>
      <c r="DR92" s="192"/>
      <c r="DS92" s="193"/>
      <c r="DT92" s="190"/>
      <c r="DU92" s="190"/>
      <c r="DV92" s="190"/>
      <c r="DW92" s="190"/>
      <c r="DX92" s="190"/>
      <c r="DY92" s="190"/>
      <c r="DZ92" s="194"/>
      <c r="EA92" s="194"/>
      <c r="EB92" s="194"/>
      <c r="EC92" s="197"/>
      <c r="ED92" s="198"/>
      <c r="EE92" s="199"/>
      <c r="EF92" s="197"/>
      <c r="EG92" s="198"/>
      <c r="EH92" s="199"/>
      <c r="EI92" s="197"/>
      <c r="EJ92" s="198"/>
      <c r="EK92" s="199"/>
      <c r="EL92" s="194"/>
      <c r="EM92" s="196"/>
      <c r="EN92" s="196"/>
      <c r="EO92" s="196"/>
      <c r="EP92" s="196"/>
      <c r="EQ92" s="196"/>
      <c r="ER92" s="196"/>
      <c r="ES92" s="196"/>
      <c r="ET92" s="196"/>
      <c r="EU92" s="196"/>
      <c r="EV92" s="196"/>
      <c r="EW92" s="196"/>
      <c r="EX92" s="196"/>
      <c r="EY92" s="195"/>
      <c r="EZ92" s="195"/>
      <c r="FA92" s="195"/>
      <c r="FB92" s="194"/>
      <c r="FC92" s="194"/>
      <c r="FD92" s="194"/>
      <c r="FE92" s="194"/>
      <c r="FF92" s="194"/>
      <c r="FG92" s="194"/>
      <c r="FH92" s="194"/>
      <c r="FI92" s="194"/>
      <c r="FJ92" s="194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194"/>
      <c r="HP92" s="194"/>
      <c r="HQ92" s="194"/>
      <c r="HR92" s="194"/>
      <c r="HS92" s="194"/>
      <c r="HT92" s="194"/>
      <c r="HU92" s="194"/>
      <c r="HV92" s="194"/>
      <c r="HW92" s="194"/>
      <c r="HX92" s="194"/>
      <c r="HY92" s="194"/>
      <c r="HZ92" s="194"/>
      <c r="IA92" s="202"/>
      <c r="IB92" s="202"/>
      <c r="IC92" s="202"/>
      <c r="ID92" s="202"/>
      <c r="IE92" s="202"/>
      <c r="IF92" s="202"/>
      <c r="IG92" s="202"/>
      <c r="IH92" s="202"/>
      <c r="II92" s="202"/>
      <c r="IJ92" s="202"/>
      <c r="IK92" s="202"/>
      <c r="IL92" s="202"/>
      <c r="IM92" s="202"/>
      <c r="IN92" s="202"/>
      <c r="IO92" s="202"/>
      <c r="IP92" s="202"/>
      <c r="IQ92" s="203"/>
      <c r="IR92" s="203"/>
    </row>
    <row r="93" spans="1:252">
      <c r="A93" s="190"/>
      <c r="B93" s="190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2"/>
      <c r="Y93" s="192"/>
      <c r="Z93" s="192"/>
      <c r="AA93" s="192"/>
      <c r="AB93" s="192"/>
      <c r="AC93" s="192"/>
      <c r="AD93" s="192"/>
      <c r="AE93" s="192"/>
      <c r="AF93" s="192"/>
      <c r="AG93" s="193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  <c r="BA93" s="190"/>
      <c r="BB93" s="190"/>
      <c r="BC93" s="190"/>
      <c r="BD93" s="190"/>
      <c r="BE93" s="190"/>
      <c r="BF93" s="190"/>
      <c r="BG93" s="190"/>
      <c r="BH93" s="190"/>
      <c r="BI93" s="190"/>
      <c r="BJ93" s="190"/>
      <c r="BK93" s="190"/>
      <c r="BL93" s="194"/>
      <c r="BM93" s="194"/>
      <c r="BN93" s="194"/>
      <c r="BO93" s="194"/>
      <c r="BP93" s="194"/>
      <c r="BQ93" s="194"/>
      <c r="BR93" s="194"/>
      <c r="BS93" s="194"/>
      <c r="BT93" s="194"/>
      <c r="BU93" s="194"/>
      <c r="BV93" s="194"/>
      <c r="BW93" s="194"/>
      <c r="BX93" s="194"/>
      <c r="BY93" s="194"/>
      <c r="BZ93" s="194"/>
      <c r="CA93" s="194"/>
      <c r="CB93" s="194"/>
      <c r="CC93" s="60"/>
      <c r="CD93" s="60"/>
      <c r="CE93" s="195"/>
      <c r="CF93" s="195"/>
      <c r="CG93" s="196"/>
      <c r="CH93" s="195"/>
      <c r="CI93" s="195"/>
      <c r="CJ93" s="195"/>
      <c r="CK93" s="195"/>
      <c r="CL93" s="195"/>
      <c r="CM93" s="195"/>
      <c r="CN93" s="195"/>
      <c r="CO93" s="195"/>
      <c r="CP93" s="194"/>
      <c r="CQ93" s="194"/>
      <c r="CR93" s="194"/>
      <c r="CS93" s="194"/>
      <c r="CT93" s="190"/>
      <c r="CU93" s="190"/>
      <c r="CV93" s="190"/>
      <c r="CW93" s="190"/>
      <c r="CX93" s="190"/>
      <c r="CY93" s="190"/>
      <c r="CZ93" s="190"/>
      <c r="DA93" s="190"/>
      <c r="DB93" s="190"/>
      <c r="DC93" s="190"/>
      <c r="DD93" s="190"/>
      <c r="DE93" s="190"/>
      <c r="DF93" s="190"/>
      <c r="DG93" s="190"/>
      <c r="DH93" s="190"/>
      <c r="DI93" s="190"/>
      <c r="DJ93" s="192"/>
      <c r="DK93" s="192"/>
      <c r="DL93" s="192"/>
      <c r="DM93" s="192"/>
      <c r="DN93" s="192"/>
      <c r="DO93" s="192"/>
      <c r="DP93" s="192"/>
      <c r="DQ93" s="192"/>
      <c r="DR93" s="192"/>
      <c r="DS93" s="193"/>
      <c r="DT93" s="190"/>
      <c r="DU93" s="190"/>
      <c r="DV93" s="190"/>
      <c r="DW93" s="190"/>
      <c r="DX93" s="190"/>
      <c r="DY93" s="190"/>
      <c r="DZ93" s="194"/>
      <c r="EA93" s="194"/>
      <c r="EB93" s="194"/>
      <c r="EC93" s="197"/>
      <c r="ED93" s="198"/>
      <c r="EE93" s="199"/>
      <c r="EF93" s="197"/>
      <c r="EG93" s="198"/>
      <c r="EH93" s="199"/>
      <c r="EI93" s="197"/>
      <c r="EJ93" s="198"/>
      <c r="EK93" s="199"/>
      <c r="EL93" s="194"/>
      <c r="EM93" s="196"/>
      <c r="EN93" s="196"/>
      <c r="EO93" s="196"/>
      <c r="EP93" s="196"/>
      <c r="EQ93" s="196"/>
      <c r="ER93" s="196"/>
      <c r="ES93" s="196"/>
      <c r="ET93" s="196"/>
      <c r="EU93" s="196"/>
      <c r="EV93" s="196"/>
      <c r="EW93" s="196"/>
      <c r="EX93" s="196"/>
      <c r="EY93" s="195"/>
      <c r="EZ93" s="195"/>
      <c r="FA93" s="195"/>
      <c r="FB93" s="194"/>
      <c r="FC93" s="194"/>
      <c r="FD93" s="194"/>
      <c r="FE93" s="194"/>
      <c r="FF93" s="194"/>
      <c r="FG93" s="194"/>
      <c r="FH93" s="194"/>
      <c r="FI93" s="194"/>
      <c r="FJ93" s="194"/>
      <c r="FK93" s="194"/>
      <c r="FL93" s="194"/>
      <c r="FM93" s="194"/>
      <c r="FN93" s="194"/>
      <c r="FO93" s="194"/>
      <c r="FP93" s="194"/>
      <c r="FQ93" s="194"/>
      <c r="FR93" s="194"/>
      <c r="FS93" s="194"/>
      <c r="FT93" s="194"/>
      <c r="FU93" s="194"/>
      <c r="FV93" s="194"/>
      <c r="FW93" s="194"/>
      <c r="FX93" s="194"/>
      <c r="FY93" s="194"/>
      <c r="FZ93" s="194"/>
      <c r="GA93" s="194"/>
      <c r="GB93" s="194"/>
      <c r="GC93" s="194"/>
      <c r="GD93" s="194"/>
      <c r="GE93" s="194"/>
      <c r="GF93" s="194"/>
      <c r="GG93" s="194"/>
      <c r="GH93" s="194"/>
      <c r="GI93" s="194"/>
      <c r="GJ93" s="194"/>
      <c r="GK93" s="194"/>
      <c r="GL93" s="194"/>
      <c r="GM93" s="194"/>
      <c r="GN93" s="194"/>
      <c r="GO93" s="194"/>
      <c r="GP93" s="194"/>
      <c r="GQ93" s="194"/>
      <c r="GR93" s="194"/>
      <c r="GS93" s="194"/>
      <c r="GT93" s="194"/>
      <c r="GU93" s="194"/>
      <c r="GV93" s="194"/>
      <c r="GW93" s="194"/>
      <c r="GX93" s="194"/>
      <c r="GY93" s="194"/>
      <c r="GZ93" s="194"/>
      <c r="HA93" s="194"/>
      <c r="HB93" s="194"/>
      <c r="HC93" s="194"/>
      <c r="HD93" s="194"/>
      <c r="HE93" s="194"/>
      <c r="HF93" s="194"/>
      <c r="HG93" s="194"/>
      <c r="HH93" s="194"/>
      <c r="HI93" s="194"/>
      <c r="HJ93" s="194"/>
      <c r="HK93" s="194"/>
      <c r="HL93" s="194"/>
      <c r="HM93" s="194"/>
      <c r="HN93" s="194"/>
      <c r="HO93" s="194"/>
      <c r="HP93" s="194"/>
      <c r="HQ93" s="194"/>
      <c r="HR93" s="194"/>
      <c r="HS93" s="194"/>
      <c r="HT93" s="194"/>
      <c r="HU93" s="194"/>
      <c r="HV93" s="194"/>
      <c r="HW93" s="194"/>
      <c r="HX93" s="194"/>
      <c r="HY93" s="194"/>
      <c r="HZ93" s="194"/>
      <c r="IA93" s="200"/>
      <c r="IB93" s="200"/>
      <c r="IC93" s="200"/>
      <c r="ID93" s="200"/>
      <c r="IE93" s="200"/>
      <c r="IF93" s="200"/>
      <c r="IG93" s="200"/>
      <c r="IH93" s="200"/>
      <c r="II93" s="200"/>
      <c r="IJ93" s="200"/>
      <c r="IK93" s="200"/>
      <c r="IL93" s="200"/>
      <c r="IM93" s="200"/>
      <c r="IN93" s="200"/>
      <c r="IO93" s="200"/>
      <c r="IP93" s="200"/>
      <c r="IQ93" s="203"/>
      <c r="IR93" s="203"/>
    </row>
    <row r="94" spans="1:252">
      <c r="A94" s="190"/>
      <c r="B94" s="190"/>
      <c r="C94" s="190"/>
      <c r="D94" s="190"/>
      <c r="E94" s="190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2"/>
      <c r="Y94" s="192"/>
      <c r="Z94" s="192"/>
      <c r="AA94" s="192"/>
      <c r="AB94" s="192"/>
      <c r="AC94" s="192"/>
      <c r="AD94" s="192"/>
      <c r="AE94" s="192"/>
      <c r="AF94" s="192"/>
      <c r="AG94" s="193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4"/>
      <c r="BM94" s="194"/>
      <c r="BN94" s="194"/>
      <c r="BO94" s="194"/>
      <c r="BP94" s="194"/>
      <c r="BQ94" s="194"/>
      <c r="BR94" s="194"/>
      <c r="BS94" s="194"/>
      <c r="BT94" s="194"/>
      <c r="BU94" s="194"/>
      <c r="BV94" s="194"/>
      <c r="BW94" s="194"/>
      <c r="BX94" s="194"/>
      <c r="BY94" s="194"/>
      <c r="BZ94" s="194"/>
      <c r="CA94" s="194"/>
      <c r="CB94" s="194"/>
      <c r="CC94" s="60"/>
      <c r="CD94" s="60"/>
      <c r="CE94" s="195"/>
      <c r="CF94" s="195"/>
      <c r="CG94" s="196"/>
      <c r="CH94" s="195"/>
      <c r="CI94" s="195"/>
      <c r="CJ94" s="195"/>
      <c r="CK94" s="195"/>
      <c r="CL94" s="195"/>
      <c r="CM94" s="195"/>
      <c r="CN94" s="195"/>
      <c r="CO94" s="195"/>
      <c r="CP94" s="194"/>
      <c r="CQ94" s="194"/>
      <c r="CR94" s="194"/>
      <c r="CS94" s="194"/>
      <c r="CT94" s="190"/>
      <c r="CU94" s="190"/>
      <c r="CV94" s="190"/>
      <c r="CW94" s="190"/>
      <c r="CX94" s="190"/>
      <c r="CY94" s="190"/>
      <c r="CZ94" s="190"/>
      <c r="DA94" s="190"/>
      <c r="DB94" s="190"/>
      <c r="DC94" s="190"/>
      <c r="DD94" s="190"/>
      <c r="DE94" s="190"/>
      <c r="DF94" s="190"/>
      <c r="DG94" s="190"/>
      <c r="DH94" s="190"/>
      <c r="DI94" s="190"/>
      <c r="DJ94" s="192"/>
      <c r="DK94" s="192"/>
      <c r="DL94" s="192"/>
      <c r="DM94" s="192"/>
      <c r="DN94" s="192"/>
      <c r="DO94" s="192"/>
      <c r="DP94" s="192"/>
      <c r="DQ94" s="192"/>
      <c r="DR94" s="192"/>
      <c r="DS94" s="193"/>
      <c r="DT94" s="190"/>
      <c r="DU94" s="190"/>
      <c r="DV94" s="190"/>
      <c r="DW94" s="190"/>
      <c r="DX94" s="190"/>
      <c r="DY94" s="190"/>
      <c r="DZ94" s="194"/>
      <c r="EA94" s="194"/>
      <c r="EB94" s="194"/>
      <c r="EC94" s="197"/>
      <c r="ED94" s="198"/>
      <c r="EE94" s="199"/>
      <c r="EF94" s="197"/>
      <c r="EG94" s="198"/>
      <c r="EH94" s="199"/>
      <c r="EI94" s="197"/>
      <c r="EJ94" s="198"/>
      <c r="EK94" s="199"/>
      <c r="EL94" s="194"/>
      <c r="EM94" s="196"/>
      <c r="EN94" s="196"/>
      <c r="EO94" s="196"/>
      <c r="EP94" s="196"/>
      <c r="EQ94" s="196"/>
      <c r="ER94" s="196"/>
      <c r="ES94" s="196"/>
      <c r="ET94" s="196"/>
      <c r="EU94" s="196"/>
      <c r="EV94" s="196"/>
      <c r="EW94" s="196"/>
      <c r="EX94" s="196"/>
      <c r="EY94" s="195"/>
      <c r="EZ94" s="195"/>
      <c r="FA94" s="195"/>
      <c r="FB94" s="194"/>
      <c r="FC94" s="194"/>
      <c r="FD94" s="194"/>
      <c r="FE94" s="194"/>
      <c r="FF94" s="194"/>
      <c r="FG94" s="194"/>
      <c r="FH94" s="194"/>
      <c r="FI94" s="194"/>
      <c r="FJ94" s="194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194"/>
      <c r="HP94" s="194"/>
      <c r="HQ94" s="194"/>
      <c r="HR94" s="194"/>
      <c r="HS94" s="194"/>
      <c r="HT94" s="194"/>
      <c r="HU94" s="194"/>
      <c r="HV94" s="194"/>
      <c r="HW94" s="194"/>
      <c r="HX94" s="194"/>
      <c r="HY94" s="194"/>
      <c r="HZ94" s="194"/>
      <c r="IA94" s="200"/>
      <c r="IB94" s="200"/>
      <c r="IC94" s="200"/>
      <c r="ID94" s="200"/>
      <c r="IE94" s="200"/>
      <c r="IF94" s="200"/>
      <c r="IG94" s="200"/>
      <c r="IH94" s="200"/>
      <c r="II94" s="200"/>
      <c r="IJ94" s="200"/>
      <c r="IK94" s="200"/>
      <c r="IL94" s="200"/>
      <c r="IM94" s="200"/>
      <c r="IN94" s="200"/>
      <c r="IO94" s="200"/>
      <c r="IP94" s="200"/>
      <c r="IQ94" s="202"/>
      <c r="IR94" s="202"/>
    </row>
    <row r="95" spans="1:252">
      <c r="A95" s="190"/>
      <c r="B95" s="190"/>
      <c r="C95" s="190"/>
      <c r="D95" s="190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2"/>
      <c r="Y95" s="192"/>
      <c r="Z95" s="192"/>
      <c r="AA95" s="192"/>
      <c r="AB95" s="192"/>
      <c r="AC95" s="192"/>
      <c r="AD95" s="192"/>
      <c r="AE95" s="192"/>
      <c r="AF95" s="192"/>
      <c r="AG95" s="193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  <c r="BB95" s="190"/>
      <c r="BC95" s="190"/>
      <c r="BD95" s="190"/>
      <c r="BE95" s="190"/>
      <c r="BF95" s="190"/>
      <c r="BG95" s="190"/>
      <c r="BH95" s="190"/>
      <c r="BI95" s="190"/>
      <c r="BJ95" s="190"/>
      <c r="BK95" s="190"/>
      <c r="BL95" s="194"/>
      <c r="BM95" s="194"/>
      <c r="BN95" s="194"/>
      <c r="BO95" s="194"/>
      <c r="BP95" s="194"/>
      <c r="BQ95" s="194"/>
      <c r="BR95" s="194"/>
      <c r="BS95" s="194"/>
      <c r="BT95" s="194"/>
      <c r="BU95" s="194"/>
      <c r="BV95" s="194"/>
      <c r="BW95" s="194"/>
      <c r="BX95" s="194"/>
      <c r="BY95" s="194"/>
      <c r="BZ95" s="194"/>
      <c r="CA95" s="194"/>
      <c r="CB95" s="194"/>
      <c r="CC95" s="60"/>
      <c r="CD95" s="60"/>
      <c r="CE95" s="195"/>
      <c r="CF95" s="195"/>
      <c r="CG95" s="196"/>
      <c r="CH95" s="195"/>
      <c r="CI95" s="195"/>
      <c r="CJ95" s="195"/>
      <c r="CK95" s="195"/>
      <c r="CL95" s="195"/>
      <c r="CM95" s="195"/>
      <c r="CN95" s="195"/>
      <c r="CO95" s="195"/>
      <c r="CP95" s="194"/>
      <c r="CQ95" s="194"/>
      <c r="CR95" s="194"/>
      <c r="CS95" s="194"/>
      <c r="CT95" s="190"/>
      <c r="CU95" s="190"/>
      <c r="CV95" s="190"/>
      <c r="CW95" s="190"/>
      <c r="CX95" s="190"/>
      <c r="CY95" s="190"/>
      <c r="CZ95" s="190"/>
      <c r="DA95" s="190"/>
      <c r="DB95" s="190"/>
      <c r="DC95" s="190"/>
      <c r="DD95" s="190"/>
      <c r="DE95" s="190"/>
      <c r="DF95" s="190"/>
      <c r="DG95" s="190"/>
      <c r="DH95" s="190"/>
      <c r="DI95" s="190"/>
      <c r="DJ95" s="192"/>
      <c r="DK95" s="192"/>
      <c r="DL95" s="192"/>
      <c r="DM95" s="192"/>
      <c r="DN95" s="192"/>
      <c r="DO95" s="192"/>
      <c r="DP95" s="192"/>
      <c r="DQ95" s="192"/>
      <c r="DR95" s="192"/>
      <c r="DS95" s="193"/>
      <c r="DT95" s="190"/>
      <c r="DU95" s="190"/>
      <c r="DV95" s="190"/>
      <c r="DW95" s="190"/>
      <c r="DX95" s="190"/>
      <c r="DY95" s="190"/>
      <c r="DZ95" s="194"/>
      <c r="EA95" s="194"/>
      <c r="EB95" s="194"/>
      <c r="EC95" s="197"/>
      <c r="ED95" s="198"/>
      <c r="EE95" s="199"/>
      <c r="EF95" s="197"/>
      <c r="EG95" s="198"/>
      <c r="EH95" s="199"/>
      <c r="EI95" s="197"/>
      <c r="EJ95" s="198"/>
      <c r="EK95" s="199"/>
      <c r="EL95" s="194"/>
      <c r="EM95" s="196"/>
      <c r="EN95" s="196"/>
      <c r="EO95" s="196"/>
      <c r="EP95" s="196"/>
      <c r="EQ95" s="196"/>
      <c r="ER95" s="196"/>
      <c r="ES95" s="196"/>
      <c r="ET95" s="196"/>
      <c r="EU95" s="196"/>
      <c r="EV95" s="196"/>
      <c r="EW95" s="196"/>
      <c r="EX95" s="196"/>
      <c r="EY95" s="195"/>
      <c r="EZ95" s="195"/>
      <c r="FA95" s="195"/>
      <c r="FB95" s="194"/>
      <c r="FC95" s="194"/>
      <c r="FD95" s="194"/>
      <c r="FE95" s="194"/>
      <c r="FF95" s="194"/>
      <c r="FG95" s="194"/>
      <c r="FH95" s="194"/>
      <c r="FI95" s="194"/>
      <c r="FJ95" s="194"/>
      <c r="FK95" s="194"/>
      <c r="FL95" s="194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194"/>
      <c r="GU95" s="194"/>
      <c r="GV95" s="194"/>
      <c r="GW95" s="194"/>
      <c r="GX95" s="194"/>
      <c r="GY95" s="194"/>
      <c r="GZ95" s="194"/>
      <c r="HA95" s="194"/>
      <c r="HB95" s="194"/>
      <c r="HC95" s="194"/>
      <c r="HD95" s="194"/>
      <c r="HE95" s="194"/>
      <c r="HF95" s="194"/>
      <c r="HG95" s="194"/>
      <c r="HH95" s="194"/>
      <c r="HI95" s="194"/>
      <c r="HJ95" s="194"/>
      <c r="HK95" s="194"/>
      <c r="HL95" s="194"/>
      <c r="HM95" s="194"/>
      <c r="HN95" s="194"/>
      <c r="HO95" s="194"/>
      <c r="HP95" s="194"/>
      <c r="HQ95" s="194"/>
      <c r="HR95" s="194"/>
      <c r="HS95" s="194"/>
      <c r="HT95" s="194"/>
      <c r="HU95" s="194"/>
      <c r="HV95" s="194"/>
      <c r="HW95" s="194"/>
      <c r="HX95" s="194"/>
      <c r="HY95" s="194"/>
      <c r="HZ95" s="194"/>
      <c r="IA95" s="202"/>
      <c r="IB95" s="202"/>
      <c r="IC95" s="202"/>
      <c r="ID95" s="202"/>
      <c r="IE95" s="202"/>
      <c r="IF95" s="202"/>
      <c r="IG95" s="202"/>
      <c r="IH95" s="202"/>
      <c r="II95" s="202"/>
      <c r="IJ95" s="202"/>
      <c r="IK95" s="202"/>
      <c r="IL95" s="202"/>
      <c r="IM95" s="202"/>
      <c r="IN95" s="202"/>
      <c r="IO95" s="202"/>
      <c r="IP95" s="202"/>
    </row>
    <row r="96" spans="1:252">
      <c r="A96" s="190"/>
      <c r="B96" s="190"/>
      <c r="C96" s="190"/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1"/>
      <c r="R96" s="190"/>
      <c r="S96" s="190"/>
      <c r="T96" s="190"/>
      <c r="U96" s="190"/>
      <c r="V96" s="190"/>
      <c r="W96" s="190"/>
      <c r="X96" s="192"/>
      <c r="Y96" s="192"/>
      <c r="Z96" s="192"/>
      <c r="AA96" s="192"/>
      <c r="AB96" s="192"/>
      <c r="AC96" s="192"/>
      <c r="AD96" s="192"/>
      <c r="AE96" s="192"/>
      <c r="AF96" s="192"/>
      <c r="AG96" s="193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190"/>
      <c r="BC96" s="190"/>
      <c r="BD96" s="190"/>
      <c r="BE96" s="190"/>
      <c r="BF96" s="190"/>
      <c r="BG96" s="190"/>
      <c r="BH96" s="190"/>
      <c r="BI96" s="190"/>
      <c r="BJ96" s="190"/>
      <c r="BK96" s="190"/>
      <c r="BL96" s="194"/>
      <c r="BM96" s="194"/>
      <c r="BN96" s="194"/>
      <c r="BO96" s="194"/>
      <c r="BP96" s="194"/>
      <c r="BQ96" s="194"/>
      <c r="BR96" s="194"/>
      <c r="BS96" s="194"/>
      <c r="BT96" s="194"/>
      <c r="BU96" s="194"/>
      <c r="BV96" s="194"/>
      <c r="BW96" s="194"/>
      <c r="BX96" s="194"/>
      <c r="BY96" s="194"/>
      <c r="BZ96" s="194"/>
      <c r="CA96" s="194"/>
      <c r="CB96" s="194"/>
      <c r="CC96" s="60"/>
      <c r="CD96" s="60"/>
      <c r="CE96" s="195"/>
      <c r="CF96" s="195"/>
      <c r="CG96" s="196"/>
      <c r="CH96" s="195"/>
      <c r="CI96" s="195"/>
      <c r="CJ96" s="195"/>
      <c r="CK96" s="195"/>
      <c r="CL96" s="195"/>
      <c r="CM96" s="195"/>
      <c r="CN96" s="195"/>
      <c r="CO96" s="195"/>
      <c r="CP96" s="194"/>
      <c r="CQ96" s="194"/>
      <c r="CR96" s="194"/>
      <c r="CS96" s="194"/>
      <c r="CT96" s="190"/>
      <c r="CU96" s="190"/>
      <c r="CV96" s="190"/>
      <c r="CW96" s="190"/>
      <c r="CX96" s="190"/>
      <c r="CY96" s="190"/>
      <c r="CZ96" s="190"/>
      <c r="DA96" s="190"/>
      <c r="DB96" s="190"/>
      <c r="DC96" s="190"/>
      <c r="DD96" s="190"/>
      <c r="DE96" s="190"/>
      <c r="DF96" s="190"/>
      <c r="DG96" s="190"/>
      <c r="DH96" s="190"/>
      <c r="DI96" s="190"/>
      <c r="DJ96" s="192"/>
      <c r="DK96" s="192"/>
      <c r="DL96" s="192"/>
      <c r="DM96" s="192"/>
      <c r="DN96" s="192"/>
      <c r="DO96" s="192"/>
      <c r="DP96" s="192"/>
      <c r="DQ96" s="192"/>
      <c r="DR96" s="192"/>
      <c r="DS96" s="193"/>
      <c r="DT96" s="190"/>
      <c r="DU96" s="190"/>
      <c r="DV96" s="190"/>
      <c r="DW96" s="190"/>
      <c r="DX96" s="190"/>
      <c r="DY96" s="190"/>
      <c r="DZ96" s="194"/>
      <c r="EA96" s="194"/>
      <c r="EB96" s="194"/>
      <c r="EC96" s="197"/>
      <c r="ED96" s="198"/>
      <c r="EE96" s="199"/>
      <c r="EF96" s="197"/>
      <c r="EG96" s="198"/>
      <c r="EH96" s="199"/>
      <c r="EI96" s="197"/>
      <c r="EJ96" s="198"/>
      <c r="EK96" s="199"/>
      <c r="EL96" s="194"/>
      <c r="EM96" s="196"/>
      <c r="EN96" s="196"/>
      <c r="EO96" s="196"/>
      <c r="EP96" s="196"/>
      <c r="EQ96" s="196"/>
      <c r="ER96" s="196"/>
      <c r="ES96" s="196"/>
      <c r="ET96" s="196"/>
      <c r="EU96" s="196"/>
      <c r="EV96" s="196"/>
      <c r="EW96" s="196"/>
      <c r="EX96" s="196"/>
      <c r="EY96" s="195"/>
      <c r="EZ96" s="195"/>
      <c r="FA96" s="195"/>
      <c r="FB96" s="194"/>
      <c r="FC96" s="194"/>
      <c r="FD96" s="194"/>
      <c r="FE96" s="194"/>
      <c r="FF96" s="194"/>
      <c r="FG96" s="194"/>
      <c r="FH96" s="194"/>
      <c r="FI96" s="194"/>
      <c r="FJ96" s="194"/>
      <c r="FK96" s="194"/>
      <c r="FL96" s="194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194"/>
      <c r="GU96" s="194"/>
      <c r="GV96" s="194"/>
      <c r="GW96" s="194"/>
      <c r="GX96" s="194"/>
      <c r="GY96" s="194"/>
      <c r="GZ96" s="194"/>
      <c r="HA96" s="194"/>
      <c r="HB96" s="194"/>
      <c r="HC96" s="194"/>
      <c r="HD96" s="194"/>
      <c r="HE96" s="194"/>
      <c r="HF96" s="194"/>
      <c r="HG96" s="194"/>
      <c r="HH96" s="194"/>
      <c r="HI96" s="194"/>
      <c r="HJ96" s="194"/>
      <c r="HK96" s="194"/>
      <c r="HL96" s="194"/>
      <c r="HM96" s="194"/>
      <c r="HN96" s="194"/>
      <c r="HO96" s="194"/>
      <c r="HP96" s="194"/>
      <c r="HQ96" s="194"/>
      <c r="HR96" s="194"/>
      <c r="HS96" s="194"/>
      <c r="HT96" s="194"/>
      <c r="HU96" s="194"/>
      <c r="HV96" s="194"/>
      <c r="HW96" s="194"/>
      <c r="HX96" s="194"/>
      <c r="HY96" s="194"/>
      <c r="HZ96" s="194"/>
      <c r="IA96" s="202"/>
      <c r="IB96" s="202"/>
      <c r="IC96" s="202"/>
      <c r="ID96" s="202"/>
      <c r="IE96" s="202"/>
      <c r="IF96" s="202"/>
      <c r="IG96" s="202"/>
      <c r="IH96" s="202"/>
      <c r="II96" s="202"/>
      <c r="IJ96" s="202"/>
      <c r="IK96" s="202"/>
      <c r="IL96" s="202"/>
      <c r="IM96" s="202"/>
      <c r="IN96" s="202"/>
      <c r="IO96" s="202"/>
      <c r="IP96" s="202"/>
      <c r="IQ96" s="202"/>
      <c r="IR96" s="202"/>
    </row>
    <row r="97" spans="1:252">
      <c r="A97" s="190"/>
      <c r="B97" s="190"/>
      <c r="C97" s="190"/>
      <c r="D97" s="190"/>
      <c r="E97" s="190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191"/>
      <c r="R97" s="190"/>
      <c r="S97" s="190"/>
      <c r="T97" s="190"/>
      <c r="U97" s="190"/>
      <c r="V97" s="190"/>
      <c r="W97" s="190"/>
      <c r="X97" s="192"/>
      <c r="Y97" s="192"/>
      <c r="Z97" s="192"/>
      <c r="AA97" s="192"/>
      <c r="AB97" s="192"/>
      <c r="AC97" s="192"/>
      <c r="AD97" s="192"/>
      <c r="AE97" s="192"/>
      <c r="AF97" s="192"/>
      <c r="AG97" s="193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  <c r="BA97" s="190"/>
      <c r="BB97" s="190"/>
      <c r="BC97" s="190"/>
      <c r="BD97" s="190"/>
      <c r="BE97" s="190"/>
      <c r="BF97" s="190"/>
      <c r="BG97" s="190"/>
      <c r="BH97" s="190"/>
      <c r="BI97" s="190"/>
      <c r="BJ97" s="190"/>
      <c r="BK97" s="190"/>
      <c r="BL97" s="194"/>
      <c r="BM97" s="194"/>
      <c r="BN97" s="194"/>
      <c r="BO97" s="194"/>
      <c r="BP97" s="194"/>
      <c r="BQ97" s="194"/>
      <c r="BR97" s="194"/>
      <c r="BS97" s="194"/>
      <c r="BT97" s="194"/>
      <c r="BU97" s="194"/>
      <c r="BV97" s="194"/>
      <c r="BW97" s="194"/>
      <c r="BX97" s="194"/>
      <c r="BY97" s="194"/>
      <c r="BZ97" s="194"/>
      <c r="CA97" s="194"/>
      <c r="CB97" s="194"/>
      <c r="CC97" s="60"/>
      <c r="CD97" s="60"/>
      <c r="CE97" s="195"/>
      <c r="CF97" s="195"/>
      <c r="CG97" s="196"/>
      <c r="CH97" s="195"/>
      <c r="CI97" s="195"/>
      <c r="CJ97" s="195"/>
      <c r="CK97" s="195"/>
      <c r="CL97" s="195"/>
      <c r="CM97" s="195"/>
      <c r="CN97" s="195"/>
      <c r="CO97" s="195"/>
      <c r="CP97" s="194"/>
      <c r="CQ97" s="194"/>
      <c r="CR97" s="194"/>
      <c r="CS97" s="194"/>
      <c r="CT97" s="190"/>
      <c r="CU97" s="190"/>
      <c r="CV97" s="190"/>
      <c r="CW97" s="190"/>
      <c r="CX97" s="190"/>
      <c r="CY97" s="190"/>
      <c r="CZ97" s="190"/>
      <c r="DA97" s="190"/>
      <c r="DB97" s="190"/>
      <c r="DC97" s="190"/>
      <c r="DD97" s="190"/>
      <c r="DE97" s="190"/>
      <c r="DF97" s="190"/>
      <c r="DG97" s="190"/>
      <c r="DH97" s="190"/>
      <c r="DI97" s="190"/>
      <c r="DJ97" s="192"/>
      <c r="DK97" s="192"/>
      <c r="DL97" s="192"/>
      <c r="DM97" s="192"/>
      <c r="DN97" s="192"/>
      <c r="DO97" s="192"/>
      <c r="DP97" s="192"/>
      <c r="DQ97" s="192"/>
      <c r="DR97" s="192"/>
      <c r="DS97" s="193"/>
      <c r="DT97" s="190"/>
      <c r="DU97" s="190"/>
      <c r="DV97" s="190"/>
      <c r="DW97" s="190"/>
      <c r="DX97" s="190"/>
      <c r="DY97" s="190"/>
      <c r="DZ97" s="194"/>
      <c r="EA97" s="194"/>
      <c r="EB97" s="194"/>
      <c r="EC97" s="197"/>
      <c r="ED97" s="198"/>
      <c r="EE97" s="199"/>
      <c r="EF97" s="197"/>
      <c r="EG97" s="198"/>
      <c r="EH97" s="199"/>
      <c r="EI97" s="197"/>
      <c r="EJ97" s="198"/>
      <c r="EK97" s="199"/>
      <c r="EL97" s="194"/>
      <c r="EM97" s="196"/>
      <c r="EN97" s="196"/>
      <c r="EO97" s="196"/>
      <c r="EP97" s="196"/>
      <c r="EQ97" s="196"/>
      <c r="ER97" s="196"/>
      <c r="ES97" s="196"/>
      <c r="ET97" s="196"/>
      <c r="EU97" s="196"/>
      <c r="EV97" s="196"/>
      <c r="EW97" s="196"/>
      <c r="EX97" s="196"/>
      <c r="EY97" s="195"/>
      <c r="EZ97" s="195"/>
      <c r="FA97" s="195"/>
      <c r="FB97" s="194"/>
      <c r="FC97" s="194"/>
      <c r="FD97" s="194"/>
      <c r="FE97" s="194"/>
      <c r="FF97" s="194"/>
      <c r="FG97" s="194"/>
      <c r="FH97" s="194"/>
      <c r="FI97" s="194"/>
      <c r="FJ97" s="194"/>
      <c r="FK97" s="194"/>
      <c r="FL97" s="194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194"/>
      <c r="GU97" s="194"/>
      <c r="GV97" s="194"/>
      <c r="GW97" s="194"/>
      <c r="GX97" s="194"/>
      <c r="GY97" s="194"/>
      <c r="GZ97" s="194"/>
      <c r="HA97" s="194"/>
      <c r="HB97" s="194"/>
      <c r="HC97" s="194"/>
      <c r="HD97" s="194"/>
      <c r="HE97" s="194"/>
      <c r="HF97" s="194"/>
      <c r="HG97" s="194"/>
      <c r="HH97" s="194"/>
      <c r="HI97" s="194"/>
      <c r="HJ97" s="194"/>
      <c r="HK97" s="194"/>
      <c r="HL97" s="194"/>
      <c r="HM97" s="194"/>
      <c r="HN97" s="194"/>
      <c r="HO97" s="194"/>
      <c r="HP97" s="194"/>
      <c r="HQ97" s="194"/>
      <c r="HR97" s="194"/>
      <c r="HS97" s="194"/>
      <c r="HT97" s="194"/>
      <c r="HU97" s="194"/>
      <c r="HV97" s="194"/>
      <c r="HW97" s="194"/>
      <c r="HX97" s="194"/>
      <c r="HY97" s="194"/>
      <c r="HZ97" s="194"/>
      <c r="IA97" s="202"/>
      <c r="IB97" s="202"/>
      <c r="IC97" s="202"/>
      <c r="ID97" s="202"/>
      <c r="IE97" s="202"/>
      <c r="IF97" s="202"/>
      <c r="IG97" s="202"/>
      <c r="IH97" s="202"/>
      <c r="II97" s="202"/>
      <c r="IJ97" s="202"/>
      <c r="IK97" s="202"/>
      <c r="IL97" s="202"/>
      <c r="IM97" s="202"/>
      <c r="IN97" s="202"/>
      <c r="IO97" s="202"/>
      <c r="IP97" s="202"/>
      <c r="IQ97" s="175"/>
      <c r="IR97" s="175"/>
    </row>
    <row r="98" spans="1:252">
      <c r="A98" s="190"/>
      <c r="B98" s="190"/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1"/>
      <c r="R98" s="190"/>
      <c r="S98" s="190"/>
      <c r="T98" s="190"/>
      <c r="U98" s="190"/>
      <c r="V98" s="190"/>
      <c r="W98" s="190"/>
      <c r="X98" s="192"/>
      <c r="Y98" s="192"/>
      <c r="Z98" s="192"/>
      <c r="AA98" s="192"/>
      <c r="AB98" s="192"/>
      <c r="AC98" s="192"/>
      <c r="AD98" s="192"/>
      <c r="AE98" s="192"/>
      <c r="AF98" s="192"/>
      <c r="AG98" s="193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4"/>
      <c r="BM98" s="194"/>
      <c r="BN98" s="194"/>
      <c r="BO98" s="194"/>
      <c r="BP98" s="194"/>
      <c r="BQ98" s="194"/>
      <c r="BR98" s="194"/>
      <c r="BS98" s="194"/>
      <c r="BT98" s="194"/>
      <c r="BU98" s="194"/>
      <c r="BV98" s="194"/>
      <c r="BW98" s="194"/>
      <c r="BX98" s="194"/>
      <c r="BY98" s="194"/>
      <c r="BZ98" s="194"/>
      <c r="CA98" s="194"/>
      <c r="CB98" s="194"/>
      <c r="CC98" s="60"/>
      <c r="CD98" s="60"/>
      <c r="CE98" s="195"/>
      <c r="CF98" s="195"/>
      <c r="CG98" s="196"/>
      <c r="CH98" s="195"/>
      <c r="CI98" s="195"/>
      <c r="CJ98" s="195"/>
      <c r="CK98" s="195"/>
      <c r="CL98" s="195"/>
      <c r="CM98" s="195"/>
      <c r="CN98" s="195"/>
      <c r="CO98" s="195"/>
      <c r="CP98" s="194"/>
      <c r="CQ98" s="194"/>
      <c r="CR98" s="194"/>
      <c r="CS98" s="194"/>
      <c r="CT98" s="190"/>
      <c r="CU98" s="190"/>
      <c r="CV98" s="190"/>
      <c r="CW98" s="190"/>
      <c r="CX98" s="190"/>
      <c r="CY98" s="190"/>
      <c r="CZ98" s="190"/>
      <c r="DA98" s="190"/>
      <c r="DB98" s="190"/>
      <c r="DC98" s="190"/>
      <c r="DD98" s="190"/>
      <c r="DE98" s="190"/>
      <c r="DF98" s="190"/>
      <c r="DG98" s="190"/>
      <c r="DH98" s="190"/>
      <c r="DI98" s="190"/>
      <c r="DJ98" s="192"/>
      <c r="DK98" s="192"/>
      <c r="DL98" s="192"/>
      <c r="DM98" s="192"/>
      <c r="DN98" s="192"/>
      <c r="DO98" s="192"/>
      <c r="DP98" s="192"/>
      <c r="DQ98" s="192"/>
      <c r="DR98" s="192"/>
      <c r="DS98" s="193"/>
      <c r="DT98" s="190"/>
      <c r="DU98" s="190"/>
      <c r="DV98" s="190"/>
      <c r="DW98" s="190"/>
      <c r="DX98" s="190"/>
      <c r="DY98" s="190"/>
      <c r="DZ98" s="194"/>
      <c r="EA98" s="194"/>
      <c r="EB98" s="194"/>
      <c r="EC98" s="197"/>
      <c r="ED98" s="198"/>
      <c r="EE98" s="199"/>
      <c r="EF98" s="197"/>
      <c r="EG98" s="198"/>
      <c r="EH98" s="199"/>
      <c r="EI98" s="197"/>
      <c r="EJ98" s="198"/>
      <c r="EK98" s="199"/>
      <c r="EL98" s="194"/>
      <c r="EM98" s="196"/>
      <c r="EN98" s="196"/>
      <c r="EO98" s="196"/>
      <c r="EP98" s="196"/>
      <c r="EQ98" s="196"/>
      <c r="ER98" s="196"/>
      <c r="ES98" s="196"/>
      <c r="ET98" s="196"/>
      <c r="EU98" s="196"/>
      <c r="EV98" s="196"/>
      <c r="EW98" s="196"/>
      <c r="EX98" s="196"/>
      <c r="EY98" s="195"/>
      <c r="EZ98" s="195"/>
      <c r="FA98" s="195"/>
      <c r="FB98" s="194"/>
      <c r="FC98" s="194"/>
      <c r="FD98" s="194"/>
      <c r="FE98" s="194"/>
      <c r="FF98" s="194"/>
      <c r="FG98" s="194"/>
      <c r="FH98" s="194"/>
      <c r="FI98" s="194"/>
      <c r="FJ98" s="194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194"/>
      <c r="HP98" s="194"/>
      <c r="HQ98" s="194"/>
      <c r="HR98" s="194"/>
      <c r="HS98" s="194"/>
      <c r="HT98" s="194"/>
      <c r="HU98" s="194"/>
      <c r="HV98" s="194"/>
      <c r="HW98" s="194"/>
      <c r="HX98" s="194"/>
      <c r="HY98" s="194"/>
      <c r="HZ98" s="194"/>
      <c r="IA98" s="202"/>
      <c r="IB98" s="202"/>
      <c r="IC98" s="202"/>
      <c r="ID98" s="202"/>
      <c r="IE98" s="202"/>
      <c r="IF98" s="202"/>
      <c r="IG98" s="202"/>
      <c r="IH98" s="202"/>
      <c r="II98" s="202"/>
      <c r="IJ98" s="202"/>
      <c r="IK98" s="202"/>
      <c r="IL98" s="202"/>
      <c r="IM98" s="202"/>
      <c r="IN98" s="202"/>
      <c r="IO98" s="202"/>
      <c r="IP98" s="202"/>
    </row>
    <row r="99" spans="1:252">
      <c r="A99" s="190"/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1"/>
      <c r="R99" s="190"/>
      <c r="S99" s="190"/>
      <c r="T99" s="190"/>
      <c r="U99" s="190"/>
      <c r="V99" s="190"/>
      <c r="W99" s="190"/>
      <c r="X99" s="192"/>
      <c r="Y99" s="192"/>
      <c r="Z99" s="192"/>
      <c r="AA99" s="192"/>
      <c r="AB99" s="192"/>
      <c r="AC99" s="192"/>
      <c r="AD99" s="192"/>
      <c r="AE99" s="192"/>
      <c r="AF99" s="192"/>
      <c r="AG99" s="193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  <c r="BA99" s="190"/>
      <c r="BB99" s="190"/>
      <c r="BC99" s="190"/>
      <c r="BD99" s="190"/>
      <c r="BE99" s="190"/>
      <c r="BF99" s="190"/>
      <c r="BG99" s="190"/>
      <c r="BH99" s="190"/>
      <c r="BI99" s="190"/>
      <c r="BJ99" s="190"/>
      <c r="BK99" s="190"/>
      <c r="BL99" s="194"/>
      <c r="BM99" s="194"/>
      <c r="BN99" s="194"/>
      <c r="BO99" s="194"/>
      <c r="BP99" s="194"/>
      <c r="BQ99" s="194"/>
      <c r="BR99" s="194"/>
      <c r="BS99" s="194"/>
      <c r="BT99" s="194"/>
      <c r="BU99" s="194"/>
      <c r="BV99" s="194"/>
      <c r="BW99" s="194"/>
      <c r="BX99" s="194"/>
      <c r="BY99" s="194"/>
      <c r="BZ99" s="194"/>
      <c r="CA99" s="194"/>
      <c r="CB99" s="194"/>
      <c r="CC99" s="60"/>
      <c r="CD99" s="60"/>
      <c r="CE99" s="195"/>
      <c r="CF99" s="195"/>
      <c r="CG99" s="196"/>
      <c r="CH99" s="195"/>
      <c r="CI99" s="195"/>
      <c r="CJ99" s="195"/>
      <c r="CK99" s="195"/>
      <c r="CL99" s="195"/>
      <c r="CM99" s="195"/>
      <c r="CN99" s="195"/>
      <c r="CO99" s="195"/>
      <c r="CP99" s="194"/>
      <c r="CQ99" s="194"/>
      <c r="CR99" s="194"/>
      <c r="CS99" s="194"/>
      <c r="CT99" s="190"/>
      <c r="CU99" s="190"/>
      <c r="CV99" s="190"/>
      <c r="CW99" s="190"/>
      <c r="CX99" s="190"/>
      <c r="CY99" s="190"/>
      <c r="CZ99" s="190"/>
      <c r="DA99" s="190"/>
      <c r="DB99" s="190"/>
      <c r="DC99" s="190"/>
      <c r="DD99" s="190"/>
      <c r="DE99" s="190"/>
      <c r="DF99" s="190"/>
      <c r="DG99" s="190"/>
      <c r="DH99" s="190"/>
      <c r="DI99" s="190"/>
      <c r="DJ99" s="192"/>
      <c r="DK99" s="192"/>
      <c r="DL99" s="192"/>
      <c r="DM99" s="192"/>
      <c r="DN99" s="192"/>
      <c r="DO99" s="192"/>
      <c r="DP99" s="192"/>
      <c r="DQ99" s="192"/>
      <c r="DR99" s="192"/>
      <c r="DS99" s="193"/>
      <c r="DT99" s="190"/>
      <c r="DU99" s="190"/>
      <c r="DV99" s="190"/>
      <c r="DW99" s="190"/>
      <c r="DX99" s="190"/>
      <c r="DY99" s="190"/>
      <c r="DZ99" s="194"/>
      <c r="EA99" s="194"/>
      <c r="EB99" s="194"/>
      <c r="EC99" s="197"/>
      <c r="ED99" s="198"/>
      <c r="EE99" s="199"/>
      <c r="EF99" s="197"/>
      <c r="EG99" s="198"/>
      <c r="EH99" s="199"/>
      <c r="EI99" s="197"/>
      <c r="EJ99" s="198"/>
      <c r="EK99" s="199"/>
      <c r="EL99" s="194"/>
      <c r="EM99" s="196"/>
      <c r="EN99" s="196"/>
      <c r="EO99" s="196"/>
      <c r="EP99" s="196"/>
      <c r="EQ99" s="196"/>
      <c r="ER99" s="196"/>
      <c r="ES99" s="196"/>
      <c r="ET99" s="196"/>
      <c r="EU99" s="196"/>
      <c r="EV99" s="196"/>
      <c r="EW99" s="196"/>
      <c r="EX99" s="196"/>
      <c r="EY99" s="195"/>
      <c r="EZ99" s="195"/>
      <c r="FA99" s="195"/>
      <c r="FB99" s="194"/>
      <c r="FC99" s="194"/>
      <c r="FD99" s="194"/>
      <c r="FE99" s="194"/>
      <c r="FF99" s="194"/>
      <c r="FG99" s="194"/>
      <c r="FH99" s="194"/>
      <c r="FI99" s="194"/>
      <c r="FJ99" s="194"/>
      <c r="FK99" s="194"/>
      <c r="FL99" s="194"/>
      <c r="FM99" s="194"/>
      <c r="FN99" s="194"/>
      <c r="FO99" s="194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194"/>
      <c r="GT99" s="194"/>
      <c r="GU99" s="194"/>
      <c r="GV99" s="194"/>
      <c r="GW99" s="194"/>
      <c r="GX99" s="194"/>
      <c r="GY99" s="194"/>
      <c r="GZ99" s="194"/>
      <c r="HA99" s="194"/>
      <c r="HB99" s="194"/>
      <c r="HC99" s="194"/>
      <c r="HD99" s="194"/>
      <c r="HE99" s="194"/>
      <c r="HF99" s="194"/>
      <c r="HG99" s="194"/>
      <c r="HH99" s="194"/>
      <c r="HI99" s="194"/>
      <c r="HJ99" s="194"/>
      <c r="HK99" s="194"/>
      <c r="HL99" s="194"/>
      <c r="HM99" s="194"/>
      <c r="HN99" s="194"/>
      <c r="HO99" s="194"/>
      <c r="HP99" s="194"/>
      <c r="HQ99" s="194"/>
      <c r="HR99" s="194"/>
      <c r="HS99" s="194"/>
      <c r="HT99" s="194"/>
      <c r="HU99" s="194"/>
      <c r="HV99" s="194"/>
      <c r="HW99" s="194"/>
      <c r="HX99" s="194"/>
      <c r="HY99" s="194"/>
      <c r="HZ99" s="194"/>
      <c r="IA99" s="202"/>
      <c r="IB99" s="202"/>
      <c r="IC99" s="202"/>
      <c r="ID99" s="202"/>
      <c r="IE99" s="202"/>
      <c r="IF99" s="202"/>
      <c r="IG99" s="202"/>
      <c r="IH99" s="202"/>
      <c r="II99" s="202"/>
      <c r="IJ99" s="202"/>
      <c r="IK99" s="202"/>
      <c r="IL99" s="202"/>
      <c r="IM99" s="202"/>
      <c r="IN99" s="202"/>
      <c r="IO99" s="202"/>
      <c r="IP99" s="202"/>
    </row>
    <row r="100" spans="1:252">
      <c r="A100" s="190"/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1"/>
      <c r="R100" s="190"/>
      <c r="S100" s="190"/>
      <c r="T100" s="190"/>
      <c r="U100" s="190"/>
      <c r="V100" s="190"/>
      <c r="W100" s="190"/>
      <c r="X100" s="192"/>
      <c r="Y100" s="192"/>
      <c r="Z100" s="192"/>
      <c r="AA100" s="192"/>
      <c r="AB100" s="192"/>
      <c r="AC100" s="192"/>
      <c r="AD100" s="192"/>
      <c r="AE100" s="192"/>
      <c r="AF100" s="192"/>
      <c r="AG100" s="193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4"/>
      <c r="BM100" s="194"/>
      <c r="BN100" s="194"/>
      <c r="BO100" s="194"/>
      <c r="BP100" s="194"/>
      <c r="BQ100" s="194"/>
      <c r="BR100" s="194"/>
      <c r="BS100" s="194"/>
      <c r="BT100" s="194"/>
      <c r="BU100" s="194"/>
      <c r="BV100" s="194"/>
      <c r="BW100" s="194"/>
      <c r="BX100" s="194"/>
      <c r="BY100" s="194"/>
      <c r="BZ100" s="194"/>
      <c r="CA100" s="194"/>
      <c r="CB100" s="194"/>
      <c r="CC100" s="60"/>
      <c r="CD100" s="60"/>
      <c r="CE100" s="195"/>
      <c r="CF100" s="195"/>
      <c r="CG100" s="196"/>
      <c r="CH100" s="195"/>
      <c r="CI100" s="195"/>
      <c r="CJ100" s="195"/>
      <c r="CK100" s="195"/>
      <c r="CL100" s="195"/>
      <c r="CM100" s="195"/>
      <c r="CN100" s="195"/>
      <c r="CO100" s="195"/>
      <c r="CP100" s="194"/>
      <c r="CQ100" s="194"/>
      <c r="CR100" s="194"/>
      <c r="CS100" s="194"/>
      <c r="CT100" s="190"/>
      <c r="CU100" s="190"/>
      <c r="CV100" s="190"/>
      <c r="CW100" s="190"/>
      <c r="CX100" s="190"/>
      <c r="CY100" s="190"/>
      <c r="CZ100" s="190"/>
      <c r="DA100" s="190"/>
      <c r="DB100" s="190"/>
      <c r="DC100" s="190"/>
      <c r="DD100" s="190"/>
      <c r="DE100" s="190"/>
      <c r="DF100" s="190"/>
      <c r="DG100" s="190"/>
      <c r="DH100" s="190"/>
      <c r="DI100" s="190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3"/>
      <c r="DT100" s="190"/>
      <c r="DU100" s="190"/>
      <c r="DV100" s="190"/>
      <c r="DW100" s="190"/>
      <c r="DX100" s="190"/>
      <c r="DY100" s="190"/>
      <c r="DZ100" s="194"/>
      <c r="EA100" s="194"/>
      <c r="EB100" s="194"/>
      <c r="EC100" s="197"/>
      <c r="ED100" s="198"/>
      <c r="EE100" s="199"/>
      <c r="EF100" s="197"/>
      <c r="EG100" s="198"/>
      <c r="EH100" s="199"/>
      <c r="EI100" s="197"/>
      <c r="EJ100" s="198"/>
      <c r="EK100" s="199"/>
      <c r="EL100" s="194"/>
      <c r="EM100" s="196"/>
      <c r="EN100" s="196"/>
      <c r="EO100" s="196"/>
      <c r="EP100" s="196"/>
      <c r="EQ100" s="196"/>
      <c r="ER100" s="196"/>
      <c r="ES100" s="196"/>
      <c r="ET100" s="196"/>
      <c r="EU100" s="196"/>
      <c r="EV100" s="196"/>
      <c r="EW100" s="196"/>
      <c r="EX100" s="196"/>
      <c r="EY100" s="195"/>
      <c r="EZ100" s="195"/>
      <c r="FA100" s="195"/>
      <c r="FB100" s="194"/>
      <c r="FC100" s="194"/>
      <c r="FD100" s="194"/>
      <c r="FE100" s="194"/>
      <c r="FF100" s="194"/>
      <c r="FG100" s="194"/>
      <c r="FH100" s="194"/>
      <c r="FI100" s="194"/>
      <c r="FJ100" s="194"/>
      <c r="FK100" s="194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194"/>
      <c r="GX100" s="194"/>
      <c r="GY100" s="194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94"/>
      <c r="HO100" s="194"/>
      <c r="HP100" s="194"/>
      <c r="HQ100" s="194"/>
      <c r="HR100" s="194"/>
      <c r="HS100" s="194"/>
      <c r="HT100" s="194"/>
      <c r="HU100" s="194"/>
      <c r="HV100" s="194"/>
      <c r="HW100" s="194"/>
      <c r="HX100" s="194"/>
      <c r="HY100" s="194"/>
      <c r="HZ100" s="194"/>
      <c r="IA100" s="202"/>
      <c r="IB100" s="202"/>
      <c r="IC100" s="202"/>
      <c r="ID100" s="202"/>
      <c r="IE100" s="202"/>
      <c r="IF100" s="202"/>
      <c r="IG100" s="202"/>
      <c r="IH100" s="202"/>
      <c r="II100" s="202"/>
      <c r="IJ100" s="202"/>
      <c r="IK100" s="202"/>
      <c r="IL100" s="202"/>
      <c r="IM100" s="202"/>
      <c r="IN100" s="202"/>
      <c r="IO100" s="202"/>
      <c r="IP100" s="202"/>
      <c r="IQ100" s="175"/>
      <c r="IR100" s="175"/>
    </row>
    <row r="101" spans="1:252">
      <c r="A101" s="190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191"/>
      <c r="R101" s="190"/>
      <c r="S101" s="190"/>
      <c r="T101" s="190"/>
      <c r="U101" s="190"/>
      <c r="V101" s="190"/>
      <c r="W101" s="190"/>
      <c r="X101" s="192"/>
      <c r="Y101" s="192"/>
      <c r="Z101" s="192"/>
      <c r="AA101" s="192"/>
      <c r="AB101" s="192"/>
      <c r="AC101" s="192"/>
      <c r="AD101" s="192"/>
      <c r="AE101" s="192"/>
      <c r="AF101" s="192"/>
      <c r="AG101" s="193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  <c r="BA101" s="190"/>
      <c r="BB101" s="190"/>
      <c r="BC101" s="190"/>
      <c r="BD101" s="190"/>
      <c r="BE101" s="190"/>
      <c r="BF101" s="190"/>
      <c r="BG101" s="190"/>
      <c r="BH101" s="190"/>
      <c r="BI101" s="190"/>
      <c r="BJ101" s="190"/>
      <c r="BK101" s="190"/>
      <c r="BL101" s="194"/>
      <c r="BM101" s="194"/>
      <c r="BN101" s="194"/>
      <c r="BO101" s="194"/>
      <c r="BP101" s="194"/>
      <c r="BQ101" s="194"/>
      <c r="BR101" s="194"/>
      <c r="BS101" s="194"/>
      <c r="BT101" s="194"/>
      <c r="BU101" s="194"/>
      <c r="BV101" s="194"/>
      <c r="BW101" s="194"/>
      <c r="BX101" s="194"/>
      <c r="BY101" s="194"/>
      <c r="BZ101" s="194"/>
      <c r="CA101" s="194"/>
      <c r="CB101" s="194"/>
      <c r="CC101" s="60"/>
      <c r="CD101" s="60"/>
      <c r="CE101" s="195"/>
      <c r="CF101" s="195"/>
      <c r="CG101" s="196"/>
      <c r="CH101" s="195"/>
      <c r="CI101" s="195"/>
      <c r="CJ101" s="195"/>
      <c r="CK101" s="195"/>
      <c r="CL101" s="195"/>
      <c r="CM101" s="195"/>
      <c r="CN101" s="195"/>
      <c r="CO101" s="195"/>
      <c r="CP101" s="194"/>
      <c r="CQ101" s="194"/>
      <c r="CR101" s="194"/>
      <c r="CS101" s="194"/>
      <c r="CT101" s="190"/>
      <c r="CU101" s="190"/>
      <c r="CV101" s="190"/>
      <c r="CW101" s="190"/>
      <c r="CX101" s="190"/>
      <c r="CY101" s="190"/>
      <c r="CZ101" s="190"/>
      <c r="DA101" s="190"/>
      <c r="DB101" s="190"/>
      <c r="DC101" s="190"/>
      <c r="DD101" s="190"/>
      <c r="DE101" s="190"/>
      <c r="DF101" s="190"/>
      <c r="DG101" s="190"/>
      <c r="DH101" s="190"/>
      <c r="DI101" s="190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3"/>
      <c r="DT101" s="190"/>
      <c r="DU101" s="190"/>
      <c r="DV101" s="190"/>
      <c r="DW101" s="190"/>
      <c r="DX101" s="190"/>
      <c r="DY101" s="190"/>
      <c r="DZ101" s="194"/>
      <c r="EA101" s="194"/>
      <c r="EB101" s="194"/>
      <c r="EC101" s="197"/>
      <c r="ED101" s="198"/>
      <c r="EE101" s="199"/>
      <c r="EF101" s="197"/>
      <c r="EG101" s="198"/>
      <c r="EH101" s="199"/>
      <c r="EI101" s="197"/>
      <c r="EJ101" s="198"/>
      <c r="EK101" s="199"/>
      <c r="EL101" s="194"/>
      <c r="EM101" s="196"/>
      <c r="EN101" s="196"/>
      <c r="EO101" s="196"/>
      <c r="EP101" s="196"/>
      <c r="EQ101" s="196"/>
      <c r="ER101" s="196"/>
      <c r="ES101" s="196"/>
      <c r="ET101" s="196"/>
      <c r="EU101" s="196"/>
      <c r="EV101" s="196"/>
      <c r="EW101" s="196"/>
      <c r="EX101" s="196"/>
      <c r="EY101" s="195"/>
      <c r="EZ101" s="195"/>
      <c r="FA101" s="195"/>
      <c r="FB101" s="194"/>
      <c r="FC101" s="194"/>
      <c r="FD101" s="194"/>
      <c r="FE101" s="194"/>
      <c r="FF101" s="194"/>
      <c r="FG101" s="194"/>
      <c r="FH101" s="194"/>
      <c r="FI101" s="194"/>
      <c r="FJ101" s="194"/>
      <c r="FK101" s="194"/>
      <c r="FL101" s="194"/>
      <c r="FM101" s="194"/>
      <c r="FN101" s="194"/>
      <c r="FO101" s="194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194"/>
      <c r="GT101" s="194"/>
      <c r="GU101" s="194"/>
      <c r="GV101" s="194"/>
      <c r="GW101" s="194"/>
      <c r="GX101" s="194"/>
      <c r="GY101" s="194"/>
      <c r="GZ101" s="194"/>
      <c r="HA101" s="194"/>
      <c r="HB101" s="194"/>
      <c r="HC101" s="194"/>
      <c r="HD101" s="194"/>
      <c r="HE101" s="194"/>
      <c r="HF101" s="194"/>
      <c r="HG101" s="194"/>
      <c r="HH101" s="194"/>
      <c r="HI101" s="194"/>
      <c r="HJ101" s="194"/>
      <c r="HK101" s="194"/>
      <c r="HL101" s="194"/>
      <c r="HM101" s="194"/>
      <c r="HN101" s="194"/>
      <c r="HO101" s="194"/>
      <c r="HP101" s="194"/>
      <c r="HQ101" s="194"/>
      <c r="HR101" s="194"/>
      <c r="HS101" s="194"/>
      <c r="HT101" s="194"/>
      <c r="HU101" s="194"/>
      <c r="HV101" s="194"/>
      <c r="HW101" s="194"/>
      <c r="HX101" s="194"/>
      <c r="HY101" s="194"/>
      <c r="HZ101" s="194"/>
      <c r="IA101" s="202"/>
      <c r="IB101" s="202"/>
      <c r="IC101" s="202"/>
      <c r="ID101" s="202"/>
      <c r="IE101" s="202"/>
      <c r="IF101" s="202"/>
      <c r="IG101" s="202"/>
      <c r="IH101" s="202"/>
      <c r="II101" s="202"/>
      <c r="IJ101" s="202"/>
      <c r="IK101" s="202"/>
      <c r="IL101" s="202"/>
      <c r="IM101" s="202"/>
      <c r="IN101" s="202"/>
      <c r="IO101" s="202"/>
      <c r="IP101" s="202"/>
      <c r="IQ101" s="200"/>
      <c r="IR101" s="200"/>
    </row>
    <row r="102" spans="1:252">
      <c r="A102" s="190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1"/>
      <c r="R102" s="190"/>
      <c r="S102" s="190"/>
      <c r="T102" s="190"/>
      <c r="U102" s="190"/>
      <c r="V102" s="190"/>
      <c r="W102" s="190"/>
      <c r="X102" s="192"/>
      <c r="Y102" s="192"/>
      <c r="Z102" s="192"/>
      <c r="AA102" s="192"/>
      <c r="AB102" s="192"/>
      <c r="AC102" s="192"/>
      <c r="AD102" s="192"/>
      <c r="AE102" s="192"/>
      <c r="AF102" s="192"/>
      <c r="AG102" s="193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  <c r="BA102" s="190"/>
      <c r="BB102" s="190"/>
      <c r="BC102" s="190"/>
      <c r="BD102" s="190"/>
      <c r="BE102" s="190"/>
      <c r="BF102" s="190"/>
      <c r="BG102" s="190"/>
      <c r="BH102" s="190"/>
      <c r="BI102" s="190"/>
      <c r="BJ102" s="190"/>
      <c r="BK102" s="190"/>
      <c r="BL102" s="194"/>
      <c r="BM102" s="194"/>
      <c r="BN102" s="194"/>
      <c r="BO102" s="194"/>
      <c r="BP102" s="194"/>
      <c r="BQ102" s="194"/>
      <c r="BR102" s="194"/>
      <c r="BS102" s="194"/>
      <c r="BT102" s="194"/>
      <c r="BU102" s="194"/>
      <c r="BV102" s="194"/>
      <c r="BW102" s="194"/>
      <c r="BX102" s="194"/>
      <c r="BY102" s="194"/>
      <c r="BZ102" s="194"/>
      <c r="CA102" s="194"/>
      <c r="CB102" s="194"/>
      <c r="CC102" s="60"/>
      <c r="CD102" s="60"/>
      <c r="CE102" s="195"/>
      <c r="CF102" s="195"/>
      <c r="CG102" s="196"/>
      <c r="CH102" s="195"/>
      <c r="CI102" s="195"/>
      <c r="CJ102" s="195"/>
      <c r="CK102" s="195"/>
      <c r="CL102" s="195"/>
      <c r="CM102" s="195"/>
      <c r="CN102" s="195"/>
      <c r="CO102" s="195"/>
      <c r="CP102" s="194"/>
      <c r="CQ102" s="194"/>
      <c r="CR102" s="194"/>
      <c r="CS102" s="194"/>
      <c r="CT102" s="190"/>
      <c r="CU102" s="190"/>
      <c r="CV102" s="190"/>
      <c r="CW102" s="190"/>
      <c r="CX102" s="190"/>
      <c r="CY102" s="190"/>
      <c r="CZ102" s="190"/>
      <c r="DA102" s="190"/>
      <c r="DB102" s="190"/>
      <c r="DC102" s="190"/>
      <c r="DD102" s="190"/>
      <c r="DE102" s="190"/>
      <c r="DF102" s="190"/>
      <c r="DG102" s="190"/>
      <c r="DH102" s="190"/>
      <c r="DI102" s="190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3"/>
      <c r="DT102" s="190"/>
      <c r="DU102" s="190"/>
      <c r="DV102" s="190"/>
      <c r="DW102" s="190"/>
      <c r="DX102" s="190"/>
      <c r="DY102" s="190"/>
      <c r="DZ102" s="194"/>
      <c r="EA102" s="194"/>
      <c r="EB102" s="194"/>
      <c r="EC102" s="197"/>
      <c r="ED102" s="198"/>
      <c r="EE102" s="199"/>
      <c r="EF102" s="197"/>
      <c r="EG102" s="198"/>
      <c r="EH102" s="199"/>
      <c r="EI102" s="197"/>
      <c r="EJ102" s="198"/>
      <c r="EK102" s="199"/>
      <c r="EL102" s="194"/>
      <c r="EM102" s="196"/>
      <c r="EN102" s="196"/>
      <c r="EO102" s="196"/>
      <c r="EP102" s="196"/>
      <c r="EQ102" s="196"/>
      <c r="ER102" s="196"/>
      <c r="ES102" s="196"/>
      <c r="ET102" s="196"/>
      <c r="EU102" s="196"/>
      <c r="EV102" s="196"/>
      <c r="EW102" s="196"/>
      <c r="EX102" s="196"/>
      <c r="EY102" s="195"/>
      <c r="EZ102" s="195"/>
      <c r="FA102" s="195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  <c r="HB102" s="194"/>
      <c r="HC102" s="194"/>
      <c r="HD102" s="194"/>
      <c r="HE102" s="194"/>
      <c r="HF102" s="194"/>
      <c r="HG102" s="194"/>
      <c r="HH102" s="194"/>
      <c r="HI102" s="194"/>
      <c r="HJ102" s="194"/>
      <c r="HK102" s="194"/>
      <c r="HL102" s="194"/>
      <c r="HM102" s="194"/>
      <c r="HN102" s="194"/>
      <c r="HO102" s="194"/>
      <c r="HP102" s="194"/>
      <c r="HQ102" s="194"/>
      <c r="HR102" s="194"/>
      <c r="HS102" s="194"/>
      <c r="HT102" s="194"/>
      <c r="HU102" s="194"/>
      <c r="HV102" s="194"/>
      <c r="HW102" s="194"/>
      <c r="HX102" s="194"/>
      <c r="HY102" s="194"/>
      <c r="HZ102" s="194"/>
      <c r="IA102" s="202"/>
      <c r="IB102" s="202"/>
      <c r="IC102" s="202"/>
      <c r="ID102" s="202"/>
      <c r="IE102" s="202"/>
      <c r="IF102" s="202"/>
      <c r="IG102" s="202"/>
      <c r="IH102" s="202"/>
      <c r="II102" s="202"/>
      <c r="IJ102" s="202"/>
      <c r="IK102" s="202"/>
      <c r="IL102" s="202"/>
      <c r="IM102" s="202"/>
      <c r="IN102" s="202"/>
      <c r="IO102" s="202"/>
      <c r="IP102" s="202"/>
      <c r="IQ102" s="203"/>
      <c r="IR102" s="203"/>
    </row>
    <row r="103" spans="1:252">
      <c r="A103" s="190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1"/>
      <c r="R103" s="190"/>
      <c r="S103" s="190"/>
      <c r="T103" s="190"/>
      <c r="U103" s="190"/>
      <c r="V103" s="190"/>
      <c r="W103" s="190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3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  <c r="BA103" s="190"/>
      <c r="BB103" s="190"/>
      <c r="BC103" s="190"/>
      <c r="BD103" s="190"/>
      <c r="BE103" s="190"/>
      <c r="BF103" s="190"/>
      <c r="BG103" s="190"/>
      <c r="BH103" s="190"/>
      <c r="BI103" s="190"/>
      <c r="BJ103" s="190"/>
      <c r="BK103" s="190"/>
      <c r="BL103" s="194"/>
      <c r="BM103" s="194"/>
      <c r="BN103" s="194"/>
      <c r="BO103" s="194"/>
      <c r="BP103" s="194"/>
      <c r="BQ103" s="194"/>
      <c r="BR103" s="194"/>
      <c r="BS103" s="194"/>
      <c r="BT103" s="194"/>
      <c r="BU103" s="194"/>
      <c r="BV103" s="194"/>
      <c r="BW103" s="194"/>
      <c r="BX103" s="194"/>
      <c r="BY103" s="194"/>
      <c r="BZ103" s="194"/>
      <c r="CA103" s="194"/>
      <c r="CB103" s="194"/>
      <c r="CC103" s="60"/>
      <c r="CD103" s="60"/>
      <c r="CE103" s="195"/>
      <c r="CF103" s="195"/>
      <c r="CG103" s="196"/>
      <c r="CH103" s="195"/>
      <c r="CI103" s="195"/>
      <c r="CJ103" s="195"/>
      <c r="CK103" s="195"/>
      <c r="CL103" s="195"/>
      <c r="CM103" s="195"/>
      <c r="CN103" s="195"/>
      <c r="CO103" s="195"/>
      <c r="CP103" s="194"/>
      <c r="CQ103" s="194"/>
      <c r="CR103" s="194"/>
      <c r="CS103" s="194"/>
      <c r="CT103" s="190"/>
      <c r="CU103" s="190"/>
      <c r="CV103" s="190"/>
      <c r="CW103" s="190"/>
      <c r="CX103" s="190"/>
      <c r="CY103" s="190"/>
      <c r="CZ103" s="190"/>
      <c r="DA103" s="190"/>
      <c r="DB103" s="190"/>
      <c r="DC103" s="190"/>
      <c r="DD103" s="190"/>
      <c r="DE103" s="190"/>
      <c r="DF103" s="190"/>
      <c r="DG103" s="190"/>
      <c r="DH103" s="190"/>
      <c r="DI103" s="190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3"/>
      <c r="DT103" s="190"/>
      <c r="DU103" s="190"/>
      <c r="DV103" s="190"/>
      <c r="DW103" s="190"/>
      <c r="DX103" s="190"/>
      <c r="DY103" s="190"/>
      <c r="DZ103" s="194"/>
      <c r="EA103" s="194"/>
      <c r="EB103" s="194"/>
      <c r="EC103" s="197"/>
      <c r="ED103" s="198"/>
      <c r="EE103" s="199"/>
      <c r="EF103" s="197"/>
      <c r="EG103" s="198"/>
      <c r="EH103" s="199"/>
      <c r="EI103" s="197"/>
      <c r="EJ103" s="198"/>
      <c r="EK103" s="199"/>
      <c r="EL103" s="194"/>
      <c r="EM103" s="196"/>
      <c r="EN103" s="196"/>
      <c r="EO103" s="196"/>
      <c r="EP103" s="196"/>
      <c r="EQ103" s="196"/>
      <c r="ER103" s="196"/>
      <c r="ES103" s="196"/>
      <c r="ET103" s="196"/>
      <c r="EU103" s="196"/>
      <c r="EV103" s="196"/>
      <c r="EW103" s="196"/>
      <c r="EX103" s="196"/>
      <c r="EY103" s="195"/>
      <c r="EZ103" s="195"/>
      <c r="FA103" s="195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194"/>
      <c r="GX103" s="194"/>
      <c r="GY103" s="194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94"/>
      <c r="HO103" s="194"/>
      <c r="HP103" s="194"/>
      <c r="HQ103" s="194"/>
      <c r="HR103" s="194"/>
      <c r="HS103" s="194"/>
      <c r="HT103" s="194"/>
      <c r="HU103" s="194"/>
      <c r="HV103" s="194"/>
      <c r="HW103" s="194"/>
      <c r="HX103" s="194"/>
      <c r="HY103" s="194"/>
      <c r="HZ103" s="194"/>
      <c r="IA103" s="202"/>
      <c r="IB103" s="202"/>
      <c r="IC103" s="202"/>
      <c r="ID103" s="202"/>
      <c r="IE103" s="202"/>
      <c r="IF103" s="202"/>
      <c r="IG103" s="202"/>
      <c r="IH103" s="202"/>
      <c r="II103" s="202"/>
      <c r="IJ103" s="202"/>
      <c r="IK103" s="202"/>
      <c r="IL103" s="202"/>
      <c r="IM103" s="202"/>
      <c r="IN103" s="202"/>
      <c r="IO103" s="202"/>
      <c r="IP103" s="202"/>
    </row>
    <row r="104" spans="1:252">
      <c r="A104" s="190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1"/>
      <c r="R104" s="190"/>
      <c r="S104" s="190"/>
      <c r="T104" s="190"/>
      <c r="U104" s="190"/>
      <c r="V104" s="190"/>
      <c r="W104" s="190"/>
      <c r="X104" s="192"/>
      <c r="Y104" s="192"/>
      <c r="Z104" s="192"/>
      <c r="AA104" s="192"/>
      <c r="AB104" s="192"/>
      <c r="AC104" s="192"/>
      <c r="AD104" s="192"/>
      <c r="AE104" s="192"/>
      <c r="AF104" s="192"/>
      <c r="AG104" s="193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  <c r="BB104" s="190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4"/>
      <c r="BM104" s="194"/>
      <c r="BN104" s="194"/>
      <c r="BO104" s="194"/>
      <c r="BP104" s="194"/>
      <c r="BQ104" s="194"/>
      <c r="BR104" s="194"/>
      <c r="BS104" s="194"/>
      <c r="BT104" s="194"/>
      <c r="BU104" s="194"/>
      <c r="BV104" s="194"/>
      <c r="BW104" s="194"/>
      <c r="BX104" s="194"/>
      <c r="BY104" s="194"/>
      <c r="BZ104" s="194"/>
      <c r="CA104" s="194"/>
      <c r="CB104" s="194"/>
      <c r="CC104" s="60"/>
      <c r="CD104" s="60"/>
      <c r="CE104" s="195"/>
      <c r="CF104" s="195"/>
      <c r="CG104" s="196"/>
      <c r="CH104" s="195"/>
      <c r="CI104" s="195"/>
      <c r="CJ104" s="195"/>
      <c r="CK104" s="195"/>
      <c r="CL104" s="195"/>
      <c r="CM104" s="195"/>
      <c r="CN104" s="195"/>
      <c r="CO104" s="195"/>
      <c r="CP104" s="194"/>
      <c r="CQ104" s="194"/>
      <c r="CR104" s="194"/>
      <c r="CS104" s="194"/>
      <c r="CT104" s="190"/>
      <c r="CU104" s="190"/>
      <c r="CV104" s="190"/>
      <c r="CW104" s="190"/>
      <c r="CX104" s="190"/>
      <c r="CY104" s="190"/>
      <c r="CZ104" s="190"/>
      <c r="DA104" s="190"/>
      <c r="DB104" s="190"/>
      <c r="DC104" s="190"/>
      <c r="DD104" s="190"/>
      <c r="DE104" s="190"/>
      <c r="DF104" s="190"/>
      <c r="DG104" s="190"/>
      <c r="DH104" s="190"/>
      <c r="DI104" s="190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3"/>
      <c r="DT104" s="190"/>
      <c r="DU104" s="190"/>
      <c r="DV104" s="190"/>
      <c r="DW104" s="190"/>
      <c r="DX104" s="190"/>
      <c r="DY104" s="190"/>
      <c r="DZ104" s="194"/>
      <c r="EA104" s="194"/>
      <c r="EB104" s="194"/>
      <c r="EC104" s="197"/>
      <c r="ED104" s="198"/>
      <c r="EE104" s="199"/>
      <c r="EF104" s="197"/>
      <c r="EG104" s="198"/>
      <c r="EH104" s="199"/>
      <c r="EI104" s="197"/>
      <c r="EJ104" s="198"/>
      <c r="EK104" s="199"/>
      <c r="EL104" s="194"/>
      <c r="EM104" s="196"/>
      <c r="EN104" s="196"/>
      <c r="EO104" s="196"/>
      <c r="EP104" s="196"/>
      <c r="EQ104" s="196"/>
      <c r="ER104" s="196"/>
      <c r="ES104" s="196"/>
      <c r="ET104" s="196"/>
      <c r="EU104" s="196"/>
      <c r="EV104" s="196"/>
      <c r="EW104" s="196"/>
      <c r="EX104" s="196"/>
      <c r="EY104" s="195"/>
      <c r="EZ104" s="195"/>
      <c r="FA104" s="195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202"/>
      <c r="IB104" s="202"/>
      <c r="IC104" s="202"/>
      <c r="ID104" s="202"/>
      <c r="IE104" s="202"/>
      <c r="IF104" s="202"/>
      <c r="IG104" s="202"/>
      <c r="IH104" s="202"/>
      <c r="II104" s="202"/>
      <c r="IJ104" s="202"/>
      <c r="IK104" s="202"/>
      <c r="IL104" s="202"/>
      <c r="IM104" s="202"/>
      <c r="IN104" s="202"/>
      <c r="IO104" s="202"/>
      <c r="IP104" s="202"/>
    </row>
    <row r="105" spans="1:252">
      <c r="A105" s="190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1"/>
      <c r="R105" s="190"/>
      <c r="S105" s="190"/>
      <c r="T105" s="190"/>
      <c r="U105" s="190"/>
      <c r="V105" s="190"/>
      <c r="W105" s="190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3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  <c r="BB105" s="190"/>
      <c r="BC105" s="190"/>
      <c r="BD105" s="190"/>
      <c r="BE105" s="190"/>
      <c r="BF105" s="190"/>
      <c r="BG105" s="190"/>
      <c r="BH105" s="190"/>
      <c r="BI105" s="190"/>
      <c r="BJ105" s="190"/>
      <c r="BK105" s="190"/>
      <c r="BL105" s="194"/>
      <c r="BM105" s="194"/>
      <c r="BN105" s="194"/>
      <c r="BO105" s="194"/>
      <c r="BP105" s="194"/>
      <c r="BQ105" s="194"/>
      <c r="BR105" s="194"/>
      <c r="BS105" s="194"/>
      <c r="BT105" s="194"/>
      <c r="BU105" s="194"/>
      <c r="BV105" s="194"/>
      <c r="BW105" s="194"/>
      <c r="BX105" s="194"/>
      <c r="BY105" s="194"/>
      <c r="BZ105" s="194"/>
      <c r="CA105" s="194"/>
      <c r="CB105" s="194"/>
      <c r="CC105" s="60"/>
      <c r="CD105" s="60"/>
      <c r="CE105" s="195"/>
      <c r="CF105" s="195"/>
      <c r="CG105" s="196"/>
      <c r="CH105" s="195"/>
      <c r="CI105" s="195"/>
      <c r="CJ105" s="195"/>
      <c r="CK105" s="195"/>
      <c r="CL105" s="195"/>
      <c r="CM105" s="195"/>
      <c r="CN105" s="195"/>
      <c r="CO105" s="195"/>
      <c r="CP105" s="194"/>
      <c r="CQ105" s="194"/>
      <c r="CR105" s="194"/>
      <c r="CS105" s="194"/>
      <c r="CT105" s="190"/>
      <c r="CU105" s="190"/>
      <c r="CV105" s="190"/>
      <c r="CW105" s="190"/>
      <c r="CX105" s="190"/>
      <c r="CY105" s="190"/>
      <c r="CZ105" s="190"/>
      <c r="DA105" s="190"/>
      <c r="DB105" s="190"/>
      <c r="DC105" s="190"/>
      <c r="DD105" s="190"/>
      <c r="DE105" s="190"/>
      <c r="DF105" s="190"/>
      <c r="DG105" s="190"/>
      <c r="DH105" s="190"/>
      <c r="DI105" s="190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3"/>
      <c r="DT105" s="190"/>
      <c r="DU105" s="190"/>
      <c r="DV105" s="190"/>
      <c r="DW105" s="190"/>
      <c r="DX105" s="190"/>
      <c r="DY105" s="190"/>
      <c r="DZ105" s="194"/>
      <c r="EA105" s="194"/>
      <c r="EB105" s="194"/>
      <c r="EC105" s="197"/>
      <c r="ED105" s="198"/>
      <c r="EE105" s="199"/>
      <c r="EF105" s="197"/>
      <c r="EG105" s="198"/>
      <c r="EH105" s="199"/>
      <c r="EI105" s="197"/>
      <c r="EJ105" s="198"/>
      <c r="EK105" s="199"/>
      <c r="EL105" s="194"/>
      <c r="EM105" s="196"/>
      <c r="EN105" s="196"/>
      <c r="EO105" s="196"/>
      <c r="EP105" s="196"/>
      <c r="EQ105" s="196"/>
      <c r="ER105" s="196"/>
      <c r="ES105" s="196"/>
      <c r="ET105" s="196"/>
      <c r="EU105" s="196"/>
      <c r="EV105" s="196"/>
      <c r="EW105" s="196"/>
      <c r="EX105" s="196"/>
      <c r="EY105" s="195"/>
      <c r="EZ105" s="195"/>
      <c r="FA105" s="195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202"/>
      <c r="IB105" s="202"/>
      <c r="IC105" s="202"/>
      <c r="ID105" s="202"/>
      <c r="IE105" s="202"/>
      <c r="IF105" s="202"/>
      <c r="IG105" s="202"/>
      <c r="IH105" s="202"/>
      <c r="II105" s="202"/>
      <c r="IJ105" s="202"/>
      <c r="IK105" s="202"/>
      <c r="IL105" s="202"/>
      <c r="IM105" s="202"/>
      <c r="IN105" s="202"/>
      <c r="IO105" s="202"/>
      <c r="IP105" s="202"/>
    </row>
    <row r="106" spans="1:252">
      <c r="A106" s="190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1"/>
      <c r="R106" s="190"/>
      <c r="S106" s="190"/>
      <c r="T106" s="190"/>
      <c r="U106" s="190"/>
      <c r="V106" s="190"/>
      <c r="W106" s="190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3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  <c r="BB106" s="190"/>
      <c r="BC106" s="190"/>
      <c r="BD106" s="190"/>
      <c r="BE106" s="190"/>
      <c r="BF106" s="190"/>
      <c r="BG106" s="190"/>
      <c r="BH106" s="190"/>
      <c r="BI106" s="190"/>
      <c r="BJ106" s="190"/>
      <c r="BK106" s="190"/>
      <c r="BL106" s="194"/>
      <c r="BM106" s="194"/>
      <c r="BN106" s="194"/>
      <c r="BO106" s="194"/>
      <c r="BP106" s="194"/>
      <c r="BQ106" s="194"/>
      <c r="BR106" s="194"/>
      <c r="BS106" s="194"/>
      <c r="BT106" s="194"/>
      <c r="BU106" s="194"/>
      <c r="BV106" s="194"/>
      <c r="BW106" s="194"/>
      <c r="BX106" s="194"/>
      <c r="BY106" s="194"/>
      <c r="BZ106" s="194"/>
      <c r="CA106" s="194"/>
      <c r="CB106" s="194"/>
      <c r="CC106" s="60"/>
      <c r="CD106" s="60"/>
      <c r="CE106" s="195"/>
      <c r="CF106" s="195"/>
      <c r="CG106" s="196"/>
      <c r="CH106" s="195"/>
      <c r="CI106" s="195"/>
      <c r="CJ106" s="195"/>
      <c r="CK106" s="195"/>
      <c r="CL106" s="195"/>
      <c r="CM106" s="195"/>
      <c r="CN106" s="195"/>
      <c r="CO106" s="195"/>
      <c r="CP106" s="194"/>
      <c r="CQ106" s="194"/>
      <c r="CR106" s="194"/>
      <c r="CS106" s="194"/>
      <c r="CT106" s="190"/>
      <c r="CU106" s="190"/>
      <c r="CV106" s="190"/>
      <c r="CW106" s="190"/>
      <c r="CX106" s="190"/>
      <c r="CY106" s="190"/>
      <c r="CZ106" s="190"/>
      <c r="DA106" s="190"/>
      <c r="DB106" s="190"/>
      <c r="DC106" s="190"/>
      <c r="DD106" s="190"/>
      <c r="DE106" s="190"/>
      <c r="DF106" s="190"/>
      <c r="DG106" s="190"/>
      <c r="DH106" s="190"/>
      <c r="DI106" s="190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3"/>
      <c r="DT106" s="190"/>
      <c r="DU106" s="190"/>
      <c r="DV106" s="190"/>
      <c r="DW106" s="190"/>
      <c r="DX106" s="190"/>
      <c r="DY106" s="190"/>
      <c r="DZ106" s="194"/>
      <c r="EA106" s="194"/>
      <c r="EB106" s="194"/>
      <c r="EC106" s="197"/>
      <c r="ED106" s="198"/>
      <c r="EE106" s="199"/>
      <c r="EF106" s="197"/>
      <c r="EG106" s="198"/>
      <c r="EH106" s="199"/>
      <c r="EI106" s="197"/>
      <c r="EJ106" s="198"/>
      <c r="EK106" s="199"/>
      <c r="EL106" s="194"/>
      <c r="EM106" s="196"/>
      <c r="EN106" s="196"/>
      <c r="EO106" s="196"/>
      <c r="EP106" s="196"/>
      <c r="EQ106" s="196"/>
      <c r="ER106" s="196"/>
      <c r="ES106" s="196"/>
      <c r="ET106" s="196"/>
      <c r="EU106" s="196"/>
      <c r="EV106" s="196"/>
      <c r="EW106" s="196"/>
      <c r="EX106" s="196"/>
      <c r="EY106" s="195"/>
      <c r="EZ106" s="195"/>
      <c r="FA106" s="195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202"/>
      <c r="IB106" s="202"/>
      <c r="IC106" s="202"/>
      <c r="ID106" s="202"/>
      <c r="IE106" s="202"/>
      <c r="IF106" s="202"/>
      <c r="IG106" s="202"/>
      <c r="IH106" s="202"/>
      <c r="II106" s="202"/>
      <c r="IJ106" s="202"/>
      <c r="IK106" s="202"/>
      <c r="IL106" s="202"/>
      <c r="IM106" s="202"/>
      <c r="IN106" s="202"/>
      <c r="IO106" s="202"/>
      <c r="IP106" s="202"/>
      <c r="IQ106" s="202"/>
      <c r="IR106" s="202"/>
    </row>
    <row r="107" spans="1:252">
      <c r="A107" s="190"/>
      <c r="B107" s="190"/>
      <c r="C107" s="190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1"/>
      <c r="R107" s="190"/>
      <c r="S107" s="190"/>
      <c r="T107" s="190"/>
      <c r="U107" s="190"/>
      <c r="V107" s="190"/>
      <c r="W107" s="190"/>
      <c r="X107" s="192"/>
      <c r="Y107" s="192"/>
      <c r="Z107" s="192"/>
      <c r="AA107" s="192"/>
      <c r="AB107" s="192"/>
      <c r="AC107" s="192"/>
      <c r="AD107" s="192"/>
      <c r="AE107" s="192"/>
      <c r="AF107" s="192"/>
      <c r="AG107" s="193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4"/>
      <c r="BM107" s="194"/>
      <c r="BN107" s="194"/>
      <c r="BO107" s="194"/>
      <c r="BP107" s="194"/>
      <c r="BQ107" s="194"/>
      <c r="BR107" s="194"/>
      <c r="BS107" s="194"/>
      <c r="BT107" s="194"/>
      <c r="BU107" s="194"/>
      <c r="BV107" s="194"/>
      <c r="BW107" s="194"/>
      <c r="BX107" s="194"/>
      <c r="BY107" s="194"/>
      <c r="BZ107" s="194"/>
      <c r="CA107" s="194"/>
      <c r="CB107" s="194"/>
      <c r="CC107" s="60"/>
      <c r="CD107" s="60"/>
      <c r="CE107" s="195"/>
      <c r="CF107" s="195"/>
      <c r="CG107" s="196"/>
      <c r="CH107" s="195"/>
      <c r="CI107" s="195"/>
      <c r="CJ107" s="195"/>
      <c r="CK107" s="195"/>
      <c r="CL107" s="195"/>
      <c r="CM107" s="195"/>
      <c r="CN107" s="195"/>
      <c r="CO107" s="195"/>
      <c r="CP107" s="194"/>
      <c r="CQ107" s="194"/>
      <c r="CR107" s="194"/>
      <c r="CS107" s="194"/>
      <c r="CT107" s="190"/>
      <c r="CU107" s="190"/>
      <c r="CV107" s="190"/>
      <c r="CW107" s="190"/>
      <c r="CX107" s="190"/>
      <c r="CY107" s="190"/>
      <c r="CZ107" s="190"/>
      <c r="DA107" s="190"/>
      <c r="DB107" s="190"/>
      <c r="DC107" s="190"/>
      <c r="DD107" s="190"/>
      <c r="DE107" s="190"/>
      <c r="DF107" s="190"/>
      <c r="DG107" s="190"/>
      <c r="DH107" s="190"/>
      <c r="DI107" s="190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3"/>
      <c r="DT107" s="190"/>
      <c r="DU107" s="190"/>
      <c r="DV107" s="190"/>
      <c r="DW107" s="190"/>
      <c r="DX107" s="190"/>
      <c r="DY107" s="190"/>
      <c r="DZ107" s="194"/>
      <c r="EA107" s="194"/>
      <c r="EB107" s="194"/>
      <c r="EC107" s="197"/>
      <c r="ED107" s="198"/>
      <c r="EE107" s="199"/>
      <c r="EF107" s="197"/>
      <c r="EG107" s="198"/>
      <c r="EH107" s="199"/>
      <c r="EI107" s="197"/>
      <c r="EJ107" s="198"/>
      <c r="EK107" s="199"/>
      <c r="EL107" s="194"/>
      <c r="EM107" s="196"/>
      <c r="EN107" s="196"/>
      <c r="EO107" s="196"/>
      <c r="EP107" s="196"/>
      <c r="EQ107" s="196"/>
      <c r="ER107" s="196"/>
      <c r="ES107" s="196"/>
      <c r="ET107" s="196"/>
      <c r="EU107" s="196"/>
      <c r="EV107" s="196"/>
      <c r="EW107" s="196"/>
      <c r="EX107" s="196"/>
      <c r="EY107" s="195"/>
      <c r="EZ107" s="195"/>
      <c r="FA107" s="195"/>
      <c r="FB107" s="194"/>
      <c r="FC107" s="194"/>
      <c r="FD107" s="194"/>
      <c r="FE107" s="194"/>
      <c r="FF107" s="194"/>
      <c r="FG107" s="194"/>
      <c r="FH107" s="194"/>
      <c r="FI107" s="194"/>
      <c r="FJ107" s="194"/>
      <c r="FK107" s="194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194"/>
      <c r="GX107" s="194"/>
      <c r="GY107" s="194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94"/>
      <c r="HO107" s="194"/>
      <c r="HP107" s="194"/>
      <c r="HQ107" s="194"/>
      <c r="HR107" s="194"/>
      <c r="HS107" s="194"/>
      <c r="HT107" s="194"/>
      <c r="HU107" s="194"/>
      <c r="HV107" s="194"/>
      <c r="HW107" s="194"/>
      <c r="HX107" s="194"/>
      <c r="HY107" s="194"/>
      <c r="HZ107" s="194"/>
      <c r="IA107" s="202"/>
      <c r="IB107" s="202"/>
      <c r="IC107" s="202"/>
      <c r="ID107" s="202"/>
      <c r="IE107" s="202"/>
      <c r="IF107" s="202"/>
      <c r="IG107" s="202"/>
      <c r="IH107" s="202"/>
      <c r="II107" s="202"/>
      <c r="IJ107" s="202"/>
      <c r="IK107" s="202"/>
      <c r="IL107" s="202"/>
      <c r="IM107" s="202"/>
      <c r="IN107" s="202"/>
      <c r="IO107" s="202"/>
      <c r="IP107" s="202"/>
      <c r="IQ107" s="202"/>
      <c r="IR107" s="202"/>
    </row>
    <row r="108" spans="1:252">
      <c r="A108" s="190"/>
      <c r="B108" s="190"/>
      <c r="C108" s="190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1"/>
      <c r="R108" s="190"/>
      <c r="S108" s="190"/>
      <c r="T108" s="190"/>
      <c r="U108" s="190"/>
      <c r="V108" s="190"/>
      <c r="W108" s="190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3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4"/>
      <c r="BM108" s="194"/>
      <c r="BN108" s="194"/>
      <c r="BO108" s="194"/>
      <c r="BP108" s="194"/>
      <c r="BQ108" s="194"/>
      <c r="BR108" s="194"/>
      <c r="BS108" s="194"/>
      <c r="BT108" s="194"/>
      <c r="BU108" s="194"/>
      <c r="BV108" s="194"/>
      <c r="BW108" s="194"/>
      <c r="BX108" s="194"/>
      <c r="BY108" s="194"/>
      <c r="BZ108" s="194"/>
      <c r="CA108" s="194"/>
      <c r="CB108" s="194"/>
      <c r="CC108" s="60"/>
      <c r="CD108" s="60"/>
      <c r="CE108" s="195"/>
      <c r="CF108" s="195"/>
      <c r="CG108" s="196"/>
      <c r="CH108" s="195"/>
      <c r="CI108" s="195"/>
      <c r="CJ108" s="195"/>
      <c r="CK108" s="195"/>
      <c r="CL108" s="195"/>
      <c r="CM108" s="195"/>
      <c r="CN108" s="195"/>
      <c r="CO108" s="195"/>
      <c r="CP108" s="194"/>
      <c r="CQ108" s="194"/>
      <c r="CR108" s="194"/>
      <c r="CS108" s="194"/>
      <c r="CT108" s="190"/>
      <c r="CU108" s="190"/>
      <c r="CV108" s="190"/>
      <c r="CW108" s="190"/>
      <c r="CX108" s="190"/>
      <c r="CY108" s="190"/>
      <c r="CZ108" s="190"/>
      <c r="DA108" s="190"/>
      <c r="DB108" s="190"/>
      <c r="DC108" s="190"/>
      <c r="DD108" s="190"/>
      <c r="DE108" s="190"/>
      <c r="DF108" s="190"/>
      <c r="DG108" s="190"/>
      <c r="DH108" s="190"/>
      <c r="DI108" s="190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3"/>
      <c r="DT108" s="190"/>
      <c r="DU108" s="190"/>
      <c r="DV108" s="190"/>
      <c r="DW108" s="190"/>
      <c r="DX108" s="190"/>
      <c r="DY108" s="190"/>
      <c r="DZ108" s="194"/>
      <c r="EA108" s="194"/>
      <c r="EB108" s="194"/>
      <c r="EC108" s="197"/>
      <c r="ED108" s="198"/>
      <c r="EE108" s="199"/>
      <c r="EF108" s="197"/>
      <c r="EG108" s="198"/>
      <c r="EH108" s="199"/>
      <c r="EI108" s="197"/>
      <c r="EJ108" s="198"/>
      <c r="EK108" s="199"/>
      <c r="EL108" s="194"/>
      <c r="EM108" s="196"/>
      <c r="EN108" s="196"/>
      <c r="EO108" s="196"/>
      <c r="EP108" s="196"/>
      <c r="EQ108" s="196"/>
      <c r="ER108" s="196"/>
      <c r="ES108" s="196"/>
      <c r="ET108" s="196"/>
      <c r="EU108" s="196"/>
      <c r="EV108" s="196"/>
      <c r="EW108" s="196"/>
      <c r="EX108" s="196"/>
      <c r="EY108" s="195"/>
      <c r="EZ108" s="195"/>
      <c r="FA108" s="195"/>
      <c r="FB108" s="194"/>
      <c r="FC108" s="194"/>
      <c r="FD108" s="194"/>
      <c r="FE108" s="194"/>
      <c r="FF108" s="194"/>
      <c r="FG108" s="194"/>
      <c r="FH108" s="194"/>
      <c r="FI108" s="194"/>
      <c r="FJ108" s="194"/>
      <c r="FK108" s="194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194"/>
      <c r="GX108" s="194"/>
      <c r="GY108" s="194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94"/>
      <c r="HO108" s="194"/>
      <c r="HP108" s="194"/>
      <c r="HQ108" s="194"/>
      <c r="HR108" s="194"/>
      <c r="HS108" s="194"/>
      <c r="HT108" s="194"/>
      <c r="HU108" s="194"/>
      <c r="HV108" s="194"/>
      <c r="HW108" s="194"/>
      <c r="HX108" s="194"/>
      <c r="HY108" s="194"/>
      <c r="HZ108" s="194"/>
      <c r="IA108" s="202"/>
      <c r="IB108" s="202"/>
      <c r="IC108" s="202"/>
      <c r="ID108" s="202"/>
      <c r="IE108" s="202"/>
      <c r="IF108" s="202"/>
      <c r="IG108" s="202"/>
      <c r="IH108" s="202"/>
      <c r="II108" s="202"/>
      <c r="IJ108" s="202"/>
      <c r="IK108" s="202"/>
      <c r="IL108" s="202"/>
      <c r="IM108" s="202"/>
      <c r="IN108" s="202"/>
      <c r="IO108" s="202"/>
      <c r="IP108" s="202"/>
    </row>
    <row r="109" spans="1:252">
      <c r="A109" s="190"/>
      <c r="B109" s="190"/>
      <c r="C109" s="190"/>
      <c r="D109" s="190"/>
      <c r="E109" s="190"/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1"/>
      <c r="R109" s="190"/>
      <c r="S109" s="190"/>
      <c r="T109" s="190"/>
      <c r="U109" s="190"/>
      <c r="V109" s="190"/>
      <c r="W109" s="190"/>
      <c r="X109" s="192"/>
      <c r="Y109" s="192"/>
      <c r="Z109" s="192"/>
      <c r="AA109" s="192"/>
      <c r="AB109" s="192"/>
      <c r="AC109" s="192"/>
      <c r="AD109" s="192"/>
      <c r="AE109" s="192"/>
      <c r="AF109" s="192"/>
      <c r="AG109" s="193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  <c r="BJ109" s="190"/>
      <c r="BK109" s="190"/>
      <c r="BL109" s="194"/>
      <c r="BM109" s="194"/>
      <c r="BN109" s="194"/>
      <c r="BO109" s="194"/>
      <c r="BP109" s="194"/>
      <c r="BQ109" s="194"/>
      <c r="BR109" s="194"/>
      <c r="BS109" s="194"/>
      <c r="BT109" s="194"/>
      <c r="BU109" s="194"/>
      <c r="BV109" s="194"/>
      <c r="BW109" s="194"/>
      <c r="BX109" s="194"/>
      <c r="BY109" s="194"/>
      <c r="BZ109" s="194"/>
      <c r="CA109" s="194"/>
      <c r="CB109" s="194"/>
      <c r="CC109" s="60"/>
      <c r="CD109" s="60"/>
      <c r="CE109" s="195"/>
      <c r="CF109" s="195"/>
      <c r="CG109" s="196"/>
      <c r="CH109" s="195"/>
      <c r="CI109" s="195"/>
      <c r="CJ109" s="195"/>
      <c r="CK109" s="195"/>
      <c r="CL109" s="195"/>
      <c r="CM109" s="195"/>
      <c r="CN109" s="195"/>
      <c r="CO109" s="195"/>
      <c r="CP109" s="194"/>
      <c r="CQ109" s="194"/>
      <c r="CR109" s="194"/>
      <c r="CS109" s="194"/>
      <c r="CT109" s="190"/>
      <c r="CU109" s="190"/>
      <c r="CV109" s="190"/>
      <c r="CW109" s="190"/>
      <c r="CX109" s="190"/>
      <c r="CY109" s="190"/>
      <c r="CZ109" s="190"/>
      <c r="DA109" s="190"/>
      <c r="DB109" s="190"/>
      <c r="DC109" s="190"/>
      <c r="DD109" s="190"/>
      <c r="DE109" s="190"/>
      <c r="DF109" s="190"/>
      <c r="DG109" s="190"/>
      <c r="DH109" s="190"/>
      <c r="DI109" s="190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3"/>
      <c r="DT109" s="190"/>
      <c r="DU109" s="190"/>
      <c r="DV109" s="190"/>
      <c r="DW109" s="190"/>
      <c r="DX109" s="190"/>
      <c r="DY109" s="190"/>
      <c r="DZ109" s="194"/>
      <c r="EA109" s="194"/>
      <c r="EB109" s="194"/>
      <c r="EC109" s="197"/>
      <c r="ED109" s="198"/>
      <c r="EE109" s="199"/>
      <c r="EF109" s="197"/>
      <c r="EG109" s="198"/>
      <c r="EH109" s="199"/>
      <c r="EI109" s="197"/>
      <c r="EJ109" s="198"/>
      <c r="EK109" s="199"/>
      <c r="EL109" s="194"/>
      <c r="EM109" s="196"/>
      <c r="EN109" s="196"/>
      <c r="EO109" s="196"/>
      <c r="EP109" s="196"/>
      <c r="EQ109" s="196"/>
      <c r="ER109" s="196"/>
      <c r="ES109" s="196"/>
      <c r="ET109" s="196"/>
      <c r="EU109" s="196"/>
      <c r="EV109" s="196"/>
      <c r="EW109" s="196"/>
      <c r="EX109" s="196"/>
      <c r="EY109" s="195"/>
      <c r="EZ109" s="195"/>
      <c r="FA109" s="195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202"/>
      <c r="IB109" s="202"/>
      <c r="IC109" s="202"/>
      <c r="ID109" s="202"/>
      <c r="IE109" s="202"/>
      <c r="IF109" s="202"/>
      <c r="IG109" s="202"/>
      <c r="IH109" s="202"/>
      <c r="II109" s="202"/>
      <c r="IJ109" s="202"/>
      <c r="IK109" s="202"/>
      <c r="IL109" s="202"/>
      <c r="IM109" s="202"/>
      <c r="IN109" s="202"/>
      <c r="IO109" s="202"/>
      <c r="IP109" s="202"/>
    </row>
    <row r="110" spans="1:252">
      <c r="A110" s="190"/>
      <c r="B110" s="190"/>
      <c r="C110" s="190"/>
      <c r="D110" s="190"/>
      <c r="E110" s="190"/>
      <c r="F110" s="190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1"/>
      <c r="R110" s="190"/>
      <c r="S110" s="190"/>
      <c r="T110" s="190"/>
      <c r="U110" s="190"/>
      <c r="V110" s="190"/>
      <c r="W110" s="190"/>
      <c r="X110" s="192"/>
      <c r="Y110" s="192"/>
      <c r="Z110" s="192"/>
      <c r="AA110" s="192"/>
      <c r="AB110" s="192"/>
      <c r="AC110" s="192"/>
      <c r="AD110" s="192"/>
      <c r="AE110" s="192"/>
      <c r="AF110" s="192"/>
      <c r="AG110" s="193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  <c r="BA110" s="190"/>
      <c r="BB110" s="190"/>
      <c r="BC110" s="190"/>
      <c r="BD110" s="190"/>
      <c r="BE110" s="190"/>
      <c r="BF110" s="190"/>
      <c r="BG110" s="190"/>
      <c r="BH110" s="190"/>
      <c r="BI110" s="190"/>
      <c r="BJ110" s="190"/>
      <c r="BK110" s="190"/>
      <c r="BL110" s="194"/>
      <c r="BM110" s="194"/>
      <c r="BN110" s="194"/>
      <c r="BO110" s="194"/>
      <c r="BP110" s="194"/>
      <c r="BQ110" s="194"/>
      <c r="BR110" s="194"/>
      <c r="BS110" s="194"/>
      <c r="BT110" s="194"/>
      <c r="BU110" s="194"/>
      <c r="BV110" s="194"/>
      <c r="BW110" s="194"/>
      <c r="BX110" s="194"/>
      <c r="BY110" s="194"/>
      <c r="BZ110" s="194"/>
      <c r="CA110" s="194"/>
      <c r="CB110" s="194"/>
      <c r="CC110" s="60"/>
      <c r="CD110" s="60"/>
      <c r="CE110" s="195"/>
      <c r="CF110" s="195"/>
      <c r="CG110" s="196"/>
      <c r="CH110" s="195"/>
      <c r="CI110" s="195"/>
      <c r="CJ110" s="195"/>
      <c r="CK110" s="195"/>
      <c r="CL110" s="195"/>
      <c r="CM110" s="195"/>
      <c r="CN110" s="195"/>
      <c r="CO110" s="195"/>
      <c r="CP110" s="194"/>
      <c r="CQ110" s="194"/>
      <c r="CR110" s="194"/>
      <c r="CS110" s="194"/>
      <c r="CT110" s="190"/>
      <c r="CU110" s="190"/>
      <c r="CV110" s="190"/>
      <c r="CW110" s="190"/>
      <c r="CX110" s="190"/>
      <c r="CY110" s="190"/>
      <c r="CZ110" s="190"/>
      <c r="DA110" s="190"/>
      <c r="DB110" s="190"/>
      <c r="DC110" s="190"/>
      <c r="DD110" s="190"/>
      <c r="DE110" s="190"/>
      <c r="DF110" s="190"/>
      <c r="DG110" s="190"/>
      <c r="DH110" s="190"/>
      <c r="DI110" s="190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3"/>
      <c r="DT110" s="190"/>
      <c r="DU110" s="190"/>
      <c r="DV110" s="190"/>
      <c r="DW110" s="190"/>
      <c r="DX110" s="190"/>
      <c r="DY110" s="190"/>
      <c r="DZ110" s="194"/>
      <c r="EA110" s="194"/>
      <c r="EB110" s="194"/>
      <c r="EC110" s="197"/>
      <c r="ED110" s="198"/>
      <c r="EE110" s="199"/>
      <c r="EF110" s="197"/>
      <c r="EG110" s="198"/>
      <c r="EH110" s="199"/>
      <c r="EI110" s="197"/>
      <c r="EJ110" s="198"/>
      <c r="EK110" s="199"/>
      <c r="EL110" s="194"/>
      <c r="EM110" s="196"/>
      <c r="EN110" s="196"/>
      <c r="EO110" s="196"/>
      <c r="EP110" s="196"/>
      <c r="EQ110" s="196"/>
      <c r="ER110" s="196"/>
      <c r="ES110" s="196"/>
      <c r="ET110" s="196"/>
      <c r="EU110" s="196"/>
      <c r="EV110" s="196"/>
      <c r="EW110" s="196"/>
      <c r="EX110" s="196"/>
      <c r="EY110" s="195"/>
      <c r="EZ110" s="195"/>
      <c r="FA110" s="195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202"/>
      <c r="IB110" s="202"/>
      <c r="IC110" s="202"/>
      <c r="ID110" s="202"/>
      <c r="IE110" s="202"/>
      <c r="IF110" s="202"/>
      <c r="IG110" s="202"/>
      <c r="IH110" s="202"/>
      <c r="II110" s="202"/>
      <c r="IJ110" s="202"/>
      <c r="IK110" s="202"/>
      <c r="IL110" s="202"/>
      <c r="IM110" s="202"/>
      <c r="IN110" s="202"/>
      <c r="IO110" s="202"/>
      <c r="IP110" s="202"/>
      <c r="IQ110" s="203"/>
      <c r="IR110" s="203"/>
    </row>
    <row r="111" spans="1:252">
      <c r="A111" s="190"/>
      <c r="B111" s="190"/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1"/>
      <c r="R111" s="190"/>
      <c r="S111" s="190"/>
      <c r="T111" s="190"/>
      <c r="U111" s="190"/>
      <c r="V111" s="190"/>
      <c r="W111" s="190"/>
      <c r="X111" s="192"/>
      <c r="Y111" s="192"/>
      <c r="Z111" s="192"/>
      <c r="AA111" s="192"/>
      <c r="AB111" s="192"/>
      <c r="AC111" s="192"/>
      <c r="AD111" s="192"/>
      <c r="AE111" s="192"/>
      <c r="AF111" s="192"/>
      <c r="AG111" s="193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  <c r="BA111" s="190"/>
      <c r="BB111" s="190"/>
      <c r="BC111" s="190"/>
      <c r="BD111" s="190"/>
      <c r="BE111" s="190"/>
      <c r="BF111" s="190"/>
      <c r="BG111" s="190"/>
      <c r="BH111" s="190"/>
      <c r="BI111" s="190"/>
      <c r="BJ111" s="190"/>
      <c r="BK111" s="190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60"/>
      <c r="CD111" s="60"/>
      <c r="CE111" s="195"/>
      <c r="CF111" s="195"/>
      <c r="CG111" s="196"/>
      <c r="CH111" s="195"/>
      <c r="CI111" s="195"/>
      <c r="CJ111" s="195"/>
      <c r="CK111" s="195"/>
      <c r="CL111" s="195"/>
      <c r="CM111" s="195"/>
      <c r="CN111" s="195"/>
      <c r="CO111" s="195"/>
      <c r="CP111" s="194"/>
      <c r="CQ111" s="194"/>
      <c r="CR111" s="194"/>
      <c r="CS111" s="194"/>
      <c r="CT111" s="190"/>
      <c r="CU111" s="190"/>
      <c r="CV111" s="190"/>
      <c r="CW111" s="190"/>
      <c r="CX111" s="190"/>
      <c r="CY111" s="190"/>
      <c r="CZ111" s="190"/>
      <c r="DA111" s="190"/>
      <c r="DB111" s="190"/>
      <c r="DC111" s="190"/>
      <c r="DD111" s="190"/>
      <c r="DE111" s="190"/>
      <c r="DF111" s="190"/>
      <c r="DG111" s="190"/>
      <c r="DH111" s="190"/>
      <c r="DI111" s="190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3"/>
      <c r="DT111" s="190"/>
      <c r="DU111" s="190"/>
      <c r="DV111" s="190"/>
      <c r="DW111" s="190"/>
      <c r="DX111" s="190"/>
      <c r="DY111" s="190"/>
      <c r="DZ111" s="194"/>
      <c r="EA111" s="194"/>
      <c r="EB111" s="194"/>
      <c r="EC111" s="197"/>
      <c r="ED111" s="198"/>
      <c r="EE111" s="199"/>
      <c r="EF111" s="197"/>
      <c r="EG111" s="198"/>
      <c r="EH111" s="199"/>
      <c r="EI111" s="197"/>
      <c r="EJ111" s="198"/>
      <c r="EK111" s="199"/>
      <c r="EL111" s="194"/>
      <c r="EM111" s="196"/>
      <c r="EN111" s="196"/>
      <c r="EO111" s="196"/>
      <c r="EP111" s="196"/>
      <c r="EQ111" s="196"/>
      <c r="ER111" s="196"/>
      <c r="ES111" s="196"/>
      <c r="ET111" s="196"/>
      <c r="EU111" s="196"/>
      <c r="EV111" s="196"/>
      <c r="EW111" s="196"/>
      <c r="EX111" s="196"/>
      <c r="EY111" s="195"/>
      <c r="EZ111" s="195"/>
      <c r="FA111" s="195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202"/>
      <c r="IB111" s="202"/>
      <c r="IC111" s="202"/>
      <c r="ID111" s="202"/>
      <c r="IE111" s="202"/>
      <c r="IF111" s="202"/>
      <c r="IG111" s="202"/>
      <c r="IH111" s="202"/>
      <c r="II111" s="202"/>
      <c r="IJ111" s="202"/>
      <c r="IK111" s="202"/>
      <c r="IL111" s="202"/>
      <c r="IM111" s="202"/>
      <c r="IN111" s="202"/>
      <c r="IO111" s="202"/>
      <c r="IP111" s="202"/>
      <c r="IQ111" s="202"/>
      <c r="IR111" s="202"/>
    </row>
    <row r="112" spans="1:252">
      <c r="A112" s="190"/>
      <c r="B112" s="190"/>
      <c r="C112" s="190"/>
      <c r="D112" s="190"/>
      <c r="E112" s="190"/>
      <c r="F112" s="190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191"/>
      <c r="R112" s="190"/>
      <c r="S112" s="190"/>
      <c r="T112" s="190"/>
      <c r="U112" s="190"/>
      <c r="V112" s="190"/>
      <c r="W112" s="190"/>
      <c r="X112" s="192"/>
      <c r="Y112" s="192"/>
      <c r="Z112" s="192"/>
      <c r="AA112" s="192"/>
      <c r="AB112" s="192"/>
      <c r="AC112" s="192"/>
      <c r="AD112" s="192"/>
      <c r="AE112" s="192"/>
      <c r="AF112" s="192"/>
      <c r="AG112" s="193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  <c r="BA112" s="190"/>
      <c r="BB112" s="190"/>
      <c r="BC112" s="190"/>
      <c r="BD112" s="190"/>
      <c r="BE112" s="190"/>
      <c r="BF112" s="190"/>
      <c r="BG112" s="190"/>
      <c r="BH112" s="190"/>
      <c r="BI112" s="190"/>
      <c r="BJ112" s="190"/>
      <c r="BK112" s="190"/>
      <c r="BL112" s="194"/>
      <c r="BM112" s="194"/>
      <c r="BN112" s="194"/>
      <c r="BO112" s="194"/>
      <c r="BP112" s="194"/>
      <c r="BQ112" s="194"/>
      <c r="BR112" s="194"/>
      <c r="BS112" s="194"/>
      <c r="BT112" s="194"/>
      <c r="BU112" s="194"/>
      <c r="BV112" s="194"/>
      <c r="BW112" s="194"/>
      <c r="BX112" s="194"/>
      <c r="BY112" s="194"/>
      <c r="BZ112" s="194"/>
      <c r="CA112" s="194"/>
      <c r="CB112" s="194"/>
      <c r="CC112" s="60"/>
      <c r="CD112" s="60"/>
      <c r="CE112" s="195"/>
      <c r="CF112" s="195"/>
      <c r="CG112" s="196"/>
      <c r="CH112" s="195"/>
      <c r="CI112" s="195"/>
      <c r="CJ112" s="195"/>
      <c r="CK112" s="195"/>
      <c r="CL112" s="195"/>
      <c r="CM112" s="195"/>
      <c r="CN112" s="195"/>
      <c r="CO112" s="195"/>
      <c r="CP112" s="194"/>
      <c r="CQ112" s="194"/>
      <c r="CR112" s="194"/>
      <c r="CS112" s="194"/>
      <c r="CT112" s="190"/>
      <c r="CU112" s="190"/>
      <c r="CV112" s="190"/>
      <c r="CW112" s="190"/>
      <c r="CX112" s="190"/>
      <c r="CY112" s="190"/>
      <c r="CZ112" s="190"/>
      <c r="DA112" s="190"/>
      <c r="DB112" s="190"/>
      <c r="DC112" s="190"/>
      <c r="DD112" s="190"/>
      <c r="DE112" s="190"/>
      <c r="DF112" s="190"/>
      <c r="DG112" s="190"/>
      <c r="DH112" s="190"/>
      <c r="DI112" s="190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3"/>
      <c r="DT112" s="190"/>
      <c r="DU112" s="190"/>
      <c r="DV112" s="190"/>
      <c r="DW112" s="190"/>
      <c r="DX112" s="190"/>
      <c r="DY112" s="190"/>
      <c r="DZ112" s="194"/>
      <c r="EA112" s="194"/>
      <c r="EB112" s="194"/>
      <c r="EC112" s="197"/>
      <c r="ED112" s="198"/>
      <c r="EE112" s="199"/>
      <c r="EF112" s="197"/>
      <c r="EG112" s="198"/>
      <c r="EH112" s="199"/>
      <c r="EI112" s="197"/>
      <c r="EJ112" s="198"/>
      <c r="EK112" s="199"/>
      <c r="EL112" s="194"/>
      <c r="EM112" s="196"/>
      <c r="EN112" s="196"/>
      <c r="EO112" s="196"/>
      <c r="EP112" s="196"/>
      <c r="EQ112" s="196"/>
      <c r="ER112" s="196"/>
      <c r="ES112" s="196"/>
      <c r="ET112" s="196"/>
      <c r="EU112" s="196"/>
      <c r="EV112" s="196"/>
      <c r="EW112" s="196"/>
      <c r="EX112" s="196"/>
      <c r="EY112" s="195"/>
      <c r="EZ112" s="195"/>
      <c r="FA112" s="195"/>
      <c r="FB112" s="194"/>
      <c r="FC112" s="194"/>
      <c r="FD112" s="194"/>
      <c r="FE112" s="194"/>
      <c r="FF112" s="194"/>
      <c r="FG112" s="194"/>
      <c r="FH112" s="194"/>
      <c r="FI112" s="194"/>
      <c r="FJ112" s="194"/>
      <c r="FK112" s="194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194"/>
      <c r="GX112" s="194"/>
      <c r="GY112" s="194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94"/>
      <c r="HO112" s="194"/>
      <c r="HP112" s="194"/>
      <c r="HQ112" s="194"/>
      <c r="HR112" s="194"/>
      <c r="HS112" s="194"/>
      <c r="HT112" s="194"/>
      <c r="HU112" s="194"/>
      <c r="HV112" s="194"/>
      <c r="HW112" s="194"/>
      <c r="HX112" s="194"/>
      <c r="HY112" s="194"/>
      <c r="HZ112" s="194"/>
      <c r="IA112" s="175"/>
      <c r="IB112" s="175"/>
      <c r="IC112" s="175"/>
      <c r="ID112" s="175"/>
      <c r="IE112" s="175"/>
      <c r="IF112" s="175"/>
      <c r="IG112" s="175"/>
      <c r="IH112" s="175"/>
      <c r="II112" s="175"/>
      <c r="IJ112" s="175"/>
      <c r="IK112" s="175"/>
      <c r="IL112" s="175"/>
      <c r="IM112" s="175"/>
      <c r="IN112" s="175"/>
      <c r="IO112" s="175"/>
      <c r="IP112" s="175"/>
    </row>
    <row r="113" spans="1:252">
      <c r="A113" s="190"/>
      <c r="B113" s="190"/>
      <c r="C113" s="190"/>
      <c r="D113" s="190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191"/>
      <c r="R113" s="190"/>
      <c r="S113" s="190"/>
      <c r="T113" s="190"/>
      <c r="U113" s="190"/>
      <c r="V113" s="190"/>
      <c r="W113" s="190"/>
      <c r="X113" s="192"/>
      <c r="Y113" s="192"/>
      <c r="Z113" s="192"/>
      <c r="AA113" s="192"/>
      <c r="AB113" s="192"/>
      <c r="AC113" s="192"/>
      <c r="AD113" s="192"/>
      <c r="AE113" s="192"/>
      <c r="AF113" s="192"/>
      <c r="AG113" s="193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  <c r="BA113" s="190"/>
      <c r="BB113" s="190"/>
      <c r="BC113" s="190"/>
      <c r="BD113" s="190"/>
      <c r="BE113" s="190"/>
      <c r="BF113" s="190"/>
      <c r="BG113" s="190"/>
      <c r="BH113" s="190"/>
      <c r="BI113" s="190"/>
      <c r="BJ113" s="190"/>
      <c r="BK113" s="190"/>
      <c r="BL113" s="19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199"/>
      <c r="CD113" s="204"/>
      <c r="CE113" s="205"/>
      <c r="CF113" s="205"/>
      <c r="CG113" s="199"/>
      <c r="CH113" s="205"/>
      <c r="CI113" s="205"/>
      <c r="CJ113" s="205"/>
      <c r="CK113" s="205"/>
      <c r="CL113" s="205"/>
      <c r="CM113" s="205"/>
      <c r="CN113" s="205"/>
      <c r="CO113" s="205"/>
      <c r="CP113" s="194"/>
      <c r="CQ113" s="194"/>
      <c r="CR113" s="194"/>
      <c r="CS113" s="194"/>
      <c r="CT113" s="190"/>
      <c r="CU113" s="190"/>
      <c r="CV113" s="190"/>
      <c r="CW113" s="190"/>
      <c r="CX113" s="190"/>
      <c r="CY113" s="190"/>
      <c r="CZ113" s="190"/>
      <c r="DA113" s="190"/>
      <c r="DB113" s="190"/>
      <c r="DC113" s="190"/>
      <c r="DD113" s="190"/>
      <c r="DE113" s="190"/>
      <c r="DF113" s="190"/>
      <c r="DG113" s="190"/>
      <c r="DH113" s="190"/>
      <c r="DI113" s="190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3"/>
      <c r="DT113" s="190"/>
      <c r="DU113" s="190"/>
      <c r="DV113" s="190"/>
      <c r="DW113" s="190"/>
      <c r="DX113" s="190"/>
      <c r="DY113" s="190"/>
      <c r="DZ113" s="194"/>
      <c r="EA113" s="194"/>
      <c r="EB113" s="194"/>
      <c r="EC113" s="197"/>
      <c r="ED113" s="198"/>
      <c r="EE113" s="199"/>
      <c r="EF113" s="197"/>
      <c r="EG113" s="198"/>
      <c r="EH113" s="199"/>
      <c r="EI113" s="197"/>
      <c r="EJ113" s="198"/>
      <c r="EK113" s="199"/>
      <c r="EL113" s="194"/>
      <c r="EM113" s="196"/>
      <c r="EN113" s="196"/>
      <c r="EO113" s="196"/>
      <c r="EP113" s="196"/>
      <c r="EQ113" s="196"/>
      <c r="ER113" s="196"/>
      <c r="ES113" s="196"/>
      <c r="ET113" s="196"/>
      <c r="EU113" s="196"/>
      <c r="EV113" s="196"/>
      <c r="EW113" s="196"/>
      <c r="EX113" s="196"/>
      <c r="EY113" s="195"/>
      <c r="EZ113" s="195"/>
      <c r="FA113" s="195"/>
      <c r="FB113" s="194"/>
      <c r="FC113" s="194"/>
      <c r="FD113" s="194"/>
      <c r="FE113" s="194"/>
      <c r="FF113" s="194"/>
      <c r="FG113" s="194"/>
      <c r="FH113" s="194"/>
      <c r="FI113" s="194"/>
      <c r="FJ113" s="194"/>
      <c r="FK113" s="194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194"/>
      <c r="GX113" s="194"/>
      <c r="GY113" s="194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94"/>
      <c r="HO113" s="194"/>
      <c r="HP113" s="194"/>
      <c r="HQ113" s="194"/>
      <c r="HR113" s="194"/>
      <c r="HS113" s="194"/>
      <c r="HT113" s="194"/>
      <c r="HU113" s="194"/>
      <c r="HV113" s="194"/>
      <c r="HW113" s="194"/>
      <c r="HX113" s="194"/>
      <c r="HY113" s="194"/>
      <c r="HZ113" s="194"/>
      <c r="IA113" s="175"/>
      <c r="IB113" s="175"/>
      <c r="IC113" s="175"/>
      <c r="ID113" s="175"/>
      <c r="IE113" s="175"/>
      <c r="IF113" s="175"/>
      <c r="IG113" s="175"/>
      <c r="IH113" s="175"/>
      <c r="II113" s="175"/>
      <c r="IJ113" s="175"/>
      <c r="IK113" s="175"/>
      <c r="IL113" s="175"/>
      <c r="IM113" s="175"/>
      <c r="IN113" s="175"/>
      <c r="IO113" s="175"/>
      <c r="IP113" s="175"/>
    </row>
    <row r="114" spans="1:252" s="155" customFormat="1">
      <c r="A114" s="190"/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1"/>
      <c r="R114" s="190"/>
      <c r="S114" s="190"/>
      <c r="T114" s="190"/>
      <c r="U114" s="190"/>
      <c r="V114" s="190"/>
      <c r="W114" s="190"/>
      <c r="X114" s="192"/>
      <c r="Y114" s="192"/>
      <c r="Z114" s="192"/>
      <c r="AA114" s="192"/>
      <c r="AB114" s="192"/>
      <c r="AC114" s="192"/>
      <c r="AD114" s="192"/>
      <c r="AE114" s="192"/>
      <c r="AF114" s="192"/>
      <c r="AG114" s="193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4"/>
      <c r="BM114" s="194"/>
      <c r="BN114" s="194"/>
      <c r="BO114" s="194"/>
      <c r="BP114" s="194"/>
      <c r="BQ114" s="194"/>
      <c r="BR114" s="194"/>
      <c r="BS114" s="194"/>
      <c r="BT114" s="194"/>
      <c r="BU114" s="194"/>
      <c r="BV114" s="194"/>
      <c r="BW114" s="194"/>
      <c r="BX114" s="194"/>
      <c r="BY114" s="194"/>
      <c r="BZ114" s="194"/>
      <c r="CA114" s="194"/>
      <c r="CB114" s="194"/>
      <c r="CC114" s="60"/>
      <c r="CD114" s="60"/>
      <c r="CE114" s="195"/>
      <c r="CF114" s="195"/>
      <c r="CG114" s="196"/>
      <c r="CH114" s="195"/>
      <c r="CI114" s="195"/>
      <c r="CJ114" s="195"/>
      <c r="CK114" s="195"/>
      <c r="CL114" s="195"/>
      <c r="CM114" s="195"/>
      <c r="CN114" s="195"/>
      <c r="CO114" s="195"/>
      <c r="CP114" s="194"/>
      <c r="CQ114" s="194"/>
      <c r="CR114" s="194"/>
      <c r="CS114" s="194"/>
      <c r="CT114" s="190"/>
      <c r="CU114" s="190"/>
      <c r="CV114" s="190"/>
      <c r="CW114" s="190"/>
      <c r="CX114" s="190"/>
      <c r="CY114" s="190"/>
      <c r="CZ114" s="190"/>
      <c r="DA114" s="190"/>
      <c r="DB114" s="190"/>
      <c r="DC114" s="190"/>
      <c r="DD114" s="190"/>
      <c r="DE114" s="190"/>
      <c r="DF114" s="190"/>
      <c r="DG114" s="190"/>
      <c r="DH114" s="190"/>
      <c r="DI114" s="190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3"/>
      <c r="DT114" s="190"/>
      <c r="DU114" s="190"/>
      <c r="DV114" s="190"/>
      <c r="DW114" s="190"/>
      <c r="DX114" s="190"/>
      <c r="DY114" s="190"/>
      <c r="DZ114" s="194"/>
      <c r="EA114" s="194"/>
      <c r="EB114" s="194"/>
      <c r="EC114" s="197"/>
      <c r="ED114" s="198"/>
      <c r="EE114" s="199"/>
      <c r="EF114" s="197"/>
      <c r="EG114" s="198"/>
      <c r="EH114" s="199"/>
      <c r="EI114" s="197"/>
      <c r="EJ114" s="198"/>
      <c r="EK114" s="199"/>
      <c r="EL114" s="194"/>
      <c r="EM114" s="196"/>
      <c r="EN114" s="196"/>
      <c r="EO114" s="196"/>
      <c r="EP114" s="196"/>
      <c r="EQ114" s="196"/>
      <c r="ER114" s="196"/>
      <c r="ES114" s="196"/>
      <c r="ET114" s="196"/>
      <c r="EU114" s="196"/>
      <c r="EV114" s="196"/>
      <c r="EW114" s="196"/>
      <c r="EX114" s="196"/>
      <c r="EY114" s="195"/>
      <c r="EZ114" s="195"/>
      <c r="FA114" s="195"/>
      <c r="FB114" s="194"/>
      <c r="FC114" s="194"/>
      <c r="FD114" s="194"/>
      <c r="FE114" s="194"/>
      <c r="FF114" s="194"/>
      <c r="FG114" s="194"/>
      <c r="FH114" s="194"/>
      <c r="FI114" s="194"/>
      <c r="FJ114" s="194"/>
      <c r="FK114" s="194"/>
      <c r="FL114" s="194"/>
      <c r="FM114" s="194"/>
      <c r="FN114" s="194"/>
      <c r="FO114" s="194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194"/>
      <c r="GT114" s="194"/>
      <c r="GU114" s="194"/>
      <c r="GV114" s="194"/>
      <c r="GW114" s="194"/>
      <c r="GX114" s="194"/>
      <c r="GY114" s="194"/>
      <c r="GZ114" s="194"/>
      <c r="HA114" s="194"/>
      <c r="HB114" s="194"/>
      <c r="HC114" s="194"/>
      <c r="HD114" s="194"/>
      <c r="HE114" s="194"/>
      <c r="HF114" s="194"/>
      <c r="HG114" s="194"/>
      <c r="HH114" s="194"/>
      <c r="HI114" s="194"/>
      <c r="HJ114" s="194"/>
      <c r="HK114" s="194"/>
      <c r="HL114" s="194"/>
      <c r="HM114" s="194"/>
      <c r="HN114" s="194"/>
      <c r="HO114" s="194"/>
      <c r="HP114" s="194"/>
      <c r="HQ114" s="194"/>
      <c r="HR114" s="194"/>
      <c r="HS114" s="194"/>
      <c r="HT114" s="194"/>
      <c r="HU114" s="194"/>
      <c r="HV114" s="194"/>
      <c r="HW114" s="194"/>
      <c r="HX114" s="194"/>
      <c r="HY114" s="194"/>
      <c r="HZ114" s="194"/>
      <c r="IA114" s="200"/>
      <c r="IB114" s="200"/>
      <c r="IC114" s="200"/>
      <c r="ID114" s="200"/>
      <c r="IE114" s="200"/>
      <c r="IF114" s="200"/>
      <c r="IG114" s="200"/>
      <c r="IH114" s="200"/>
      <c r="II114" s="200"/>
      <c r="IJ114" s="200"/>
      <c r="IK114" s="200"/>
      <c r="IL114" s="200"/>
      <c r="IM114" s="200"/>
      <c r="IN114" s="200"/>
      <c r="IO114" s="200"/>
      <c r="IP114" s="200"/>
      <c r="IQ114" s="145"/>
      <c r="IR114" s="145"/>
    </row>
    <row r="115" spans="1:252">
      <c r="A115" s="190"/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1"/>
      <c r="R115" s="190"/>
      <c r="S115" s="190"/>
      <c r="T115" s="190"/>
      <c r="U115" s="190"/>
      <c r="V115" s="190"/>
      <c r="W115" s="190"/>
      <c r="X115" s="192"/>
      <c r="Y115" s="192"/>
      <c r="Z115" s="192"/>
      <c r="AA115" s="192"/>
      <c r="AB115" s="192"/>
      <c r="AC115" s="192"/>
      <c r="AD115" s="192"/>
      <c r="AE115" s="192"/>
      <c r="AF115" s="192"/>
      <c r="AG115" s="193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  <c r="BA115" s="190"/>
      <c r="BB115" s="190"/>
      <c r="BC115" s="190"/>
      <c r="BD115" s="190"/>
      <c r="BE115" s="190"/>
      <c r="BF115" s="190"/>
      <c r="BG115" s="190"/>
      <c r="BH115" s="190"/>
      <c r="BI115" s="190"/>
      <c r="BJ115" s="190"/>
      <c r="BK115" s="190"/>
      <c r="BL115" s="194"/>
      <c r="BM115" s="194"/>
      <c r="BN115" s="194"/>
      <c r="BO115" s="194"/>
      <c r="BP115" s="194"/>
      <c r="BQ115" s="194"/>
      <c r="BR115" s="194"/>
      <c r="BS115" s="194"/>
      <c r="BT115" s="194"/>
      <c r="BU115" s="194"/>
      <c r="BV115" s="194"/>
      <c r="BW115" s="194"/>
      <c r="BX115" s="194"/>
      <c r="BY115" s="194"/>
      <c r="BZ115" s="194"/>
      <c r="CA115" s="194"/>
      <c r="CB115" s="194"/>
      <c r="CC115" s="60"/>
      <c r="CD115" s="60"/>
      <c r="CE115" s="195"/>
      <c r="CF115" s="195"/>
      <c r="CG115" s="196"/>
      <c r="CH115" s="195"/>
      <c r="CI115" s="195"/>
      <c r="CJ115" s="195"/>
      <c r="CK115" s="195"/>
      <c r="CL115" s="195"/>
      <c r="CM115" s="195"/>
      <c r="CN115" s="195"/>
      <c r="CO115" s="195"/>
      <c r="CP115" s="194"/>
      <c r="CQ115" s="194"/>
      <c r="CR115" s="194"/>
      <c r="CS115" s="194"/>
      <c r="CT115" s="194"/>
      <c r="CU115" s="194"/>
      <c r="CV115" s="194"/>
      <c r="CW115" s="194"/>
      <c r="CX115" s="194"/>
      <c r="CY115" s="190"/>
      <c r="CZ115" s="190"/>
      <c r="DA115" s="190"/>
      <c r="DB115" s="190"/>
      <c r="DC115" s="190"/>
      <c r="DD115" s="190"/>
      <c r="DE115" s="190"/>
      <c r="DF115" s="190"/>
      <c r="DG115" s="190"/>
      <c r="DH115" s="190"/>
      <c r="DI115" s="190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3"/>
      <c r="DT115" s="190"/>
      <c r="DU115" s="190"/>
      <c r="DV115" s="190"/>
      <c r="DW115" s="190"/>
      <c r="DX115" s="190"/>
      <c r="DY115" s="190"/>
      <c r="DZ115" s="194"/>
      <c r="EA115" s="194"/>
      <c r="EB115" s="194"/>
      <c r="EC115" s="197"/>
      <c r="ED115" s="198"/>
      <c r="EE115" s="199"/>
      <c r="EF115" s="197"/>
      <c r="EG115" s="198"/>
      <c r="EH115" s="199"/>
      <c r="EI115" s="197"/>
      <c r="EJ115" s="198"/>
      <c r="EK115" s="199"/>
      <c r="EL115" s="194"/>
      <c r="EM115" s="196"/>
      <c r="EN115" s="196"/>
      <c r="EO115" s="196"/>
      <c r="EP115" s="196"/>
      <c r="EQ115" s="196"/>
      <c r="ER115" s="196"/>
      <c r="ES115" s="196"/>
      <c r="ET115" s="196"/>
      <c r="EU115" s="196"/>
      <c r="EV115" s="196"/>
      <c r="EW115" s="196"/>
      <c r="EX115" s="196"/>
      <c r="EY115" s="195"/>
      <c r="EZ115" s="195"/>
      <c r="FA115" s="195"/>
      <c r="FB115" s="194"/>
      <c r="FC115" s="194"/>
      <c r="FD115" s="194"/>
      <c r="FE115" s="194"/>
      <c r="FF115" s="194"/>
      <c r="FG115" s="194"/>
      <c r="FH115" s="194"/>
      <c r="FI115" s="194"/>
      <c r="FJ115" s="194"/>
      <c r="FK115" s="194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194"/>
      <c r="GX115" s="194"/>
      <c r="GY115" s="194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94"/>
      <c r="HO115" s="194"/>
      <c r="HP115" s="194"/>
      <c r="HQ115" s="194"/>
      <c r="HR115" s="194"/>
      <c r="HS115" s="194"/>
      <c r="HT115" s="194"/>
      <c r="HU115" s="194"/>
      <c r="HV115" s="194"/>
      <c r="HW115" s="194"/>
      <c r="HX115" s="194"/>
      <c r="HY115" s="194"/>
      <c r="HZ115" s="194"/>
      <c r="IA115" s="194"/>
      <c r="IB115" s="194"/>
      <c r="IC115" s="194"/>
      <c r="ID115" s="194"/>
      <c r="IE115" s="194"/>
      <c r="IF115" s="194"/>
    </row>
    <row r="116" spans="1:252">
      <c r="A116" s="190"/>
      <c r="B116" s="190"/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1"/>
      <c r="R116" s="190"/>
      <c r="S116" s="190"/>
      <c r="T116" s="190"/>
      <c r="U116" s="190"/>
      <c r="V116" s="190"/>
      <c r="W116" s="190"/>
      <c r="X116" s="192"/>
      <c r="Y116" s="192"/>
      <c r="Z116" s="192"/>
      <c r="AA116" s="192"/>
      <c r="AB116" s="192"/>
      <c r="AC116" s="192"/>
      <c r="AD116" s="192"/>
      <c r="AE116" s="192"/>
      <c r="AF116" s="192"/>
      <c r="AG116" s="193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  <c r="BA116" s="190"/>
      <c r="BB116" s="190"/>
      <c r="BC116" s="190"/>
      <c r="BD116" s="190"/>
      <c r="BE116" s="190"/>
      <c r="BF116" s="190"/>
      <c r="BG116" s="190"/>
      <c r="BH116" s="190"/>
      <c r="BI116" s="190"/>
      <c r="BJ116" s="190"/>
      <c r="BK116" s="190"/>
      <c r="BL116" s="194"/>
      <c r="BM116" s="194"/>
      <c r="BN116" s="194"/>
      <c r="BO116" s="194"/>
      <c r="BP116" s="194"/>
      <c r="BQ116" s="194"/>
      <c r="BR116" s="194"/>
      <c r="BS116" s="194"/>
      <c r="BT116" s="194"/>
      <c r="BU116" s="194"/>
      <c r="BV116" s="194"/>
      <c r="BW116" s="194"/>
      <c r="BX116" s="194"/>
      <c r="BY116" s="194"/>
      <c r="BZ116" s="194"/>
      <c r="CA116" s="194"/>
      <c r="CB116" s="194"/>
      <c r="CC116" s="60"/>
      <c r="CD116" s="60"/>
      <c r="CE116" s="195"/>
      <c r="CF116" s="195"/>
      <c r="CG116" s="196"/>
      <c r="CH116" s="195"/>
      <c r="CI116" s="195"/>
      <c r="CJ116" s="195"/>
      <c r="CK116" s="195"/>
      <c r="CL116" s="195"/>
      <c r="CM116" s="195"/>
      <c r="CN116" s="195"/>
      <c r="CO116" s="195"/>
      <c r="CP116" s="194"/>
      <c r="CQ116" s="194"/>
      <c r="CR116" s="194"/>
      <c r="CS116" s="194"/>
      <c r="CT116" s="194"/>
      <c r="CU116" s="194"/>
      <c r="CV116" s="194"/>
      <c r="CW116" s="194"/>
      <c r="CX116" s="194"/>
      <c r="CY116" s="190"/>
      <c r="CZ116" s="190"/>
      <c r="DA116" s="190"/>
      <c r="DB116" s="190"/>
      <c r="DC116" s="190"/>
      <c r="DD116" s="190"/>
      <c r="DE116" s="190"/>
      <c r="DF116" s="190"/>
      <c r="DG116" s="190"/>
      <c r="DH116" s="190"/>
      <c r="DI116" s="190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3"/>
      <c r="DT116" s="190"/>
      <c r="DU116" s="190"/>
      <c r="DV116" s="190"/>
      <c r="DW116" s="190"/>
      <c r="DX116" s="190"/>
      <c r="DY116" s="190"/>
      <c r="DZ116" s="194"/>
      <c r="EA116" s="194"/>
      <c r="EB116" s="194"/>
      <c r="EC116" s="197"/>
      <c r="ED116" s="198"/>
      <c r="EE116" s="199"/>
      <c r="EF116" s="197"/>
      <c r="EG116" s="198"/>
      <c r="EH116" s="199"/>
      <c r="EI116" s="197"/>
      <c r="EJ116" s="198"/>
      <c r="EK116" s="199"/>
      <c r="EL116" s="194"/>
      <c r="EM116" s="196"/>
      <c r="EN116" s="196"/>
      <c r="EO116" s="196"/>
      <c r="EP116" s="196"/>
      <c r="EQ116" s="196"/>
      <c r="ER116" s="196"/>
      <c r="ES116" s="196"/>
      <c r="ET116" s="196"/>
      <c r="EU116" s="196"/>
      <c r="EV116" s="196"/>
      <c r="EW116" s="196"/>
      <c r="EX116" s="196"/>
      <c r="EY116" s="195"/>
      <c r="EZ116" s="195"/>
      <c r="FA116" s="195"/>
      <c r="FB116" s="194"/>
      <c r="FC116" s="194"/>
      <c r="FD116" s="194"/>
      <c r="FE116" s="194"/>
      <c r="FF116" s="194"/>
      <c r="FG116" s="194"/>
      <c r="FH116" s="194"/>
      <c r="FI116" s="194"/>
      <c r="FJ116" s="194"/>
      <c r="FK116" s="194"/>
      <c r="FL116" s="194"/>
      <c r="FM116" s="194"/>
      <c r="FN116" s="194"/>
      <c r="FO116" s="194"/>
      <c r="FP116" s="194"/>
      <c r="FQ116" s="194"/>
      <c r="FR116" s="194"/>
      <c r="FS116" s="194"/>
      <c r="FT116" s="194"/>
      <c r="FU116" s="194"/>
      <c r="FV116" s="194"/>
      <c r="FW116" s="194"/>
      <c r="FX116" s="194"/>
      <c r="FY116" s="194"/>
      <c r="FZ116" s="194"/>
      <c r="GA116" s="194"/>
      <c r="GB116" s="194"/>
      <c r="GC116" s="194"/>
      <c r="GD116" s="194"/>
      <c r="GE116" s="194"/>
      <c r="GF116" s="194"/>
      <c r="GG116" s="194"/>
      <c r="GH116" s="194"/>
      <c r="GI116" s="194"/>
      <c r="GJ116" s="194"/>
      <c r="GK116" s="194"/>
      <c r="GL116" s="194"/>
      <c r="GM116" s="194"/>
      <c r="GN116" s="194"/>
      <c r="GO116" s="194"/>
      <c r="GP116" s="194"/>
      <c r="GQ116" s="194"/>
      <c r="GR116" s="194"/>
      <c r="GS116" s="194"/>
      <c r="GT116" s="194"/>
      <c r="GU116" s="194"/>
      <c r="GV116" s="194"/>
      <c r="GW116" s="194"/>
      <c r="GX116" s="194"/>
      <c r="GY116" s="194"/>
      <c r="GZ116" s="194"/>
      <c r="HA116" s="194"/>
      <c r="HB116" s="194"/>
      <c r="HC116" s="194"/>
      <c r="HD116" s="194"/>
      <c r="HE116" s="194"/>
      <c r="HF116" s="194"/>
      <c r="HG116" s="194"/>
      <c r="HH116" s="194"/>
      <c r="HI116" s="194"/>
      <c r="HJ116" s="194"/>
      <c r="HK116" s="194"/>
      <c r="HL116" s="194"/>
      <c r="HM116" s="194"/>
      <c r="HN116" s="194"/>
      <c r="HO116" s="194"/>
      <c r="HP116" s="194"/>
      <c r="HQ116" s="194"/>
      <c r="HR116" s="194"/>
      <c r="HS116" s="194"/>
      <c r="HT116" s="194"/>
      <c r="HU116" s="194"/>
      <c r="HV116" s="194"/>
      <c r="HW116" s="194"/>
      <c r="HX116" s="194"/>
      <c r="HY116" s="194"/>
      <c r="HZ116" s="194"/>
      <c r="IA116" s="194"/>
      <c r="IB116" s="194"/>
      <c r="IC116" s="194"/>
      <c r="ID116" s="194"/>
      <c r="IE116" s="194"/>
      <c r="IF116" s="194"/>
    </row>
    <row r="117" spans="1:252">
      <c r="A117" s="190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1"/>
      <c r="R117" s="190"/>
      <c r="S117" s="190"/>
      <c r="T117" s="190"/>
      <c r="U117" s="190"/>
      <c r="V117" s="190"/>
      <c r="W117" s="190"/>
      <c r="X117" s="192"/>
      <c r="Y117" s="192"/>
      <c r="Z117" s="192"/>
      <c r="AA117" s="192"/>
      <c r="AB117" s="192"/>
      <c r="AC117" s="192"/>
      <c r="AD117" s="192"/>
      <c r="AE117" s="192"/>
      <c r="AF117" s="192"/>
      <c r="AG117" s="193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  <c r="BA117" s="190"/>
      <c r="BB117" s="190"/>
      <c r="BC117" s="190"/>
      <c r="BD117" s="190"/>
      <c r="BE117" s="190"/>
      <c r="BF117" s="190"/>
      <c r="BG117" s="190"/>
      <c r="BH117" s="190"/>
      <c r="BI117" s="190"/>
      <c r="BJ117" s="190"/>
      <c r="BK117" s="190"/>
      <c r="BL117" s="194"/>
      <c r="BM117" s="194"/>
      <c r="BN117" s="194"/>
      <c r="BO117" s="194"/>
      <c r="BP117" s="194"/>
      <c r="BQ117" s="194"/>
      <c r="BR117" s="194"/>
      <c r="BS117" s="194"/>
      <c r="BT117" s="194"/>
      <c r="BU117" s="194"/>
      <c r="BV117" s="194"/>
      <c r="BW117" s="194"/>
      <c r="BX117" s="194"/>
      <c r="BY117" s="194"/>
      <c r="BZ117" s="194"/>
      <c r="CA117" s="194"/>
      <c r="CB117" s="194"/>
      <c r="CC117" s="60"/>
      <c r="CD117" s="60"/>
      <c r="CE117" s="195"/>
      <c r="CF117" s="195"/>
      <c r="CG117" s="196"/>
      <c r="CH117" s="195"/>
      <c r="CI117" s="195"/>
      <c r="CJ117" s="195"/>
      <c r="CK117" s="195"/>
      <c r="CL117" s="195"/>
      <c r="CM117" s="195"/>
      <c r="CN117" s="195"/>
      <c r="CO117" s="195"/>
      <c r="CP117" s="194"/>
      <c r="CQ117" s="194"/>
      <c r="CR117" s="194"/>
      <c r="CS117" s="194"/>
      <c r="CT117" s="194"/>
      <c r="CU117" s="194"/>
      <c r="CV117" s="194"/>
      <c r="CW117" s="194"/>
      <c r="CX117" s="194"/>
      <c r="CY117" s="190"/>
      <c r="CZ117" s="190"/>
      <c r="DA117" s="190"/>
      <c r="DB117" s="190"/>
      <c r="DC117" s="190"/>
      <c r="DD117" s="190"/>
      <c r="DE117" s="190"/>
      <c r="DF117" s="190"/>
      <c r="DG117" s="190"/>
      <c r="DH117" s="190"/>
      <c r="DI117" s="190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3"/>
      <c r="DT117" s="190"/>
      <c r="DU117" s="190"/>
      <c r="DV117" s="190"/>
      <c r="DW117" s="190"/>
      <c r="DX117" s="190"/>
      <c r="DY117" s="190"/>
      <c r="DZ117" s="194"/>
      <c r="EA117" s="194"/>
      <c r="EB117" s="194"/>
      <c r="EC117" s="197"/>
      <c r="ED117" s="198"/>
      <c r="EE117" s="199"/>
      <c r="EF117" s="197"/>
      <c r="EG117" s="198"/>
      <c r="EH117" s="199"/>
      <c r="EI117" s="197"/>
      <c r="EJ117" s="198"/>
      <c r="EK117" s="199"/>
      <c r="EL117" s="194"/>
      <c r="EM117" s="196"/>
      <c r="EN117" s="196"/>
      <c r="EO117" s="196"/>
      <c r="EP117" s="196"/>
      <c r="EQ117" s="196"/>
      <c r="ER117" s="196"/>
      <c r="ES117" s="196"/>
      <c r="ET117" s="196"/>
      <c r="EU117" s="196"/>
      <c r="EV117" s="196"/>
      <c r="EW117" s="196"/>
      <c r="EX117" s="196"/>
      <c r="EY117" s="195"/>
      <c r="EZ117" s="195"/>
      <c r="FA117" s="195"/>
      <c r="FB117" s="194"/>
      <c r="FC117" s="194"/>
      <c r="FD117" s="194"/>
      <c r="FE117" s="194"/>
      <c r="FF117" s="194"/>
      <c r="FG117" s="194"/>
      <c r="FH117" s="194"/>
      <c r="FI117" s="194"/>
      <c r="FJ117" s="194"/>
      <c r="FK117" s="194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194"/>
      <c r="GX117" s="194"/>
      <c r="GY117" s="194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94"/>
      <c r="HO117" s="194"/>
      <c r="HP117" s="194"/>
      <c r="HQ117" s="194"/>
      <c r="HR117" s="194"/>
      <c r="HS117" s="194"/>
      <c r="HT117" s="194"/>
      <c r="HU117" s="194"/>
      <c r="HV117" s="194"/>
      <c r="HW117" s="194"/>
      <c r="HX117" s="194"/>
      <c r="HY117" s="194"/>
      <c r="HZ117" s="194"/>
      <c r="IA117" s="194"/>
      <c r="IB117" s="194"/>
      <c r="IC117" s="194"/>
      <c r="ID117" s="194"/>
      <c r="IE117" s="194"/>
      <c r="IF117" s="194"/>
    </row>
    <row r="118" spans="1:252">
      <c r="A118" s="190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1"/>
      <c r="R118" s="190"/>
      <c r="S118" s="190"/>
      <c r="T118" s="190"/>
      <c r="U118" s="190"/>
      <c r="V118" s="190"/>
      <c r="W118" s="190"/>
      <c r="X118" s="192"/>
      <c r="Y118" s="192"/>
      <c r="Z118" s="192"/>
      <c r="AA118" s="192"/>
      <c r="AB118" s="192"/>
      <c r="AC118" s="192"/>
      <c r="AD118" s="192"/>
      <c r="AE118" s="192"/>
      <c r="AF118" s="192"/>
      <c r="AG118" s="193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  <c r="BA118" s="190"/>
      <c r="BB118" s="190"/>
      <c r="BC118" s="190"/>
      <c r="BD118" s="190"/>
      <c r="BE118" s="190"/>
      <c r="BF118" s="190"/>
      <c r="BG118" s="190"/>
      <c r="BH118" s="190"/>
      <c r="BI118" s="190"/>
      <c r="BJ118" s="190"/>
      <c r="BK118" s="190"/>
      <c r="BL118" s="194"/>
      <c r="BM118" s="194"/>
      <c r="BN118" s="194"/>
      <c r="BO118" s="194"/>
      <c r="BP118" s="194"/>
      <c r="BQ118" s="194"/>
      <c r="BR118" s="194"/>
      <c r="BS118" s="194"/>
      <c r="BT118" s="194"/>
      <c r="BU118" s="194"/>
      <c r="BV118" s="194"/>
      <c r="BW118" s="194"/>
      <c r="BX118" s="194"/>
      <c r="BY118" s="194"/>
      <c r="BZ118" s="194"/>
      <c r="CA118" s="194"/>
      <c r="CB118" s="194"/>
      <c r="CC118" s="196"/>
      <c r="CD118" s="194"/>
      <c r="CE118" s="195"/>
      <c r="CF118" s="195"/>
      <c r="CG118" s="196"/>
      <c r="CH118" s="195"/>
      <c r="CI118" s="195"/>
      <c r="CJ118" s="195"/>
      <c r="CK118" s="195"/>
      <c r="CL118" s="195"/>
      <c r="CM118" s="195"/>
      <c r="CN118" s="195"/>
      <c r="CO118" s="195"/>
      <c r="CP118" s="194"/>
      <c r="CQ118" s="194"/>
      <c r="CR118" s="194"/>
      <c r="CS118" s="194"/>
      <c r="CT118" s="194"/>
      <c r="CU118" s="194"/>
      <c r="CV118" s="194"/>
      <c r="CW118" s="194"/>
      <c r="CX118" s="194"/>
      <c r="CY118" s="190"/>
      <c r="CZ118" s="190"/>
      <c r="DA118" s="190"/>
      <c r="DB118" s="190"/>
      <c r="DC118" s="190"/>
      <c r="DD118" s="190"/>
      <c r="DE118" s="190"/>
      <c r="DF118" s="190"/>
      <c r="DG118" s="190"/>
      <c r="DH118" s="190"/>
      <c r="DI118" s="190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3"/>
      <c r="DT118" s="190"/>
      <c r="DU118" s="190"/>
      <c r="DV118" s="190"/>
      <c r="DW118" s="190"/>
      <c r="DX118" s="190"/>
      <c r="DY118" s="190"/>
      <c r="DZ118" s="194"/>
      <c r="EA118" s="194"/>
      <c r="EB118" s="194"/>
      <c r="EC118" s="197"/>
      <c r="ED118" s="198"/>
      <c r="EE118" s="199"/>
      <c r="EF118" s="197"/>
      <c r="EG118" s="198"/>
      <c r="EH118" s="199"/>
      <c r="EI118" s="197"/>
      <c r="EJ118" s="198"/>
      <c r="EK118" s="199"/>
      <c r="EL118" s="194"/>
      <c r="EM118" s="196"/>
      <c r="EN118" s="196"/>
      <c r="EO118" s="196"/>
      <c r="EP118" s="196"/>
      <c r="EQ118" s="196"/>
      <c r="ER118" s="196"/>
      <c r="ES118" s="196"/>
      <c r="ET118" s="196"/>
      <c r="EU118" s="196"/>
      <c r="EV118" s="196"/>
      <c r="EW118" s="196"/>
      <c r="EX118" s="196"/>
      <c r="EY118" s="195"/>
      <c r="EZ118" s="195"/>
      <c r="FA118" s="195"/>
      <c r="FB118" s="194"/>
      <c r="FC118" s="194"/>
      <c r="FD118" s="194"/>
      <c r="FE118" s="194"/>
      <c r="FF118" s="194"/>
      <c r="FG118" s="194"/>
      <c r="FH118" s="194"/>
      <c r="FI118" s="194"/>
      <c r="FJ118" s="194"/>
      <c r="FK118" s="194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194"/>
      <c r="GX118" s="194"/>
      <c r="GY118" s="194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94"/>
      <c r="HO118" s="194"/>
      <c r="HP118" s="194"/>
      <c r="HQ118" s="194"/>
      <c r="HR118" s="194"/>
      <c r="HS118" s="194"/>
      <c r="HT118" s="194"/>
      <c r="HU118" s="194"/>
      <c r="HV118" s="194"/>
      <c r="HW118" s="194"/>
      <c r="HX118" s="194"/>
      <c r="HY118" s="194"/>
      <c r="HZ118" s="194"/>
      <c r="IA118" s="194"/>
      <c r="IB118" s="194"/>
      <c r="IC118" s="194"/>
      <c r="ID118" s="194"/>
      <c r="IE118" s="194"/>
      <c r="IF118" s="194"/>
    </row>
    <row r="119" spans="1:252">
      <c r="A119" s="190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1"/>
      <c r="R119" s="190"/>
      <c r="S119" s="190"/>
      <c r="T119" s="190"/>
      <c r="U119" s="190"/>
      <c r="V119" s="190"/>
      <c r="W119" s="190"/>
      <c r="X119" s="192"/>
      <c r="Y119" s="192"/>
      <c r="Z119" s="192"/>
      <c r="AA119" s="192"/>
      <c r="AB119" s="192"/>
      <c r="AC119" s="192"/>
      <c r="AD119" s="192"/>
      <c r="AE119" s="192"/>
      <c r="AF119" s="192"/>
      <c r="AG119" s="193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  <c r="BA119" s="190"/>
      <c r="BB119" s="190"/>
      <c r="BC119" s="190"/>
      <c r="BD119" s="190"/>
      <c r="BE119" s="190"/>
      <c r="BF119" s="190"/>
      <c r="BG119" s="190"/>
      <c r="BH119" s="190"/>
      <c r="BI119" s="190"/>
      <c r="BJ119" s="190"/>
      <c r="BK119" s="190"/>
      <c r="BL119" s="194"/>
      <c r="BM119" s="194"/>
      <c r="BN119" s="194"/>
      <c r="BO119" s="194"/>
      <c r="BP119" s="194"/>
      <c r="BQ119" s="194"/>
      <c r="BR119" s="194"/>
      <c r="BS119" s="194"/>
      <c r="BT119" s="194"/>
      <c r="BU119" s="194"/>
      <c r="BV119" s="194"/>
      <c r="BW119" s="194"/>
      <c r="BX119" s="194"/>
      <c r="BY119" s="194"/>
      <c r="BZ119" s="194"/>
      <c r="CA119" s="194"/>
      <c r="CB119" s="194"/>
      <c r="CC119" s="196"/>
      <c r="CD119" s="194"/>
      <c r="CE119" s="195"/>
      <c r="CF119" s="195"/>
      <c r="CG119" s="196"/>
      <c r="CH119" s="195"/>
      <c r="CI119" s="195"/>
      <c r="CJ119" s="195"/>
      <c r="CK119" s="195"/>
      <c r="CL119" s="195"/>
      <c r="CM119" s="195"/>
      <c r="CN119" s="195"/>
      <c r="CO119" s="195"/>
      <c r="CP119" s="194"/>
      <c r="CQ119" s="194"/>
      <c r="CR119" s="194"/>
      <c r="CS119" s="194"/>
      <c r="CT119" s="194"/>
      <c r="CU119" s="194"/>
      <c r="CV119" s="194"/>
      <c r="CW119" s="194"/>
      <c r="CX119" s="194"/>
      <c r="CY119" s="190"/>
      <c r="CZ119" s="190"/>
      <c r="DA119" s="190"/>
      <c r="DB119" s="190"/>
      <c r="DC119" s="190"/>
      <c r="DD119" s="190"/>
      <c r="DE119" s="190"/>
      <c r="DF119" s="190"/>
      <c r="DG119" s="190"/>
      <c r="DH119" s="190"/>
      <c r="DI119" s="190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3"/>
      <c r="DT119" s="190"/>
      <c r="DU119" s="190"/>
      <c r="DV119" s="190"/>
      <c r="DW119" s="190"/>
      <c r="DX119" s="190"/>
      <c r="DY119" s="190"/>
      <c r="DZ119" s="194"/>
      <c r="EA119" s="194"/>
      <c r="EB119" s="194"/>
      <c r="EC119" s="197"/>
      <c r="ED119" s="198"/>
      <c r="EE119" s="199"/>
      <c r="EF119" s="197"/>
      <c r="EG119" s="198"/>
      <c r="EH119" s="199"/>
      <c r="EI119" s="197"/>
      <c r="EJ119" s="198"/>
      <c r="EK119" s="199"/>
      <c r="EL119" s="194"/>
      <c r="EM119" s="196"/>
      <c r="EN119" s="196"/>
      <c r="EO119" s="196"/>
      <c r="EP119" s="196"/>
      <c r="EQ119" s="196"/>
      <c r="ER119" s="196"/>
      <c r="ES119" s="196"/>
      <c r="ET119" s="196"/>
      <c r="EU119" s="196"/>
      <c r="EV119" s="196"/>
      <c r="EW119" s="196"/>
      <c r="EX119" s="196"/>
      <c r="EY119" s="195"/>
      <c r="EZ119" s="195"/>
      <c r="FA119" s="195"/>
      <c r="FB119" s="194"/>
      <c r="FC119" s="194"/>
      <c r="FD119" s="194"/>
      <c r="FE119" s="194"/>
      <c r="FF119" s="194"/>
      <c r="FG119" s="194"/>
      <c r="FH119" s="194"/>
      <c r="FI119" s="194"/>
      <c r="FJ119" s="194"/>
      <c r="FK119" s="194"/>
      <c r="FL119" s="194"/>
      <c r="FM119" s="194"/>
      <c r="FN119" s="194"/>
      <c r="FO119" s="194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194"/>
      <c r="GT119" s="194"/>
      <c r="GU119" s="194"/>
      <c r="GV119" s="194"/>
      <c r="GW119" s="194"/>
      <c r="GX119" s="194"/>
      <c r="GY119" s="194"/>
      <c r="GZ119" s="194"/>
      <c r="HA119" s="194"/>
      <c r="HB119" s="194"/>
      <c r="HC119" s="194"/>
      <c r="HD119" s="194"/>
      <c r="HE119" s="194"/>
      <c r="HF119" s="194"/>
      <c r="HG119" s="194"/>
      <c r="HH119" s="194"/>
      <c r="HI119" s="194"/>
      <c r="HJ119" s="194"/>
      <c r="HK119" s="194"/>
      <c r="HL119" s="194"/>
      <c r="HM119" s="194"/>
      <c r="HN119" s="194"/>
      <c r="HO119" s="194"/>
      <c r="HP119" s="194"/>
      <c r="HQ119" s="194"/>
      <c r="HR119" s="194"/>
      <c r="HS119" s="194"/>
      <c r="HT119" s="194"/>
      <c r="HU119" s="194"/>
      <c r="HV119" s="194"/>
      <c r="HW119" s="194"/>
      <c r="HX119" s="194"/>
      <c r="HY119" s="194"/>
      <c r="HZ119" s="194"/>
      <c r="IA119" s="194"/>
      <c r="IB119" s="194"/>
      <c r="IC119" s="194"/>
      <c r="ID119" s="194"/>
      <c r="IE119" s="194"/>
      <c r="IF119" s="194"/>
    </row>
    <row r="120" spans="1:252">
      <c r="A120" s="190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1"/>
      <c r="R120" s="190"/>
      <c r="S120" s="190"/>
      <c r="T120" s="190"/>
      <c r="U120" s="190"/>
      <c r="V120" s="190"/>
      <c r="W120" s="190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3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  <c r="BA120" s="190"/>
      <c r="BB120" s="190"/>
      <c r="BC120" s="190"/>
      <c r="BD120" s="190"/>
      <c r="BE120" s="190"/>
      <c r="BF120" s="190"/>
      <c r="BG120" s="190"/>
      <c r="BH120" s="190"/>
      <c r="BI120" s="190"/>
      <c r="BJ120" s="190"/>
      <c r="BK120" s="190"/>
      <c r="BL120" s="194"/>
      <c r="BM120" s="194"/>
      <c r="BN120" s="194"/>
      <c r="BO120" s="194"/>
      <c r="BP120" s="194"/>
      <c r="BQ120" s="194"/>
      <c r="BR120" s="194"/>
      <c r="BS120" s="194"/>
      <c r="BT120" s="194"/>
      <c r="BU120" s="194"/>
      <c r="BV120" s="194"/>
      <c r="BW120" s="194"/>
      <c r="BX120" s="194"/>
      <c r="BY120" s="194"/>
      <c r="BZ120" s="194"/>
      <c r="CA120" s="194"/>
      <c r="CB120" s="194"/>
      <c r="CC120" s="196"/>
      <c r="CD120" s="194"/>
      <c r="CE120" s="195"/>
      <c r="CF120" s="195"/>
      <c r="CG120" s="196"/>
      <c r="CH120" s="195"/>
      <c r="CI120" s="195"/>
      <c r="CJ120" s="195"/>
      <c r="CK120" s="195"/>
      <c r="CL120" s="195"/>
      <c r="CM120" s="195"/>
      <c r="CN120" s="195"/>
      <c r="CO120" s="195"/>
      <c r="CP120" s="194"/>
      <c r="CQ120" s="194"/>
      <c r="CR120" s="194"/>
      <c r="CS120" s="194"/>
      <c r="CT120" s="194"/>
      <c r="CU120" s="194"/>
      <c r="CV120" s="194"/>
      <c r="CW120" s="194"/>
      <c r="CX120" s="194"/>
      <c r="CY120" s="190"/>
      <c r="CZ120" s="190"/>
      <c r="DA120" s="190"/>
      <c r="DB120" s="190"/>
      <c r="DC120" s="190"/>
      <c r="DD120" s="190"/>
      <c r="DE120" s="190"/>
      <c r="DF120" s="190"/>
      <c r="DG120" s="190"/>
      <c r="DH120" s="190"/>
      <c r="DI120" s="190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3"/>
      <c r="DT120" s="190"/>
      <c r="DU120" s="190"/>
      <c r="DV120" s="190"/>
      <c r="DW120" s="190"/>
      <c r="DX120" s="190"/>
      <c r="DY120" s="190"/>
      <c r="DZ120" s="194"/>
      <c r="EA120" s="194"/>
      <c r="EB120" s="194"/>
      <c r="EC120" s="197"/>
      <c r="ED120" s="198"/>
      <c r="EE120" s="199"/>
      <c r="EF120" s="197"/>
      <c r="EG120" s="198"/>
      <c r="EH120" s="199"/>
      <c r="EI120" s="197"/>
      <c r="EJ120" s="198"/>
      <c r="EK120" s="199"/>
      <c r="EL120" s="194"/>
      <c r="EM120" s="196"/>
      <c r="EN120" s="196"/>
      <c r="EO120" s="196"/>
      <c r="EP120" s="196"/>
      <c r="EQ120" s="196"/>
      <c r="ER120" s="196"/>
      <c r="ES120" s="196"/>
      <c r="ET120" s="196"/>
      <c r="EU120" s="196"/>
      <c r="EV120" s="196"/>
      <c r="EW120" s="196"/>
      <c r="EX120" s="196"/>
      <c r="EY120" s="195"/>
      <c r="EZ120" s="195"/>
      <c r="FA120" s="195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  <c r="HB120" s="194"/>
      <c r="HC120" s="194"/>
      <c r="HD120" s="194"/>
      <c r="HE120" s="194"/>
      <c r="HF120" s="194"/>
      <c r="HG120" s="194"/>
      <c r="HH120" s="194"/>
      <c r="HI120" s="194"/>
      <c r="HJ120" s="194"/>
      <c r="HK120" s="194"/>
      <c r="HL120" s="194"/>
      <c r="HM120" s="194"/>
      <c r="HN120" s="194"/>
      <c r="HO120" s="194"/>
      <c r="HP120" s="194"/>
      <c r="HQ120" s="194"/>
      <c r="HR120" s="194"/>
      <c r="HS120" s="194"/>
      <c r="HT120" s="194"/>
      <c r="HU120" s="194"/>
      <c r="HV120" s="194"/>
      <c r="HW120" s="194"/>
      <c r="HX120" s="194"/>
      <c r="HY120" s="194"/>
      <c r="HZ120" s="194"/>
      <c r="IA120" s="194"/>
      <c r="IB120" s="194"/>
      <c r="IC120" s="194"/>
      <c r="ID120" s="194"/>
      <c r="IE120" s="194"/>
      <c r="IF120" s="194"/>
    </row>
    <row r="121" spans="1:252">
      <c r="A121" s="190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1"/>
      <c r="R121" s="190"/>
      <c r="S121" s="190"/>
      <c r="T121" s="190"/>
      <c r="U121" s="190"/>
      <c r="V121" s="190"/>
      <c r="W121" s="190"/>
      <c r="X121" s="192"/>
      <c r="Y121" s="192"/>
      <c r="Z121" s="192"/>
      <c r="AA121" s="192"/>
      <c r="AB121" s="192"/>
      <c r="AC121" s="192"/>
      <c r="AD121" s="192"/>
      <c r="AE121" s="192"/>
      <c r="AF121" s="192"/>
      <c r="AG121" s="193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4"/>
      <c r="BM121" s="194"/>
      <c r="BN121" s="194"/>
      <c r="BO121" s="194"/>
      <c r="BP121" s="194"/>
      <c r="BQ121" s="194"/>
      <c r="BR121" s="194"/>
      <c r="BS121" s="194"/>
      <c r="BT121" s="194"/>
      <c r="BU121" s="194"/>
      <c r="BV121" s="194"/>
      <c r="BW121" s="194"/>
      <c r="BX121" s="194"/>
      <c r="BY121" s="194"/>
      <c r="BZ121" s="194"/>
      <c r="CA121" s="194"/>
      <c r="CB121" s="194"/>
      <c r="CC121" s="196"/>
      <c r="CD121" s="194"/>
      <c r="CE121" s="195"/>
      <c r="CF121" s="195"/>
      <c r="CG121" s="196"/>
      <c r="CH121" s="195"/>
      <c r="CI121" s="195"/>
      <c r="CJ121" s="195"/>
      <c r="CK121" s="195"/>
      <c r="CL121" s="195"/>
      <c r="CM121" s="195"/>
      <c r="CN121" s="195"/>
      <c r="CO121" s="195"/>
      <c r="CP121" s="194"/>
      <c r="CQ121" s="194"/>
      <c r="CR121" s="194"/>
      <c r="CS121" s="194"/>
      <c r="CT121" s="194"/>
      <c r="CU121" s="194"/>
      <c r="CV121" s="194"/>
      <c r="CW121" s="194"/>
      <c r="CX121" s="194"/>
      <c r="CY121" s="190"/>
      <c r="CZ121" s="190"/>
      <c r="DA121" s="190"/>
      <c r="DB121" s="190"/>
      <c r="DC121" s="190"/>
      <c r="DD121" s="190"/>
      <c r="DE121" s="190"/>
      <c r="DF121" s="190"/>
      <c r="DG121" s="190"/>
      <c r="DH121" s="190"/>
      <c r="DI121" s="190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3"/>
      <c r="DT121" s="190"/>
      <c r="DU121" s="190"/>
      <c r="DV121" s="190"/>
      <c r="DW121" s="190"/>
      <c r="DX121" s="190"/>
      <c r="DY121" s="190"/>
      <c r="DZ121" s="194"/>
      <c r="EA121" s="194"/>
      <c r="EB121" s="194"/>
      <c r="EC121" s="197"/>
      <c r="ED121" s="198"/>
      <c r="EE121" s="199"/>
      <c r="EF121" s="197"/>
      <c r="EG121" s="198"/>
      <c r="EH121" s="199"/>
      <c r="EI121" s="197"/>
      <c r="EJ121" s="198"/>
      <c r="EK121" s="199"/>
      <c r="EL121" s="194"/>
      <c r="EM121" s="196"/>
      <c r="EN121" s="196"/>
      <c r="EO121" s="196"/>
      <c r="EP121" s="196"/>
      <c r="EQ121" s="196"/>
      <c r="ER121" s="196"/>
      <c r="ES121" s="196"/>
      <c r="ET121" s="196"/>
      <c r="EU121" s="196"/>
      <c r="EV121" s="196"/>
      <c r="EW121" s="196"/>
      <c r="EX121" s="196"/>
      <c r="EY121" s="195"/>
      <c r="EZ121" s="195"/>
      <c r="FA121" s="195"/>
      <c r="FB121" s="194"/>
      <c r="FC121" s="194"/>
      <c r="FD121" s="194"/>
      <c r="FE121" s="194"/>
      <c r="FF121" s="194"/>
      <c r="FG121" s="194"/>
      <c r="FH121" s="194"/>
      <c r="FI121" s="194"/>
      <c r="FJ121" s="194"/>
      <c r="FK121" s="194"/>
      <c r="FL121" s="194"/>
      <c r="FM121" s="194"/>
      <c r="FN121" s="194"/>
      <c r="FO121" s="194"/>
      <c r="FP121" s="194"/>
      <c r="FQ121" s="194"/>
      <c r="FR121" s="194"/>
      <c r="FS121" s="194"/>
      <c r="FT121" s="194"/>
      <c r="FU121" s="194"/>
      <c r="FV121" s="194"/>
      <c r="FW121" s="194"/>
      <c r="FX121" s="194"/>
      <c r="FY121" s="194"/>
      <c r="FZ121" s="194"/>
      <c r="GA121" s="194"/>
      <c r="GB121" s="194"/>
      <c r="GC121" s="194"/>
      <c r="GD121" s="194"/>
      <c r="GE121" s="194"/>
      <c r="GF121" s="194"/>
      <c r="GG121" s="194"/>
      <c r="GH121" s="194"/>
      <c r="GI121" s="194"/>
      <c r="GJ121" s="194"/>
      <c r="GK121" s="194"/>
      <c r="GL121" s="194"/>
      <c r="GM121" s="194"/>
      <c r="GN121" s="194"/>
      <c r="GO121" s="194"/>
      <c r="GP121" s="194"/>
      <c r="GQ121" s="194"/>
      <c r="GR121" s="194"/>
      <c r="GS121" s="194"/>
      <c r="GT121" s="194"/>
      <c r="GU121" s="194"/>
      <c r="GV121" s="194"/>
      <c r="GW121" s="194"/>
      <c r="GX121" s="194"/>
      <c r="GY121" s="194"/>
      <c r="GZ121" s="194"/>
      <c r="HA121" s="194"/>
      <c r="HB121" s="194"/>
      <c r="HC121" s="194"/>
      <c r="HD121" s="194"/>
      <c r="HE121" s="194"/>
      <c r="HF121" s="194"/>
      <c r="HG121" s="194"/>
      <c r="HH121" s="194"/>
      <c r="HI121" s="194"/>
      <c r="HJ121" s="194"/>
      <c r="HK121" s="194"/>
      <c r="HL121" s="194"/>
      <c r="HM121" s="194"/>
      <c r="HN121" s="194"/>
      <c r="HO121" s="194"/>
      <c r="HP121" s="194"/>
      <c r="HQ121" s="194"/>
      <c r="HR121" s="194"/>
      <c r="HS121" s="194"/>
      <c r="HT121" s="194"/>
      <c r="HU121" s="194"/>
      <c r="HV121" s="194"/>
      <c r="HW121" s="194"/>
      <c r="HX121" s="194"/>
      <c r="HY121" s="194"/>
      <c r="HZ121" s="194"/>
      <c r="IA121" s="194"/>
      <c r="IB121" s="194"/>
      <c r="IC121" s="194"/>
      <c r="ID121" s="194"/>
      <c r="IE121" s="194"/>
      <c r="IF121" s="194"/>
    </row>
    <row r="122" spans="1:252">
      <c r="A122" s="190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1"/>
      <c r="R122" s="190"/>
      <c r="S122" s="190"/>
      <c r="T122" s="190"/>
      <c r="U122" s="190"/>
      <c r="V122" s="190"/>
      <c r="W122" s="190"/>
      <c r="X122" s="192"/>
      <c r="Y122" s="192"/>
      <c r="Z122" s="192"/>
      <c r="AA122" s="192"/>
      <c r="AB122" s="192"/>
      <c r="AC122" s="192"/>
      <c r="AD122" s="192"/>
      <c r="AE122" s="192"/>
      <c r="AF122" s="192"/>
      <c r="AG122" s="193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  <c r="BA122" s="190"/>
      <c r="BB122" s="190"/>
      <c r="BC122" s="190"/>
      <c r="BD122" s="190"/>
      <c r="BE122" s="190"/>
      <c r="BF122" s="190"/>
      <c r="BG122" s="190"/>
      <c r="BH122" s="190"/>
      <c r="BI122" s="190"/>
      <c r="BJ122" s="190"/>
      <c r="BK122" s="190"/>
      <c r="BL122" s="194"/>
      <c r="BM122" s="194"/>
      <c r="BN122" s="194"/>
      <c r="BO122" s="194"/>
      <c r="BP122" s="194"/>
      <c r="BQ122" s="194"/>
      <c r="BR122" s="194"/>
      <c r="BS122" s="194"/>
      <c r="BT122" s="194"/>
      <c r="BU122" s="194"/>
      <c r="BV122" s="194"/>
      <c r="BW122" s="194"/>
      <c r="BX122" s="194"/>
      <c r="BY122" s="194"/>
      <c r="BZ122" s="194"/>
      <c r="CA122" s="194"/>
      <c r="CB122" s="194"/>
      <c r="CC122" s="196"/>
      <c r="CD122" s="194"/>
      <c r="CE122" s="195"/>
      <c r="CF122" s="195"/>
      <c r="CG122" s="196"/>
      <c r="CH122" s="195"/>
      <c r="CI122" s="195"/>
      <c r="CJ122" s="195"/>
      <c r="CK122" s="195"/>
      <c r="CL122" s="195"/>
      <c r="CM122" s="195"/>
      <c r="CN122" s="195"/>
      <c r="CO122" s="195"/>
      <c r="CP122" s="194"/>
      <c r="CQ122" s="194"/>
      <c r="CR122" s="194"/>
      <c r="CS122" s="194"/>
      <c r="CT122" s="194"/>
      <c r="CU122" s="194"/>
      <c r="CV122" s="194"/>
      <c r="CW122" s="194"/>
      <c r="CX122" s="194"/>
      <c r="CY122" s="190"/>
      <c r="CZ122" s="190"/>
      <c r="DA122" s="190"/>
      <c r="DB122" s="190"/>
      <c r="DC122" s="190"/>
      <c r="DD122" s="190"/>
      <c r="DE122" s="190"/>
      <c r="DF122" s="190"/>
      <c r="DG122" s="190"/>
      <c r="DH122" s="190"/>
      <c r="DI122" s="190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3"/>
      <c r="DT122" s="190"/>
      <c r="DU122" s="190"/>
      <c r="DV122" s="190"/>
      <c r="DW122" s="190"/>
      <c r="DX122" s="190"/>
      <c r="DY122" s="190"/>
      <c r="DZ122" s="194"/>
      <c r="EA122" s="194"/>
      <c r="EB122" s="194"/>
      <c r="EC122" s="197"/>
      <c r="ED122" s="198"/>
      <c r="EE122" s="199"/>
      <c r="EF122" s="197"/>
      <c r="EG122" s="198"/>
      <c r="EH122" s="199"/>
      <c r="EI122" s="197"/>
      <c r="EJ122" s="198"/>
      <c r="EK122" s="199"/>
      <c r="EL122" s="194"/>
      <c r="EM122" s="196"/>
      <c r="EN122" s="196"/>
      <c r="EO122" s="196"/>
      <c r="EP122" s="196"/>
      <c r="EQ122" s="196"/>
      <c r="ER122" s="196"/>
      <c r="ES122" s="196"/>
      <c r="ET122" s="196"/>
      <c r="EU122" s="196"/>
      <c r="EV122" s="196"/>
      <c r="EW122" s="196"/>
      <c r="EX122" s="196"/>
      <c r="EY122" s="195"/>
      <c r="EZ122" s="195"/>
      <c r="FA122" s="195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194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194"/>
      <c r="GX122" s="194"/>
      <c r="GY122" s="194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94"/>
      <c r="HO122" s="194"/>
      <c r="HP122" s="194"/>
      <c r="HQ122" s="194"/>
      <c r="HR122" s="194"/>
      <c r="HS122" s="194"/>
      <c r="HT122" s="194"/>
      <c r="HU122" s="194"/>
      <c r="HV122" s="194"/>
      <c r="HW122" s="194"/>
      <c r="HX122" s="194"/>
      <c r="HY122" s="194"/>
      <c r="HZ122" s="194"/>
      <c r="IA122" s="194"/>
      <c r="IB122" s="194"/>
      <c r="IC122" s="194"/>
      <c r="ID122" s="194"/>
      <c r="IE122" s="194"/>
      <c r="IF122" s="194"/>
    </row>
    <row r="123" spans="1:252">
      <c r="A123" s="190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1"/>
      <c r="R123" s="190"/>
      <c r="S123" s="190"/>
      <c r="T123" s="190"/>
      <c r="U123" s="190"/>
      <c r="V123" s="190"/>
      <c r="W123" s="190"/>
      <c r="X123" s="192"/>
      <c r="Y123" s="192"/>
      <c r="Z123" s="192"/>
      <c r="AA123" s="192"/>
      <c r="AB123" s="192"/>
      <c r="AC123" s="192"/>
      <c r="AD123" s="192"/>
      <c r="AE123" s="192"/>
      <c r="AF123" s="192"/>
      <c r="AG123" s="193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  <c r="BA123" s="190"/>
      <c r="BB123" s="190"/>
      <c r="BC123" s="190"/>
      <c r="BD123" s="190"/>
      <c r="BE123" s="190"/>
      <c r="BF123" s="190"/>
      <c r="BG123" s="190"/>
      <c r="BH123" s="190"/>
      <c r="BI123" s="190"/>
      <c r="BJ123" s="190"/>
      <c r="BK123" s="190"/>
      <c r="BL123" s="194"/>
      <c r="BM123" s="194"/>
      <c r="BN123" s="194"/>
      <c r="BO123" s="194"/>
      <c r="BP123" s="194"/>
      <c r="BQ123" s="194"/>
      <c r="BR123" s="194"/>
      <c r="BS123" s="194"/>
      <c r="BT123" s="194"/>
      <c r="BU123" s="194"/>
      <c r="BV123" s="194"/>
      <c r="BW123" s="194"/>
      <c r="BX123" s="194"/>
      <c r="BY123" s="194"/>
      <c r="BZ123" s="194"/>
      <c r="CA123" s="194"/>
      <c r="CB123" s="194"/>
      <c r="CC123" s="196"/>
      <c r="CD123" s="194"/>
      <c r="CE123" s="195"/>
      <c r="CF123" s="195"/>
      <c r="CG123" s="196"/>
      <c r="CH123" s="195"/>
      <c r="CI123" s="195"/>
      <c r="CJ123" s="195"/>
      <c r="CK123" s="195"/>
      <c r="CL123" s="195"/>
      <c r="CM123" s="195"/>
      <c r="CN123" s="195"/>
      <c r="CO123" s="195"/>
      <c r="CP123" s="194"/>
      <c r="CQ123" s="194"/>
      <c r="CR123" s="194"/>
      <c r="CS123" s="194"/>
      <c r="CT123" s="194"/>
      <c r="CU123" s="194"/>
      <c r="CV123" s="194"/>
      <c r="CW123" s="194"/>
      <c r="CX123" s="194"/>
      <c r="CY123" s="190"/>
      <c r="CZ123" s="190"/>
      <c r="DA123" s="190"/>
      <c r="DB123" s="190"/>
      <c r="DC123" s="190"/>
      <c r="DD123" s="190"/>
      <c r="DE123" s="190"/>
      <c r="DF123" s="190"/>
      <c r="DG123" s="190"/>
      <c r="DH123" s="190"/>
      <c r="DI123" s="190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3"/>
      <c r="DT123" s="190"/>
      <c r="DU123" s="190"/>
      <c r="DV123" s="190"/>
      <c r="DW123" s="190"/>
      <c r="DX123" s="190"/>
      <c r="DY123" s="190"/>
      <c r="DZ123" s="194"/>
      <c r="EA123" s="194"/>
      <c r="EB123" s="194"/>
      <c r="EC123" s="197"/>
      <c r="ED123" s="198"/>
      <c r="EE123" s="199"/>
      <c r="EF123" s="197"/>
      <c r="EG123" s="198"/>
      <c r="EH123" s="199"/>
      <c r="EI123" s="197"/>
      <c r="EJ123" s="198"/>
      <c r="EK123" s="199"/>
      <c r="EL123" s="194"/>
      <c r="EM123" s="196"/>
      <c r="EN123" s="196"/>
      <c r="EO123" s="196"/>
      <c r="EP123" s="196"/>
      <c r="EQ123" s="196"/>
      <c r="ER123" s="196"/>
      <c r="ES123" s="196"/>
      <c r="ET123" s="196"/>
      <c r="EU123" s="196"/>
      <c r="EV123" s="196"/>
      <c r="EW123" s="196"/>
      <c r="EX123" s="196"/>
      <c r="EY123" s="195"/>
      <c r="EZ123" s="195"/>
      <c r="FA123" s="195"/>
      <c r="FB123" s="194"/>
      <c r="FC123" s="194"/>
      <c r="FD123" s="194"/>
      <c r="FE123" s="194"/>
      <c r="FF123" s="194"/>
      <c r="FG123" s="194"/>
      <c r="FH123" s="194"/>
      <c r="FI123" s="194"/>
      <c r="FJ123" s="194"/>
      <c r="FK123" s="194"/>
      <c r="FL123" s="194"/>
      <c r="FM123" s="194"/>
      <c r="FN123" s="194"/>
      <c r="FO123" s="194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194"/>
      <c r="GT123" s="194"/>
      <c r="GU123" s="194"/>
      <c r="GV123" s="194"/>
      <c r="GW123" s="194"/>
      <c r="GX123" s="194"/>
      <c r="GY123" s="194"/>
      <c r="GZ123" s="194"/>
      <c r="HA123" s="194"/>
      <c r="HB123" s="194"/>
      <c r="HC123" s="194"/>
      <c r="HD123" s="194"/>
      <c r="HE123" s="194"/>
      <c r="HF123" s="194"/>
      <c r="HG123" s="194"/>
      <c r="HH123" s="194"/>
      <c r="HI123" s="194"/>
      <c r="HJ123" s="194"/>
      <c r="HK123" s="194"/>
      <c r="HL123" s="194"/>
      <c r="HM123" s="194"/>
      <c r="HN123" s="194"/>
      <c r="HO123" s="194"/>
      <c r="HP123" s="194"/>
      <c r="HQ123" s="194"/>
      <c r="HR123" s="194"/>
      <c r="HS123" s="194"/>
      <c r="HT123" s="194"/>
      <c r="HU123" s="194"/>
      <c r="HV123" s="194"/>
      <c r="HW123" s="194"/>
      <c r="HX123" s="194"/>
      <c r="HY123" s="194"/>
      <c r="HZ123" s="194"/>
      <c r="IA123" s="194"/>
      <c r="IB123" s="194"/>
      <c r="IC123" s="194"/>
      <c r="ID123" s="194"/>
      <c r="IE123" s="194"/>
      <c r="IF123" s="194"/>
    </row>
    <row r="124" spans="1:252">
      <c r="A124" s="190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1"/>
      <c r="R124" s="190"/>
      <c r="S124" s="190"/>
      <c r="T124" s="190"/>
      <c r="U124" s="190"/>
      <c r="V124" s="190"/>
      <c r="W124" s="190"/>
      <c r="X124" s="192"/>
      <c r="Y124" s="192"/>
      <c r="Z124" s="192"/>
      <c r="AA124" s="192"/>
      <c r="AB124" s="192"/>
      <c r="AC124" s="192"/>
      <c r="AD124" s="192"/>
      <c r="AE124" s="192"/>
      <c r="AF124" s="192"/>
      <c r="AG124" s="193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  <c r="BA124" s="190"/>
      <c r="BB124" s="190"/>
      <c r="BC124" s="190"/>
      <c r="BD124" s="190"/>
      <c r="BE124" s="190"/>
      <c r="BF124" s="190"/>
      <c r="BG124" s="190"/>
      <c r="BH124" s="190"/>
      <c r="BI124" s="190"/>
      <c r="BJ124" s="190"/>
      <c r="BK124" s="190"/>
      <c r="BL124" s="194"/>
      <c r="BM124" s="194"/>
      <c r="BN124" s="194"/>
      <c r="BO124" s="194"/>
      <c r="BP124" s="194"/>
      <c r="BQ124" s="194"/>
      <c r="BR124" s="194"/>
      <c r="BS124" s="194"/>
      <c r="BT124" s="194"/>
      <c r="BU124" s="194"/>
      <c r="BV124" s="194"/>
      <c r="BW124" s="194"/>
      <c r="BX124" s="194"/>
      <c r="BY124" s="194"/>
      <c r="BZ124" s="194"/>
      <c r="CA124" s="194"/>
      <c r="CB124" s="194"/>
      <c r="CC124" s="196"/>
      <c r="CD124" s="194"/>
      <c r="CE124" s="195"/>
      <c r="CF124" s="195"/>
      <c r="CG124" s="196"/>
      <c r="CH124" s="195"/>
      <c r="CI124" s="195"/>
      <c r="CJ124" s="195"/>
      <c r="CK124" s="195"/>
      <c r="CL124" s="195"/>
      <c r="CM124" s="195"/>
      <c r="CN124" s="195"/>
      <c r="CO124" s="195"/>
      <c r="CP124" s="194"/>
      <c r="CQ124" s="194"/>
      <c r="CR124" s="194"/>
      <c r="CS124" s="194"/>
      <c r="CT124" s="194"/>
      <c r="CU124" s="194"/>
      <c r="CV124" s="194"/>
      <c r="CW124" s="194"/>
      <c r="CX124" s="194"/>
      <c r="CY124" s="190"/>
      <c r="CZ124" s="190"/>
      <c r="DA124" s="190"/>
      <c r="DB124" s="190"/>
      <c r="DC124" s="190"/>
      <c r="DD124" s="190"/>
      <c r="DE124" s="190"/>
      <c r="DF124" s="190"/>
      <c r="DG124" s="190"/>
      <c r="DH124" s="190"/>
      <c r="DI124" s="190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3"/>
      <c r="DT124" s="190"/>
      <c r="DU124" s="190"/>
      <c r="DV124" s="190"/>
      <c r="DW124" s="190"/>
      <c r="DX124" s="190"/>
      <c r="DY124" s="190"/>
      <c r="DZ124" s="194"/>
      <c r="EA124" s="194"/>
      <c r="EB124" s="194"/>
      <c r="EC124" s="197"/>
      <c r="ED124" s="198"/>
      <c r="EE124" s="199"/>
      <c r="EF124" s="197"/>
      <c r="EG124" s="198"/>
      <c r="EH124" s="199"/>
      <c r="EI124" s="197"/>
      <c r="EJ124" s="198"/>
      <c r="EK124" s="199"/>
      <c r="EL124" s="194"/>
      <c r="EM124" s="196"/>
      <c r="EN124" s="196"/>
      <c r="EO124" s="196"/>
      <c r="EP124" s="196"/>
      <c r="EQ124" s="196"/>
      <c r="ER124" s="196"/>
      <c r="ES124" s="196"/>
      <c r="ET124" s="196"/>
      <c r="EU124" s="196"/>
      <c r="EV124" s="196"/>
      <c r="EW124" s="196"/>
      <c r="EX124" s="196"/>
      <c r="EY124" s="195"/>
      <c r="EZ124" s="195"/>
      <c r="FA124" s="195"/>
      <c r="FB124" s="194"/>
      <c r="FC124" s="194"/>
      <c r="FD124" s="194"/>
      <c r="FE124" s="194"/>
      <c r="FF124" s="194"/>
      <c r="FG124" s="194"/>
      <c r="FH124" s="194"/>
      <c r="FI124" s="194"/>
      <c r="FJ124" s="194"/>
      <c r="FK124" s="194"/>
      <c r="FL124" s="194"/>
      <c r="FM124" s="194"/>
      <c r="FN124" s="194"/>
      <c r="FO124" s="194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194"/>
      <c r="GT124" s="194"/>
      <c r="GU124" s="194"/>
      <c r="GV124" s="194"/>
      <c r="GW124" s="194"/>
      <c r="GX124" s="194"/>
      <c r="GY124" s="194"/>
      <c r="GZ124" s="194"/>
      <c r="HA124" s="194"/>
      <c r="HB124" s="194"/>
      <c r="HC124" s="194"/>
      <c r="HD124" s="194"/>
      <c r="HE124" s="194"/>
      <c r="HF124" s="194"/>
      <c r="HG124" s="194"/>
      <c r="HH124" s="194"/>
      <c r="HI124" s="194"/>
      <c r="HJ124" s="194"/>
      <c r="HK124" s="194"/>
      <c r="HL124" s="194"/>
      <c r="HM124" s="194"/>
      <c r="HN124" s="194"/>
      <c r="HO124" s="194"/>
      <c r="HP124" s="194"/>
      <c r="HQ124" s="194"/>
      <c r="HR124" s="194"/>
      <c r="HS124" s="194"/>
      <c r="HT124" s="194"/>
      <c r="HU124" s="194"/>
      <c r="HV124" s="194"/>
      <c r="HW124" s="194"/>
      <c r="HX124" s="194"/>
      <c r="HY124" s="194"/>
      <c r="HZ124" s="194"/>
      <c r="IA124" s="194"/>
      <c r="IB124" s="194"/>
      <c r="IC124" s="194"/>
      <c r="ID124" s="194"/>
      <c r="IE124" s="194"/>
      <c r="IF124" s="194"/>
    </row>
    <row r="125" spans="1:252">
      <c r="A125" s="190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1"/>
      <c r="R125" s="190"/>
      <c r="S125" s="190"/>
      <c r="T125" s="190"/>
      <c r="U125" s="190"/>
      <c r="V125" s="190"/>
      <c r="W125" s="190"/>
      <c r="X125" s="192"/>
      <c r="Y125" s="192"/>
      <c r="Z125" s="192"/>
      <c r="AA125" s="192"/>
      <c r="AB125" s="192"/>
      <c r="AC125" s="192"/>
      <c r="AD125" s="192"/>
      <c r="AE125" s="192"/>
      <c r="AF125" s="192"/>
      <c r="AG125" s="193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  <c r="BA125" s="190"/>
      <c r="BB125" s="190"/>
      <c r="BC125" s="190"/>
      <c r="BD125" s="190"/>
      <c r="BE125" s="190"/>
      <c r="BF125" s="190"/>
      <c r="BG125" s="190"/>
      <c r="BH125" s="190"/>
      <c r="BI125" s="190"/>
      <c r="BJ125" s="190"/>
      <c r="BK125" s="190"/>
      <c r="BL125" s="194"/>
      <c r="BM125" s="194"/>
      <c r="BN125" s="194"/>
      <c r="BO125" s="194"/>
      <c r="BP125" s="194"/>
      <c r="BQ125" s="194"/>
      <c r="BR125" s="194"/>
      <c r="BS125" s="194"/>
      <c r="BT125" s="194"/>
      <c r="BU125" s="194"/>
      <c r="BV125" s="194"/>
      <c r="BW125" s="194"/>
      <c r="BX125" s="194"/>
      <c r="BY125" s="194"/>
      <c r="BZ125" s="194"/>
      <c r="CA125" s="194"/>
      <c r="CB125" s="194"/>
      <c r="CC125" s="196"/>
      <c r="CD125" s="194"/>
      <c r="CE125" s="195"/>
      <c r="CF125" s="195"/>
      <c r="CG125" s="196"/>
      <c r="CH125" s="195"/>
      <c r="CI125" s="195"/>
      <c r="CJ125" s="195"/>
      <c r="CK125" s="195"/>
      <c r="CL125" s="195"/>
      <c r="CM125" s="195"/>
      <c r="CN125" s="195"/>
      <c r="CO125" s="195"/>
      <c r="CP125" s="194"/>
      <c r="CQ125" s="194"/>
      <c r="CR125" s="194"/>
      <c r="CS125" s="194"/>
      <c r="CT125" s="194"/>
      <c r="CU125" s="194"/>
      <c r="CV125" s="194"/>
      <c r="CW125" s="194"/>
      <c r="CX125" s="194"/>
      <c r="CY125" s="190"/>
      <c r="CZ125" s="190"/>
      <c r="DA125" s="190"/>
      <c r="DB125" s="190"/>
      <c r="DC125" s="190"/>
      <c r="DD125" s="190"/>
      <c r="DE125" s="190"/>
      <c r="DF125" s="190"/>
      <c r="DG125" s="190"/>
      <c r="DH125" s="190"/>
      <c r="DI125" s="190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3"/>
      <c r="DT125" s="190"/>
      <c r="DU125" s="190"/>
      <c r="DV125" s="190"/>
      <c r="DW125" s="190"/>
      <c r="DX125" s="190"/>
      <c r="DY125" s="190"/>
      <c r="DZ125" s="194"/>
      <c r="EA125" s="194"/>
      <c r="EB125" s="194"/>
      <c r="EC125" s="197"/>
      <c r="ED125" s="198"/>
      <c r="EE125" s="199"/>
      <c r="EF125" s="197"/>
      <c r="EG125" s="198"/>
      <c r="EH125" s="199"/>
      <c r="EI125" s="197"/>
      <c r="EJ125" s="198"/>
      <c r="EK125" s="199"/>
      <c r="EL125" s="194"/>
      <c r="EM125" s="196"/>
      <c r="EN125" s="196"/>
      <c r="EO125" s="196"/>
      <c r="EP125" s="196"/>
      <c r="EQ125" s="196"/>
      <c r="ER125" s="196"/>
      <c r="ES125" s="196"/>
      <c r="ET125" s="196"/>
      <c r="EU125" s="196"/>
      <c r="EV125" s="196"/>
      <c r="EW125" s="196"/>
      <c r="EX125" s="196"/>
      <c r="EY125" s="195"/>
      <c r="EZ125" s="195"/>
      <c r="FA125" s="195"/>
      <c r="FB125" s="194"/>
      <c r="FC125" s="194"/>
      <c r="FD125" s="194"/>
      <c r="FE125" s="194"/>
      <c r="FF125" s="194"/>
      <c r="FG125" s="194"/>
      <c r="FH125" s="194"/>
      <c r="FI125" s="194"/>
      <c r="FJ125" s="194"/>
      <c r="FK125" s="194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194"/>
      <c r="GX125" s="194"/>
      <c r="GY125" s="194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94"/>
      <c r="HO125" s="194"/>
      <c r="HP125" s="194"/>
      <c r="HQ125" s="194"/>
      <c r="HR125" s="194"/>
      <c r="HS125" s="194"/>
      <c r="HT125" s="194"/>
      <c r="HU125" s="194"/>
      <c r="HV125" s="194"/>
      <c r="HW125" s="194"/>
      <c r="HX125" s="194"/>
      <c r="HY125" s="194"/>
      <c r="HZ125" s="194"/>
      <c r="IA125" s="194"/>
      <c r="IB125" s="194"/>
      <c r="IC125" s="194"/>
      <c r="ID125" s="194"/>
      <c r="IE125" s="194"/>
      <c r="IF125" s="194"/>
    </row>
    <row r="126" spans="1:252">
      <c r="A126" s="190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1"/>
      <c r="R126" s="190"/>
      <c r="S126" s="190"/>
      <c r="T126" s="190"/>
      <c r="U126" s="190"/>
      <c r="V126" s="190"/>
      <c r="W126" s="190"/>
      <c r="X126" s="192"/>
      <c r="Y126" s="192"/>
      <c r="Z126" s="192"/>
      <c r="AA126" s="192"/>
      <c r="AB126" s="192"/>
      <c r="AC126" s="192"/>
      <c r="AD126" s="192"/>
      <c r="AE126" s="192"/>
      <c r="AF126" s="192"/>
      <c r="AG126" s="193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  <c r="BA126" s="190"/>
      <c r="BB126" s="190"/>
      <c r="BC126" s="190"/>
      <c r="BD126" s="190"/>
      <c r="BE126" s="190"/>
      <c r="BF126" s="190"/>
      <c r="BG126" s="190"/>
      <c r="BH126" s="190"/>
      <c r="BI126" s="190"/>
      <c r="BJ126" s="190"/>
      <c r="BK126" s="190"/>
      <c r="BL126" s="194"/>
      <c r="BM126" s="194"/>
      <c r="BN126" s="194"/>
      <c r="BO126" s="194"/>
      <c r="BP126" s="194"/>
      <c r="BQ126" s="194"/>
      <c r="BR126" s="194"/>
      <c r="BS126" s="194"/>
      <c r="BT126" s="194"/>
      <c r="BU126" s="194"/>
      <c r="BV126" s="194"/>
      <c r="BW126" s="194"/>
      <c r="BX126" s="194"/>
      <c r="BY126" s="194"/>
      <c r="BZ126" s="194"/>
      <c r="CA126" s="194"/>
      <c r="CB126" s="194"/>
      <c r="CC126" s="196"/>
      <c r="CD126" s="194"/>
      <c r="CE126" s="195"/>
      <c r="CF126" s="195"/>
      <c r="CG126" s="196"/>
      <c r="CH126" s="195"/>
      <c r="CI126" s="195"/>
      <c r="CJ126" s="195"/>
      <c r="CK126" s="195"/>
      <c r="CL126" s="195"/>
      <c r="CM126" s="195"/>
      <c r="CN126" s="195"/>
      <c r="CO126" s="195"/>
      <c r="CP126" s="194"/>
      <c r="CQ126" s="194"/>
      <c r="CR126" s="194"/>
      <c r="CS126" s="194"/>
      <c r="CT126" s="194"/>
      <c r="CU126" s="194"/>
      <c r="CV126" s="194"/>
      <c r="CW126" s="194"/>
      <c r="CX126" s="194"/>
      <c r="CY126" s="190"/>
      <c r="CZ126" s="190"/>
      <c r="DA126" s="190"/>
      <c r="DB126" s="190"/>
      <c r="DC126" s="190"/>
      <c r="DD126" s="190"/>
      <c r="DE126" s="190"/>
      <c r="DF126" s="190"/>
      <c r="DG126" s="190"/>
      <c r="DH126" s="190"/>
      <c r="DI126" s="190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3"/>
      <c r="DT126" s="190"/>
      <c r="DU126" s="190"/>
      <c r="DV126" s="190"/>
      <c r="DW126" s="190"/>
      <c r="DX126" s="190"/>
      <c r="DY126" s="190"/>
      <c r="DZ126" s="194"/>
      <c r="EA126" s="194"/>
      <c r="EB126" s="194"/>
      <c r="EC126" s="197"/>
      <c r="ED126" s="198"/>
      <c r="EE126" s="199"/>
      <c r="EF126" s="197"/>
      <c r="EG126" s="198"/>
      <c r="EH126" s="199"/>
      <c r="EI126" s="197"/>
      <c r="EJ126" s="198"/>
      <c r="EK126" s="199"/>
      <c r="EL126" s="194"/>
      <c r="EM126" s="196"/>
      <c r="EN126" s="196"/>
      <c r="EO126" s="196"/>
      <c r="EP126" s="196"/>
      <c r="EQ126" s="196"/>
      <c r="ER126" s="196"/>
      <c r="ES126" s="196"/>
      <c r="ET126" s="196"/>
      <c r="EU126" s="196"/>
      <c r="EV126" s="196"/>
      <c r="EW126" s="196"/>
      <c r="EX126" s="196"/>
      <c r="EY126" s="195"/>
      <c r="EZ126" s="195"/>
      <c r="FA126" s="195"/>
      <c r="FB126" s="194"/>
      <c r="FC126" s="194"/>
      <c r="FD126" s="194"/>
      <c r="FE126" s="194"/>
      <c r="FF126" s="194"/>
      <c r="FG126" s="194"/>
      <c r="FH126" s="194"/>
      <c r="FI126" s="194"/>
      <c r="FJ126" s="194"/>
      <c r="FK126" s="194"/>
      <c r="FL126" s="194"/>
      <c r="FM126" s="194"/>
      <c r="FN126" s="194"/>
      <c r="FO126" s="194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194"/>
      <c r="GT126" s="194"/>
      <c r="GU126" s="194"/>
      <c r="GV126" s="194"/>
      <c r="GW126" s="194"/>
      <c r="GX126" s="194"/>
      <c r="GY126" s="194"/>
      <c r="GZ126" s="194"/>
      <c r="HA126" s="194"/>
      <c r="HB126" s="194"/>
      <c r="HC126" s="194"/>
      <c r="HD126" s="194"/>
      <c r="HE126" s="194"/>
      <c r="HF126" s="194"/>
      <c r="HG126" s="194"/>
      <c r="HH126" s="194"/>
      <c r="HI126" s="194"/>
      <c r="HJ126" s="194"/>
      <c r="HK126" s="194"/>
      <c r="HL126" s="194"/>
      <c r="HM126" s="194"/>
      <c r="HN126" s="194"/>
      <c r="HO126" s="194"/>
      <c r="HP126" s="194"/>
      <c r="HQ126" s="194"/>
      <c r="HR126" s="194"/>
      <c r="HS126" s="194"/>
      <c r="HT126" s="194"/>
      <c r="HU126" s="194"/>
      <c r="HV126" s="194"/>
      <c r="HW126" s="194"/>
      <c r="HX126" s="194"/>
      <c r="HY126" s="194"/>
      <c r="HZ126" s="194"/>
      <c r="IA126" s="194"/>
      <c r="IB126" s="194"/>
      <c r="IC126" s="194"/>
      <c r="ID126" s="194"/>
      <c r="IE126" s="194"/>
      <c r="IF126" s="194"/>
    </row>
    <row r="127" spans="1:252">
      <c r="A127" s="190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1"/>
      <c r="R127" s="190"/>
      <c r="S127" s="190"/>
      <c r="T127" s="190"/>
      <c r="U127" s="190"/>
      <c r="V127" s="190"/>
      <c r="W127" s="190"/>
      <c r="X127" s="192"/>
      <c r="Y127" s="192"/>
      <c r="Z127" s="192"/>
      <c r="AA127" s="192"/>
      <c r="AB127" s="192"/>
      <c r="AC127" s="192"/>
      <c r="AD127" s="192"/>
      <c r="AE127" s="192"/>
      <c r="AF127" s="192"/>
      <c r="AG127" s="193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  <c r="BA127" s="190"/>
      <c r="BB127" s="190"/>
      <c r="BC127" s="190"/>
      <c r="BD127" s="190"/>
      <c r="BE127" s="190"/>
      <c r="BF127" s="190"/>
      <c r="BG127" s="190"/>
      <c r="BH127" s="190"/>
      <c r="BI127" s="190"/>
      <c r="BJ127" s="190"/>
      <c r="BK127" s="190"/>
      <c r="BL127" s="194"/>
      <c r="BM127" s="194"/>
      <c r="BN127" s="194"/>
      <c r="BO127" s="194"/>
      <c r="BP127" s="194"/>
      <c r="BQ127" s="194"/>
      <c r="BR127" s="194"/>
      <c r="BS127" s="194"/>
      <c r="BT127" s="194"/>
      <c r="BU127" s="194"/>
      <c r="BV127" s="194"/>
      <c r="BW127" s="194"/>
      <c r="BX127" s="194"/>
      <c r="BY127" s="194"/>
      <c r="BZ127" s="194"/>
      <c r="CA127" s="194"/>
      <c r="CB127" s="194"/>
      <c r="CC127" s="196"/>
      <c r="CD127" s="194"/>
      <c r="CE127" s="195"/>
      <c r="CF127" s="195"/>
      <c r="CG127" s="196"/>
      <c r="CH127" s="195"/>
      <c r="CI127" s="195"/>
      <c r="CJ127" s="195"/>
      <c r="CK127" s="195"/>
      <c r="CL127" s="195"/>
      <c r="CM127" s="195"/>
      <c r="CN127" s="195"/>
      <c r="CO127" s="195"/>
      <c r="CP127" s="194"/>
      <c r="CQ127" s="194"/>
      <c r="CR127" s="194"/>
      <c r="CS127" s="194"/>
      <c r="CT127" s="194"/>
      <c r="CU127" s="194"/>
      <c r="CV127" s="194"/>
      <c r="CW127" s="194"/>
      <c r="CX127" s="194"/>
      <c r="CY127" s="190"/>
      <c r="CZ127" s="190"/>
      <c r="DA127" s="190"/>
      <c r="DB127" s="190"/>
      <c r="DC127" s="190"/>
      <c r="DD127" s="190"/>
      <c r="DE127" s="190"/>
      <c r="DF127" s="190"/>
      <c r="DG127" s="190"/>
      <c r="DH127" s="190"/>
      <c r="DI127" s="190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3"/>
      <c r="DT127" s="190"/>
      <c r="DU127" s="190"/>
      <c r="DV127" s="190"/>
      <c r="DW127" s="190"/>
      <c r="DX127" s="190"/>
      <c r="DY127" s="190"/>
      <c r="DZ127" s="194"/>
      <c r="EA127" s="194"/>
      <c r="EB127" s="194"/>
      <c r="EC127" s="197"/>
      <c r="ED127" s="198"/>
      <c r="EE127" s="199"/>
      <c r="EF127" s="197"/>
      <c r="EG127" s="198"/>
      <c r="EH127" s="199"/>
      <c r="EI127" s="197"/>
      <c r="EJ127" s="198"/>
      <c r="EK127" s="199"/>
      <c r="EL127" s="194"/>
      <c r="EM127" s="196"/>
      <c r="EN127" s="196"/>
      <c r="EO127" s="196"/>
      <c r="EP127" s="196"/>
      <c r="EQ127" s="196"/>
      <c r="ER127" s="196"/>
      <c r="ES127" s="196"/>
      <c r="ET127" s="196"/>
      <c r="EU127" s="196"/>
      <c r="EV127" s="196"/>
      <c r="EW127" s="196"/>
      <c r="EX127" s="196"/>
      <c r="EY127" s="195"/>
      <c r="EZ127" s="195"/>
      <c r="FA127" s="195"/>
      <c r="FB127" s="194"/>
      <c r="FC127" s="194"/>
      <c r="FD127" s="194"/>
      <c r="FE127" s="194"/>
      <c r="FF127" s="194"/>
      <c r="FG127" s="194"/>
      <c r="FH127" s="194"/>
      <c r="FI127" s="194"/>
      <c r="FJ127" s="194"/>
      <c r="FK127" s="194"/>
      <c r="FL127" s="194"/>
      <c r="FM127" s="194"/>
      <c r="FN127" s="194"/>
      <c r="FO127" s="194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194"/>
      <c r="GT127" s="194"/>
      <c r="GU127" s="194"/>
      <c r="GV127" s="194"/>
      <c r="GW127" s="194"/>
      <c r="GX127" s="194"/>
      <c r="GY127" s="194"/>
      <c r="GZ127" s="194"/>
      <c r="HA127" s="194"/>
      <c r="HB127" s="194"/>
      <c r="HC127" s="194"/>
      <c r="HD127" s="194"/>
      <c r="HE127" s="194"/>
      <c r="HF127" s="194"/>
      <c r="HG127" s="194"/>
      <c r="HH127" s="194"/>
      <c r="HI127" s="194"/>
      <c r="HJ127" s="194"/>
      <c r="HK127" s="194"/>
      <c r="HL127" s="194"/>
      <c r="HM127" s="194"/>
      <c r="HN127" s="194"/>
      <c r="HO127" s="194"/>
      <c r="HP127" s="194"/>
      <c r="HQ127" s="194"/>
      <c r="HR127" s="194"/>
      <c r="HS127" s="194"/>
      <c r="HT127" s="194"/>
      <c r="HU127" s="194"/>
      <c r="HV127" s="194"/>
      <c r="HW127" s="194"/>
      <c r="HX127" s="194"/>
      <c r="HY127" s="194"/>
      <c r="HZ127" s="194"/>
      <c r="IA127" s="194"/>
      <c r="IB127" s="194"/>
      <c r="IC127" s="194"/>
      <c r="ID127" s="194"/>
      <c r="IE127" s="194"/>
      <c r="IF127" s="194"/>
    </row>
    <row r="128" spans="1:252">
      <c r="A128" s="190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1"/>
      <c r="R128" s="190"/>
      <c r="S128" s="190"/>
      <c r="T128" s="190"/>
      <c r="U128" s="190"/>
      <c r="V128" s="190"/>
      <c r="W128" s="190"/>
      <c r="X128" s="192"/>
      <c r="Y128" s="192"/>
      <c r="Z128" s="192"/>
      <c r="AA128" s="192"/>
      <c r="AB128" s="192"/>
      <c r="AC128" s="192"/>
      <c r="AD128" s="192"/>
      <c r="AE128" s="192"/>
      <c r="AF128" s="192"/>
      <c r="AG128" s="193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  <c r="BA128" s="190"/>
      <c r="BB128" s="190"/>
      <c r="BC128" s="190"/>
      <c r="BD128" s="190"/>
      <c r="BE128" s="190"/>
      <c r="BF128" s="190"/>
      <c r="BG128" s="190"/>
      <c r="BH128" s="190"/>
      <c r="BI128" s="190"/>
      <c r="BJ128" s="190"/>
      <c r="BK128" s="190"/>
      <c r="BL128" s="194"/>
      <c r="BM128" s="194"/>
      <c r="BN128" s="194"/>
      <c r="BO128" s="194"/>
      <c r="BP128" s="194"/>
      <c r="BQ128" s="194"/>
      <c r="BR128" s="194"/>
      <c r="BS128" s="194"/>
      <c r="BT128" s="194"/>
      <c r="BU128" s="194"/>
      <c r="BV128" s="194"/>
      <c r="BW128" s="194"/>
      <c r="BX128" s="194"/>
      <c r="BY128" s="194"/>
      <c r="BZ128" s="194"/>
      <c r="CA128" s="194"/>
      <c r="CB128" s="194"/>
      <c r="CC128" s="196"/>
      <c r="CD128" s="194"/>
      <c r="CE128" s="195"/>
      <c r="CF128" s="195"/>
      <c r="CG128" s="196"/>
      <c r="CH128" s="195"/>
      <c r="CI128" s="195"/>
      <c r="CJ128" s="195"/>
      <c r="CK128" s="195"/>
      <c r="CL128" s="195"/>
      <c r="CM128" s="195"/>
      <c r="CN128" s="195"/>
      <c r="CO128" s="195"/>
      <c r="CP128" s="194"/>
      <c r="CQ128" s="194"/>
      <c r="CR128" s="194"/>
      <c r="CS128" s="194"/>
      <c r="CT128" s="194"/>
      <c r="CU128" s="194"/>
      <c r="CV128" s="194"/>
      <c r="CW128" s="194"/>
      <c r="CX128" s="194"/>
      <c r="CY128" s="190"/>
      <c r="CZ128" s="190"/>
      <c r="DA128" s="190"/>
      <c r="DB128" s="190"/>
      <c r="DC128" s="190"/>
      <c r="DD128" s="190"/>
      <c r="DE128" s="190"/>
      <c r="DF128" s="190"/>
      <c r="DG128" s="190"/>
      <c r="DH128" s="190"/>
      <c r="DI128" s="190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3"/>
      <c r="DT128" s="190"/>
      <c r="DU128" s="190"/>
      <c r="DV128" s="190"/>
      <c r="DW128" s="190"/>
      <c r="DX128" s="190"/>
      <c r="DY128" s="190"/>
      <c r="DZ128" s="194"/>
      <c r="EA128" s="194"/>
      <c r="EB128" s="194"/>
      <c r="EC128" s="197"/>
      <c r="ED128" s="198"/>
      <c r="EE128" s="199"/>
      <c r="EF128" s="197"/>
      <c r="EG128" s="198"/>
      <c r="EH128" s="199"/>
      <c r="EI128" s="197"/>
      <c r="EJ128" s="198"/>
      <c r="EK128" s="199"/>
      <c r="EL128" s="194"/>
      <c r="EM128" s="196"/>
      <c r="EN128" s="196"/>
      <c r="EO128" s="196"/>
      <c r="EP128" s="196"/>
      <c r="EQ128" s="196"/>
      <c r="ER128" s="196"/>
      <c r="ES128" s="196"/>
      <c r="ET128" s="196"/>
      <c r="EU128" s="196"/>
      <c r="EV128" s="196"/>
      <c r="EW128" s="196"/>
      <c r="EX128" s="196"/>
      <c r="EY128" s="195"/>
      <c r="EZ128" s="195"/>
      <c r="FA128" s="195"/>
      <c r="FB128" s="194"/>
      <c r="FC128" s="194"/>
      <c r="FD128" s="194"/>
      <c r="FE128" s="194"/>
      <c r="FF128" s="194"/>
      <c r="FG128" s="194"/>
      <c r="FH128" s="194"/>
      <c r="FI128" s="194"/>
      <c r="FJ128" s="194"/>
      <c r="FK128" s="194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194"/>
      <c r="GX128" s="194"/>
      <c r="GY128" s="194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94"/>
      <c r="HO128" s="194"/>
      <c r="HP128" s="194"/>
      <c r="HQ128" s="194"/>
      <c r="HR128" s="194"/>
      <c r="HS128" s="194"/>
      <c r="HT128" s="194"/>
      <c r="HU128" s="194"/>
      <c r="HV128" s="194"/>
      <c r="HW128" s="194"/>
      <c r="HX128" s="194"/>
      <c r="HY128" s="194"/>
      <c r="HZ128" s="194"/>
      <c r="IA128" s="194"/>
      <c r="IB128" s="194"/>
      <c r="IC128" s="194"/>
      <c r="ID128" s="194"/>
      <c r="IE128" s="194"/>
      <c r="IF128" s="194"/>
    </row>
    <row r="129" spans="1:240">
      <c r="A129" s="190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1"/>
      <c r="R129" s="190"/>
      <c r="S129" s="190"/>
      <c r="T129" s="190"/>
      <c r="U129" s="190"/>
      <c r="V129" s="190"/>
      <c r="W129" s="190"/>
      <c r="X129" s="192"/>
      <c r="Y129" s="192"/>
      <c r="Z129" s="192"/>
      <c r="AA129" s="192"/>
      <c r="AB129" s="192"/>
      <c r="AC129" s="192"/>
      <c r="AD129" s="192"/>
      <c r="AE129" s="192"/>
      <c r="AF129" s="192"/>
      <c r="AG129" s="193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  <c r="BA129" s="190"/>
      <c r="BB129" s="190"/>
      <c r="BC129" s="190"/>
      <c r="BD129" s="190"/>
      <c r="BE129" s="190"/>
      <c r="BF129" s="190"/>
      <c r="BG129" s="190"/>
      <c r="BH129" s="190"/>
      <c r="BI129" s="190"/>
      <c r="BJ129" s="190"/>
      <c r="BK129" s="190"/>
      <c r="BL129" s="194"/>
      <c r="BM129" s="194"/>
      <c r="BN129" s="194"/>
      <c r="BO129" s="194"/>
      <c r="BP129" s="194"/>
      <c r="BQ129" s="194"/>
      <c r="BR129" s="194"/>
      <c r="BS129" s="194"/>
      <c r="BT129" s="194"/>
      <c r="BU129" s="194"/>
      <c r="BV129" s="194"/>
      <c r="BW129" s="194"/>
      <c r="BX129" s="194"/>
      <c r="BY129" s="194"/>
      <c r="BZ129" s="194"/>
      <c r="CA129" s="194"/>
      <c r="CB129" s="194"/>
      <c r="CC129" s="196"/>
      <c r="CD129" s="194"/>
      <c r="CE129" s="195"/>
      <c r="CF129" s="195"/>
      <c r="CG129" s="196"/>
      <c r="CH129" s="195"/>
      <c r="CI129" s="195"/>
      <c r="CJ129" s="195"/>
      <c r="CK129" s="195"/>
      <c r="CL129" s="195"/>
      <c r="CM129" s="195"/>
      <c r="CN129" s="195"/>
      <c r="CO129" s="195"/>
      <c r="CP129" s="194"/>
      <c r="CQ129" s="194"/>
      <c r="CR129" s="194"/>
      <c r="CS129" s="194"/>
      <c r="CT129" s="194"/>
      <c r="CU129" s="194"/>
      <c r="CV129" s="194"/>
      <c r="CW129" s="194"/>
      <c r="CX129" s="194"/>
      <c r="CY129" s="190"/>
      <c r="CZ129" s="190"/>
      <c r="DA129" s="190"/>
      <c r="DB129" s="190"/>
      <c r="DC129" s="190"/>
      <c r="DD129" s="190"/>
      <c r="DE129" s="190"/>
      <c r="DF129" s="190"/>
      <c r="DG129" s="190"/>
      <c r="DH129" s="190"/>
      <c r="DI129" s="190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3"/>
      <c r="DT129" s="190"/>
      <c r="DU129" s="190"/>
      <c r="DV129" s="190"/>
      <c r="DW129" s="190"/>
      <c r="DX129" s="190"/>
      <c r="DY129" s="190"/>
      <c r="DZ129" s="194"/>
      <c r="EA129" s="194"/>
      <c r="EB129" s="194"/>
      <c r="EC129" s="197"/>
      <c r="ED129" s="198"/>
      <c r="EE129" s="199"/>
      <c r="EF129" s="197"/>
      <c r="EG129" s="198"/>
      <c r="EH129" s="199"/>
      <c r="EI129" s="197"/>
      <c r="EJ129" s="198"/>
      <c r="EK129" s="199"/>
      <c r="EL129" s="194"/>
      <c r="EM129" s="196"/>
      <c r="EN129" s="196"/>
      <c r="EO129" s="196"/>
      <c r="EP129" s="196"/>
      <c r="EQ129" s="196"/>
      <c r="ER129" s="196"/>
      <c r="ES129" s="196"/>
      <c r="ET129" s="196"/>
      <c r="EU129" s="196"/>
      <c r="EV129" s="196"/>
      <c r="EW129" s="196"/>
      <c r="EX129" s="196"/>
      <c r="EY129" s="195"/>
      <c r="EZ129" s="195"/>
      <c r="FA129" s="195"/>
      <c r="FB129" s="194"/>
      <c r="FC129" s="194"/>
      <c r="FD129" s="194"/>
      <c r="FE129" s="194"/>
      <c r="FF129" s="194"/>
      <c r="FG129" s="194"/>
      <c r="FH129" s="194"/>
      <c r="FI129" s="194"/>
      <c r="FJ129" s="194"/>
      <c r="FK129" s="194"/>
      <c r="FL129" s="194"/>
      <c r="FM129" s="194"/>
      <c r="FN129" s="194"/>
      <c r="FO129" s="194"/>
      <c r="FP129" s="194"/>
      <c r="FQ129" s="194"/>
      <c r="FR129" s="194"/>
      <c r="FS129" s="194"/>
      <c r="FT129" s="194"/>
      <c r="FU129" s="194"/>
      <c r="FV129" s="194"/>
      <c r="FW129" s="194"/>
      <c r="FX129" s="194"/>
      <c r="FY129" s="194"/>
      <c r="FZ129" s="194"/>
      <c r="GA129" s="194"/>
      <c r="GB129" s="194"/>
      <c r="GC129" s="194"/>
      <c r="GD129" s="194"/>
      <c r="GE129" s="194"/>
      <c r="GF129" s="194"/>
      <c r="GG129" s="194"/>
      <c r="GH129" s="194"/>
      <c r="GI129" s="194"/>
      <c r="GJ129" s="194"/>
      <c r="GK129" s="194"/>
      <c r="GL129" s="194"/>
      <c r="GM129" s="194"/>
      <c r="GN129" s="194"/>
      <c r="GO129" s="194"/>
      <c r="GP129" s="194"/>
      <c r="GQ129" s="194"/>
      <c r="GR129" s="194"/>
      <c r="GS129" s="194"/>
      <c r="GT129" s="194"/>
      <c r="GU129" s="194"/>
      <c r="GV129" s="194"/>
      <c r="GW129" s="194"/>
      <c r="GX129" s="194"/>
      <c r="GY129" s="194"/>
      <c r="GZ129" s="194"/>
      <c r="HA129" s="194"/>
      <c r="HB129" s="194"/>
      <c r="HC129" s="194"/>
      <c r="HD129" s="194"/>
      <c r="HE129" s="194"/>
      <c r="HF129" s="194"/>
      <c r="HG129" s="194"/>
      <c r="HH129" s="194"/>
      <c r="HI129" s="194"/>
      <c r="HJ129" s="194"/>
      <c r="HK129" s="194"/>
      <c r="HL129" s="194"/>
      <c r="HM129" s="194"/>
      <c r="HN129" s="194"/>
      <c r="HO129" s="194"/>
      <c r="HP129" s="194"/>
      <c r="HQ129" s="194"/>
      <c r="HR129" s="194"/>
      <c r="HS129" s="194"/>
      <c r="HT129" s="194"/>
      <c r="HU129" s="194"/>
      <c r="HV129" s="194"/>
      <c r="HW129" s="194"/>
      <c r="HX129" s="194"/>
      <c r="HY129" s="194"/>
      <c r="HZ129" s="194"/>
      <c r="IA129" s="194"/>
      <c r="IB129" s="194"/>
      <c r="IC129" s="194"/>
      <c r="ID129" s="194"/>
      <c r="IE129" s="194"/>
      <c r="IF129" s="194"/>
    </row>
    <row r="130" spans="1:240">
      <c r="A130" s="190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1"/>
      <c r="R130" s="190"/>
      <c r="S130" s="190"/>
      <c r="T130" s="190"/>
      <c r="U130" s="190"/>
      <c r="V130" s="190"/>
      <c r="W130" s="190"/>
      <c r="X130" s="192"/>
      <c r="Y130" s="192"/>
      <c r="Z130" s="192"/>
      <c r="AA130" s="192"/>
      <c r="AB130" s="192"/>
      <c r="AC130" s="192"/>
      <c r="AD130" s="192"/>
      <c r="AE130" s="192"/>
      <c r="AF130" s="192"/>
      <c r="AG130" s="193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190"/>
      <c r="BF130" s="190"/>
      <c r="BG130" s="190"/>
      <c r="BH130" s="190"/>
      <c r="BI130" s="190"/>
      <c r="BJ130" s="190"/>
      <c r="BK130" s="190"/>
      <c r="BL130" s="194"/>
      <c r="BM130" s="194"/>
      <c r="BN130" s="194"/>
      <c r="BO130" s="194"/>
      <c r="BP130" s="194"/>
      <c r="BQ130" s="194"/>
      <c r="BR130" s="194"/>
      <c r="BS130" s="194"/>
      <c r="BT130" s="194"/>
      <c r="BU130" s="194"/>
      <c r="BV130" s="194"/>
      <c r="BW130" s="194"/>
      <c r="BX130" s="194"/>
      <c r="BY130" s="194"/>
      <c r="BZ130" s="194"/>
      <c r="CA130" s="194"/>
      <c r="CB130" s="194"/>
      <c r="CC130" s="196"/>
      <c r="CD130" s="194"/>
      <c r="CE130" s="195"/>
      <c r="CF130" s="195"/>
      <c r="CG130" s="196"/>
      <c r="CH130" s="195"/>
      <c r="CI130" s="195"/>
      <c r="CJ130" s="195"/>
      <c r="CK130" s="195"/>
      <c r="CL130" s="195"/>
      <c r="CM130" s="195"/>
      <c r="CN130" s="195"/>
      <c r="CO130" s="195"/>
      <c r="CP130" s="194"/>
      <c r="CQ130" s="194"/>
      <c r="CR130" s="194"/>
      <c r="CS130" s="194"/>
      <c r="CT130" s="194"/>
      <c r="CU130" s="194"/>
      <c r="CV130" s="194"/>
      <c r="CW130" s="194"/>
      <c r="CX130" s="194"/>
      <c r="CY130" s="190"/>
      <c r="CZ130" s="190"/>
      <c r="DA130" s="190"/>
      <c r="DB130" s="190"/>
      <c r="DC130" s="190"/>
      <c r="DD130" s="190"/>
      <c r="DE130" s="190"/>
      <c r="DF130" s="190"/>
      <c r="DG130" s="190"/>
      <c r="DH130" s="190"/>
      <c r="DI130" s="190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3"/>
      <c r="DT130" s="190"/>
      <c r="DU130" s="190"/>
      <c r="DV130" s="190"/>
      <c r="DW130" s="190"/>
      <c r="DX130" s="190"/>
      <c r="DY130" s="190"/>
      <c r="DZ130" s="194"/>
      <c r="EA130" s="194"/>
      <c r="EB130" s="194"/>
      <c r="EC130" s="197"/>
      <c r="ED130" s="198"/>
      <c r="EE130" s="199"/>
      <c r="EF130" s="197"/>
      <c r="EG130" s="198"/>
      <c r="EH130" s="199"/>
      <c r="EI130" s="197"/>
      <c r="EJ130" s="198"/>
      <c r="EK130" s="199"/>
      <c r="EL130" s="194"/>
      <c r="EM130" s="196"/>
      <c r="EN130" s="196"/>
      <c r="EO130" s="196"/>
      <c r="EP130" s="196"/>
      <c r="EQ130" s="196"/>
      <c r="ER130" s="196"/>
      <c r="ES130" s="196"/>
      <c r="ET130" s="196"/>
      <c r="EU130" s="196"/>
      <c r="EV130" s="196"/>
      <c r="EW130" s="196"/>
      <c r="EX130" s="196"/>
      <c r="EY130" s="195"/>
      <c r="EZ130" s="195"/>
      <c r="FA130" s="195"/>
      <c r="FB130" s="194"/>
      <c r="FC130" s="194"/>
      <c r="FD130" s="194"/>
      <c r="FE130" s="194"/>
      <c r="FF130" s="194"/>
      <c r="FG130" s="194"/>
      <c r="FH130" s="194"/>
      <c r="FI130" s="194"/>
      <c r="FJ130" s="194"/>
      <c r="FK130" s="194"/>
      <c r="FL130" s="194"/>
      <c r="FM130" s="194"/>
      <c r="FN130" s="194"/>
      <c r="FO130" s="194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194"/>
      <c r="GT130" s="194"/>
      <c r="GU130" s="194"/>
      <c r="GV130" s="194"/>
      <c r="GW130" s="194"/>
      <c r="GX130" s="194"/>
      <c r="GY130" s="194"/>
      <c r="GZ130" s="194"/>
      <c r="HA130" s="194"/>
      <c r="HB130" s="194"/>
      <c r="HC130" s="194"/>
      <c r="HD130" s="194"/>
      <c r="HE130" s="194"/>
      <c r="HF130" s="194"/>
      <c r="HG130" s="194"/>
      <c r="HH130" s="194"/>
      <c r="HI130" s="194"/>
      <c r="HJ130" s="194"/>
      <c r="HK130" s="194"/>
      <c r="HL130" s="194"/>
      <c r="HM130" s="194"/>
      <c r="HN130" s="194"/>
      <c r="HO130" s="194"/>
      <c r="HP130" s="194"/>
      <c r="HQ130" s="194"/>
      <c r="HR130" s="194"/>
      <c r="HS130" s="194"/>
      <c r="HT130" s="194"/>
      <c r="HU130" s="194"/>
      <c r="HV130" s="194"/>
      <c r="HW130" s="194"/>
      <c r="HX130" s="194"/>
      <c r="HY130" s="194"/>
      <c r="HZ130" s="194"/>
      <c r="IA130" s="194"/>
      <c r="IB130" s="194"/>
      <c r="IC130" s="194"/>
      <c r="ID130" s="194"/>
      <c r="IE130" s="194"/>
      <c r="IF130" s="194"/>
    </row>
    <row r="131" spans="1:240">
      <c r="A131" s="190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1"/>
      <c r="R131" s="190"/>
      <c r="S131" s="190"/>
      <c r="T131" s="190"/>
      <c r="U131" s="190"/>
      <c r="V131" s="190"/>
      <c r="W131" s="190"/>
      <c r="X131" s="192"/>
      <c r="Y131" s="192"/>
      <c r="Z131" s="192"/>
      <c r="AA131" s="192"/>
      <c r="AB131" s="192"/>
      <c r="AC131" s="192"/>
      <c r="AD131" s="192"/>
      <c r="AE131" s="192"/>
      <c r="AF131" s="192"/>
      <c r="AG131" s="193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  <c r="BA131" s="190"/>
      <c r="BB131" s="190"/>
      <c r="BC131" s="190"/>
      <c r="BD131" s="190"/>
      <c r="BE131" s="190"/>
      <c r="BF131" s="190"/>
      <c r="BG131" s="190"/>
      <c r="BH131" s="190"/>
      <c r="BI131" s="190"/>
      <c r="BJ131" s="190"/>
      <c r="BK131" s="190"/>
      <c r="BL131" s="194"/>
      <c r="BM131" s="194"/>
      <c r="BN131" s="194"/>
      <c r="BO131" s="194"/>
      <c r="BP131" s="194"/>
      <c r="BQ131" s="194"/>
      <c r="BR131" s="194"/>
      <c r="BS131" s="194"/>
      <c r="BT131" s="194"/>
      <c r="BU131" s="194"/>
      <c r="BV131" s="194"/>
      <c r="BW131" s="194"/>
      <c r="BX131" s="194"/>
      <c r="BY131" s="194"/>
      <c r="BZ131" s="194"/>
      <c r="CA131" s="194"/>
      <c r="CB131" s="194"/>
      <c r="CC131" s="196"/>
      <c r="CD131" s="194"/>
      <c r="CE131" s="195"/>
      <c r="CF131" s="195"/>
      <c r="CG131" s="196"/>
      <c r="CH131" s="195"/>
      <c r="CI131" s="195"/>
      <c r="CJ131" s="195"/>
      <c r="CK131" s="195"/>
      <c r="CL131" s="195"/>
      <c r="CM131" s="195"/>
      <c r="CN131" s="195"/>
      <c r="CO131" s="195"/>
      <c r="CP131" s="194"/>
      <c r="CQ131" s="194"/>
      <c r="CR131" s="194"/>
      <c r="CS131" s="194"/>
      <c r="CT131" s="194"/>
      <c r="CU131" s="194"/>
      <c r="CV131" s="194"/>
      <c r="CW131" s="194"/>
      <c r="CX131" s="194"/>
      <c r="CY131" s="190"/>
      <c r="CZ131" s="190"/>
      <c r="DA131" s="190"/>
      <c r="DB131" s="190"/>
      <c r="DC131" s="190"/>
      <c r="DD131" s="190"/>
      <c r="DE131" s="190"/>
      <c r="DF131" s="190"/>
      <c r="DG131" s="190"/>
      <c r="DH131" s="190"/>
      <c r="DI131" s="190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3"/>
      <c r="DT131" s="190"/>
      <c r="DU131" s="190"/>
      <c r="DV131" s="190"/>
      <c r="DW131" s="190"/>
      <c r="DX131" s="190"/>
      <c r="DY131" s="190"/>
      <c r="DZ131" s="194"/>
      <c r="EA131" s="194"/>
      <c r="EB131" s="194"/>
      <c r="EC131" s="197"/>
      <c r="ED131" s="198"/>
      <c r="EE131" s="199"/>
      <c r="EF131" s="197"/>
      <c r="EG131" s="198"/>
      <c r="EH131" s="199"/>
      <c r="EI131" s="197"/>
      <c r="EJ131" s="198"/>
      <c r="EK131" s="199"/>
      <c r="EL131" s="194"/>
      <c r="EM131" s="196"/>
      <c r="EN131" s="196"/>
      <c r="EO131" s="196"/>
      <c r="EP131" s="196"/>
      <c r="EQ131" s="196"/>
      <c r="ER131" s="196"/>
      <c r="ES131" s="196"/>
      <c r="ET131" s="196"/>
      <c r="EU131" s="196"/>
      <c r="EV131" s="196"/>
      <c r="EW131" s="196"/>
      <c r="EX131" s="196"/>
      <c r="EY131" s="195"/>
      <c r="EZ131" s="195"/>
      <c r="FA131" s="195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94"/>
      <c r="HO131" s="194"/>
      <c r="HP131" s="194"/>
      <c r="HQ131" s="194"/>
      <c r="HR131" s="194"/>
      <c r="HS131" s="194"/>
      <c r="HT131" s="194"/>
      <c r="HU131" s="194"/>
      <c r="HV131" s="194"/>
      <c r="HW131" s="194"/>
      <c r="HX131" s="194"/>
      <c r="HY131" s="194"/>
      <c r="HZ131" s="194"/>
      <c r="IA131" s="194"/>
      <c r="IB131" s="194"/>
      <c r="IC131" s="194"/>
      <c r="ID131" s="194"/>
      <c r="IE131" s="194"/>
      <c r="IF131" s="194"/>
    </row>
    <row r="132" spans="1:240">
      <c r="A132" s="190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191"/>
      <c r="R132" s="190"/>
      <c r="S132" s="190"/>
      <c r="T132" s="190"/>
      <c r="U132" s="190"/>
      <c r="V132" s="190"/>
      <c r="W132" s="190"/>
      <c r="X132" s="192"/>
      <c r="Y132" s="192"/>
      <c r="Z132" s="192"/>
      <c r="AA132" s="192"/>
      <c r="AB132" s="192"/>
      <c r="AC132" s="192"/>
      <c r="AD132" s="192"/>
      <c r="AE132" s="192"/>
      <c r="AF132" s="192"/>
      <c r="AG132" s="193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  <c r="BA132" s="190"/>
      <c r="BB132" s="190"/>
      <c r="BC132" s="190"/>
      <c r="BD132" s="190"/>
      <c r="BE132" s="190"/>
      <c r="BF132" s="190"/>
      <c r="BG132" s="190"/>
      <c r="BH132" s="190"/>
      <c r="BI132" s="190"/>
      <c r="BJ132" s="190"/>
      <c r="BK132" s="190"/>
      <c r="BL132" s="194"/>
      <c r="BM132" s="194"/>
      <c r="BN132" s="194"/>
      <c r="BO132" s="194"/>
      <c r="BP132" s="194"/>
      <c r="BQ132" s="194"/>
      <c r="BR132" s="194"/>
      <c r="BS132" s="194"/>
      <c r="BT132" s="194"/>
      <c r="BU132" s="194"/>
      <c r="BV132" s="194"/>
      <c r="BW132" s="194"/>
      <c r="BX132" s="194"/>
      <c r="BY132" s="194"/>
      <c r="BZ132" s="194"/>
      <c r="CA132" s="194"/>
      <c r="CB132" s="194"/>
      <c r="CC132" s="194"/>
      <c r="CD132" s="194"/>
      <c r="CE132" s="195"/>
      <c r="CF132" s="195"/>
      <c r="CG132" s="196"/>
      <c r="CH132" s="195"/>
      <c r="CI132" s="195"/>
      <c r="CJ132" s="195"/>
      <c r="CK132" s="195"/>
      <c r="CL132" s="195"/>
      <c r="CM132" s="195"/>
      <c r="CN132" s="195"/>
      <c r="CO132" s="195"/>
      <c r="CP132" s="194"/>
      <c r="CQ132" s="194"/>
      <c r="CR132" s="194"/>
      <c r="CS132" s="194"/>
      <c r="CT132" s="194"/>
      <c r="CU132" s="194"/>
      <c r="CV132" s="194"/>
      <c r="CW132" s="194"/>
      <c r="CX132" s="194"/>
      <c r="CY132" s="190"/>
      <c r="CZ132" s="190"/>
      <c r="DA132" s="190"/>
      <c r="DB132" s="190"/>
      <c r="DC132" s="190"/>
      <c r="DD132" s="190"/>
      <c r="DE132" s="190"/>
      <c r="DF132" s="190"/>
      <c r="DG132" s="190"/>
      <c r="DH132" s="190"/>
      <c r="DI132" s="190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3"/>
      <c r="DT132" s="190"/>
      <c r="DU132" s="190"/>
      <c r="DV132" s="190"/>
      <c r="DW132" s="190"/>
      <c r="DX132" s="190"/>
      <c r="DY132" s="190"/>
      <c r="DZ132" s="194"/>
      <c r="EA132" s="194"/>
      <c r="EB132" s="194"/>
      <c r="EC132" s="197"/>
      <c r="ED132" s="198"/>
      <c r="EE132" s="199"/>
      <c r="EF132" s="197"/>
      <c r="EG132" s="198"/>
      <c r="EH132" s="199"/>
      <c r="EI132" s="197"/>
      <c r="EJ132" s="198"/>
      <c r="EK132" s="199"/>
      <c r="EL132" s="194"/>
      <c r="EM132" s="196"/>
      <c r="EN132" s="196"/>
      <c r="EO132" s="196"/>
      <c r="EP132" s="196"/>
      <c r="EQ132" s="196"/>
      <c r="ER132" s="196"/>
      <c r="ES132" s="196"/>
      <c r="ET132" s="196"/>
      <c r="EU132" s="196"/>
      <c r="EV132" s="196"/>
      <c r="EW132" s="196"/>
      <c r="EX132" s="196"/>
      <c r="EY132" s="195"/>
      <c r="EZ132" s="195"/>
      <c r="FA132" s="195"/>
      <c r="FB132" s="194"/>
      <c r="FC132" s="194"/>
      <c r="FD132" s="194"/>
      <c r="FE132" s="194"/>
      <c r="FF132" s="194"/>
      <c r="FG132" s="194"/>
      <c r="FH132" s="194"/>
      <c r="FI132" s="194"/>
      <c r="FJ132" s="194"/>
      <c r="FK132" s="194"/>
      <c r="FL132" s="194"/>
      <c r="FM132" s="194"/>
      <c r="FN132" s="194"/>
      <c r="FO132" s="194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194"/>
      <c r="GT132" s="194"/>
      <c r="GU132" s="194"/>
      <c r="GV132" s="194"/>
      <c r="GW132" s="194"/>
      <c r="GX132" s="194"/>
      <c r="GY132" s="194"/>
      <c r="GZ132" s="194"/>
      <c r="HA132" s="194"/>
      <c r="HB132" s="194"/>
      <c r="HC132" s="194"/>
      <c r="HD132" s="194"/>
      <c r="HE132" s="194"/>
      <c r="HF132" s="194"/>
      <c r="HG132" s="194"/>
      <c r="HH132" s="194"/>
      <c r="HI132" s="194"/>
      <c r="HJ132" s="194"/>
      <c r="HK132" s="194"/>
      <c r="HL132" s="194"/>
      <c r="HM132" s="194"/>
      <c r="HN132" s="194"/>
      <c r="HO132" s="194"/>
      <c r="HP132" s="194"/>
      <c r="HQ132" s="194"/>
      <c r="HR132" s="194"/>
      <c r="HS132" s="194"/>
      <c r="HT132" s="194"/>
      <c r="HU132" s="194"/>
      <c r="HV132" s="194"/>
      <c r="HW132" s="194"/>
      <c r="HX132" s="194"/>
      <c r="HY132" s="194"/>
      <c r="HZ132" s="194"/>
      <c r="IA132" s="194"/>
      <c r="IB132" s="194"/>
      <c r="IC132" s="194"/>
      <c r="ID132" s="194"/>
      <c r="IE132" s="194"/>
      <c r="IF132" s="194"/>
    </row>
    <row r="133" spans="1:240">
      <c r="A133" s="190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191"/>
      <c r="R133" s="190"/>
      <c r="S133" s="190"/>
      <c r="T133" s="190"/>
      <c r="U133" s="190"/>
      <c r="V133" s="190"/>
      <c r="W133" s="190"/>
      <c r="X133" s="192"/>
      <c r="Y133" s="192"/>
      <c r="Z133" s="192"/>
      <c r="AA133" s="192"/>
      <c r="AB133" s="192"/>
      <c r="AC133" s="192"/>
      <c r="AD133" s="192"/>
      <c r="AE133" s="192"/>
      <c r="AF133" s="192"/>
      <c r="AG133" s="193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  <c r="BB133" s="190"/>
      <c r="BC133" s="190"/>
      <c r="BD133" s="190"/>
      <c r="BE133" s="190"/>
      <c r="BF133" s="190"/>
      <c r="BG133" s="190"/>
      <c r="BH133" s="190"/>
      <c r="BI133" s="190"/>
      <c r="BJ133" s="190"/>
      <c r="BK133" s="190"/>
      <c r="BL133" s="194"/>
      <c r="BM133" s="194"/>
      <c r="BN133" s="194"/>
      <c r="BO133" s="194"/>
      <c r="BP133" s="194"/>
      <c r="BQ133" s="194"/>
      <c r="BR133" s="194"/>
      <c r="BS133" s="194"/>
      <c r="BT133" s="194"/>
      <c r="BU133" s="194"/>
      <c r="BV133" s="194"/>
      <c r="BW133" s="194"/>
      <c r="BX133" s="194"/>
      <c r="BY133" s="194"/>
      <c r="BZ133" s="194"/>
      <c r="CA133" s="194"/>
      <c r="CB133" s="194"/>
      <c r="CC133" s="194"/>
      <c r="CD133" s="194"/>
      <c r="CE133" s="195"/>
      <c r="CF133" s="195"/>
      <c r="CG133" s="196"/>
      <c r="CH133" s="195"/>
      <c r="CI133" s="195"/>
      <c r="CJ133" s="195"/>
      <c r="CK133" s="195"/>
      <c r="CL133" s="195"/>
      <c r="CM133" s="195"/>
      <c r="CN133" s="195"/>
      <c r="CO133" s="195"/>
      <c r="CP133" s="194"/>
      <c r="CQ133" s="194"/>
      <c r="CR133" s="194"/>
      <c r="CS133" s="194"/>
      <c r="CT133" s="194"/>
      <c r="CU133" s="194"/>
      <c r="CV133" s="194"/>
      <c r="CW133" s="194"/>
      <c r="CX133" s="194"/>
      <c r="CY133" s="190"/>
      <c r="CZ133" s="190"/>
      <c r="DA133" s="190"/>
      <c r="DB133" s="190"/>
      <c r="DC133" s="190"/>
      <c r="DD133" s="190"/>
      <c r="DE133" s="190"/>
      <c r="DF133" s="190"/>
      <c r="DG133" s="190"/>
      <c r="DH133" s="190"/>
      <c r="DI133" s="190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3"/>
      <c r="DT133" s="190"/>
      <c r="DU133" s="190"/>
      <c r="DV133" s="190"/>
      <c r="DW133" s="190"/>
      <c r="DX133" s="190"/>
      <c r="DY133" s="190"/>
      <c r="DZ133" s="194"/>
      <c r="EA133" s="194"/>
      <c r="EB133" s="194"/>
      <c r="EC133" s="197"/>
      <c r="ED133" s="198"/>
      <c r="EE133" s="199"/>
      <c r="EF133" s="197"/>
      <c r="EG133" s="198"/>
      <c r="EH133" s="199"/>
      <c r="EI133" s="197"/>
      <c r="EJ133" s="198"/>
      <c r="EK133" s="199"/>
      <c r="EL133" s="194"/>
      <c r="EM133" s="196"/>
      <c r="EN133" s="196"/>
      <c r="EO133" s="196"/>
      <c r="EP133" s="196"/>
      <c r="EQ133" s="196"/>
      <c r="ER133" s="196"/>
      <c r="ES133" s="196"/>
      <c r="ET133" s="196"/>
      <c r="EU133" s="196"/>
      <c r="EV133" s="196"/>
      <c r="EW133" s="196"/>
      <c r="EX133" s="196"/>
      <c r="EY133" s="195"/>
      <c r="EZ133" s="195"/>
      <c r="FA133" s="195"/>
      <c r="FB133" s="194"/>
      <c r="FC133" s="194"/>
      <c r="FD133" s="194"/>
      <c r="FE133" s="194"/>
      <c r="FF133" s="194"/>
      <c r="FG133" s="194"/>
      <c r="FH133" s="194"/>
      <c r="FI133" s="194"/>
      <c r="FJ133" s="194"/>
      <c r="FK133" s="194"/>
      <c r="FL133" s="194"/>
      <c r="FM133" s="194"/>
      <c r="FN133" s="194"/>
      <c r="FO133" s="194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194"/>
      <c r="GT133" s="194"/>
      <c r="GU133" s="194"/>
      <c r="GV133" s="194"/>
      <c r="GW133" s="194"/>
      <c r="GX133" s="194"/>
      <c r="GY133" s="194"/>
      <c r="GZ133" s="194"/>
      <c r="HA133" s="194"/>
      <c r="HB133" s="194"/>
      <c r="HC133" s="194"/>
      <c r="HD133" s="194"/>
      <c r="HE133" s="194"/>
      <c r="HF133" s="194"/>
      <c r="HG133" s="194"/>
      <c r="HH133" s="194"/>
      <c r="HI133" s="194"/>
      <c r="HJ133" s="194"/>
      <c r="HK133" s="194"/>
      <c r="HL133" s="194"/>
      <c r="HM133" s="194"/>
      <c r="HN133" s="194"/>
      <c r="HO133" s="194"/>
      <c r="HP133" s="194"/>
      <c r="HQ133" s="194"/>
      <c r="HR133" s="194"/>
      <c r="HS133" s="194"/>
      <c r="HT133" s="194"/>
      <c r="HU133" s="194"/>
      <c r="HV133" s="194"/>
      <c r="HW133" s="194"/>
      <c r="HX133" s="194"/>
      <c r="HY133" s="194"/>
      <c r="HZ133" s="194"/>
      <c r="IA133" s="194"/>
      <c r="IB133" s="194"/>
      <c r="IC133" s="194"/>
      <c r="ID133" s="194"/>
      <c r="IE133" s="194"/>
      <c r="IF133" s="194"/>
    </row>
    <row r="134" spans="1:240">
      <c r="A134" s="190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191"/>
      <c r="R134" s="190"/>
      <c r="S134" s="190"/>
      <c r="T134" s="190"/>
      <c r="U134" s="190"/>
      <c r="V134" s="190"/>
      <c r="W134" s="190"/>
      <c r="X134" s="192"/>
      <c r="Y134" s="192"/>
      <c r="Z134" s="192"/>
      <c r="AA134" s="192"/>
      <c r="AB134" s="192"/>
      <c r="AC134" s="192"/>
      <c r="AD134" s="192"/>
      <c r="AE134" s="192"/>
      <c r="AF134" s="192"/>
      <c r="AG134" s="193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  <c r="BA134" s="190"/>
      <c r="BB134" s="190"/>
      <c r="BC134" s="190"/>
      <c r="BD134" s="190"/>
      <c r="BE134" s="190"/>
      <c r="BF134" s="190"/>
      <c r="BG134" s="190"/>
      <c r="BH134" s="190"/>
      <c r="BI134" s="190"/>
      <c r="BJ134" s="190"/>
      <c r="BK134" s="190"/>
      <c r="BL134" s="194"/>
      <c r="BM134" s="194"/>
      <c r="BN134" s="194"/>
      <c r="BO134" s="194"/>
      <c r="BP134" s="194"/>
      <c r="BQ134" s="194"/>
      <c r="BR134" s="194"/>
      <c r="BS134" s="194"/>
      <c r="BT134" s="194"/>
      <c r="BU134" s="194"/>
      <c r="BV134" s="194"/>
      <c r="BW134" s="194"/>
      <c r="BX134" s="194"/>
      <c r="BY134" s="194"/>
      <c r="BZ134" s="194"/>
      <c r="CA134" s="194"/>
      <c r="CB134" s="194"/>
      <c r="CC134" s="194"/>
      <c r="CD134" s="194"/>
      <c r="CE134" s="195"/>
      <c r="CF134" s="195"/>
      <c r="CG134" s="196"/>
      <c r="CH134" s="195"/>
      <c r="CI134" s="195"/>
      <c r="CJ134" s="195"/>
      <c r="CK134" s="195"/>
      <c r="CL134" s="195"/>
      <c r="CM134" s="195"/>
      <c r="CN134" s="195"/>
      <c r="CO134" s="195"/>
      <c r="CP134" s="194"/>
      <c r="CQ134" s="194"/>
      <c r="CR134" s="194"/>
      <c r="CS134" s="194"/>
      <c r="CT134" s="194"/>
      <c r="CU134" s="194"/>
      <c r="CV134" s="194"/>
      <c r="CW134" s="194"/>
      <c r="CX134" s="194"/>
      <c r="CY134" s="190"/>
      <c r="CZ134" s="190"/>
      <c r="DA134" s="190"/>
      <c r="DB134" s="190"/>
      <c r="DC134" s="190"/>
      <c r="DD134" s="190"/>
      <c r="DE134" s="190"/>
      <c r="DF134" s="190"/>
      <c r="DG134" s="190"/>
      <c r="DH134" s="190"/>
      <c r="DI134" s="190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3"/>
      <c r="DT134" s="190"/>
      <c r="DU134" s="190"/>
      <c r="DV134" s="190"/>
      <c r="DW134" s="190"/>
      <c r="DX134" s="190"/>
      <c r="DY134" s="190"/>
      <c r="DZ134" s="194"/>
      <c r="EA134" s="194"/>
      <c r="EB134" s="194"/>
      <c r="EC134" s="197"/>
      <c r="ED134" s="198"/>
      <c r="EE134" s="199"/>
      <c r="EF134" s="197"/>
      <c r="EG134" s="198"/>
      <c r="EH134" s="199"/>
      <c r="EI134" s="197"/>
      <c r="EJ134" s="198"/>
      <c r="EK134" s="199"/>
      <c r="EL134" s="194"/>
      <c r="EM134" s="196"/>
      <c r="EN134" s="196"/>
      <c r="EO134" s="196"/>
      <c r="EP134" s="196"/>
      <c r="EQ134" s="196"/>
      <c r="ER134" s="196"/>
      <c r="ES134" s="196"/>
      <c r="ET134" s="196"/>
      <c r="EU134" s="196"/>
      <c r="EV134" s="196"/>
      <c r="EW134" s="196"/>
      <c r="EX134" s="196"/>
      <c r="EY134" s="195"/>
      <c r="EZ134" s="195"/>
      <c r="FA134" s="195"/>
      <c r="FB134" s="194"/>
      <c r="FC134" s="194"/>
      <c r="FD134" s="194"/>
      <c r="FE134" s="194"/>
      <c r="FF134" s="194"/>
      <c r="FG134" s="194"/>
      <c r="FH134" s="194"/>
      <c r="FI134" s="194"/>
      <c r="FJ134" s="194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  <c r="HB134" s="194"/>
      <c r="HC134" s="194"/>
      <c r="HD134" s="194"/>
      <c r="HE134" s="194"/>
      <c r="HF134" s="194"/>
      <c r="HG134" s="194"/>
      <c r="HH134" s="194"/>
      <c r="HI134" s="194"/>
      <c r="HJ134" s="194"/>
      <c r="HK134" s="194"/>
      <c r="HL134" s="194"/>
      <c r="HM134" s="194"/>
      <c r="HN134" s="194"/>
      <c r="HO134" s="194"/>
      <c r="HP134" s="194"/>
      <c r="HQ134" s="194"/>
      <c r="HR134" s="194"/>
      <c r="HS134" s="194"/>
      <c r="HT134" s="194"/>
      <c r="HU134" s="194"/>
      <c r="HV134" s="194"/>
      <c r="HW134" s="194"/>
      <c r="HX134" s="194"/>
      <c r="HY134" s="194"/>
      <c r="HZ134" s="194"/>
      <c r="IA134" s="194"/>
      <c r="IB134" s="194"/>
      <c r="IC134" s="194"/>
      <c r="ID134" s="194"/>
      <c r="IE134" s="194"/>
      <c r="IF134" s="194"/>
    </row>
    <row r="135" spans="1:240">
      <c r="A135" s="190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191"/>
      <c r="R135" s="190"/>
      <c r="S135" s="190"/>
      <c r="T135" s="190"/>
      <c r="U135" s="190"/>
      <c r="V135" s="190"/>
      <c r="W135" s="190"/>
      <c r="X135" s="192"/>
      <c r="Y135" s="192"/>
      <c r="Z135" s="192"/>
      <c r="AA135" s="192"/>
      <c r="AB135" s="192"/>
      <c r="AC135" s="192"/>
      <c r="AD135" s="192"/>
      <c r="AE135" s="192"/>
      <c r="AF135" s="192"/>
      <c r="AG135" s="193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  <c r="BA135" s="190"/>
      <c r="BB135" s="190"/>
      <c r="BC135" s="190"/>
      <c r="BD135" s="190"/>
      <c r="BE135" s="190"/>
      <c r="BF135" s="190"/>
      <c r="BG135" s="190"/>
      <c r="BH135" s="190"/>
      <c r="BI135" s="190"/>
      <c r="BJ135" s="190"/>
      <c r="BK135" s="190"/>
      <c r="BL135" s="194"/>
      <c r="BM135" s="194"/>
      <c r="BN135" s="194"/>
      <c r="BO135" s="194"/>
      <c r="BP135" s="194"/>
      <c r="BQ135" s="194"/>
      <c r="BR135" s="194"/>
      <c r="BS135" s="194"/>
      <c r="BT135" s="194"/>
      <c r="BU135" s="194"/>
      <c r="BV135" s="194"/>
      <c r="BW135" s="194"/>
      <c r="BX135" s="194"/>
      <c r="BY135" s="194"/>
      <c r="BZ135" s="194"/>
      <c r="CA135" s="194"/>
      <c r="CB135" s="194"/>
      <c r="CC135" s="194"/>
      <c r="CD135" s="194"/>
      <c r="CE135" s="195"/>
      <c r="CF135" s="195"/>
      <c r="CG135" s="196"/>
      <c r="CH135" s="195"/>
      <c r="CI135" s="195"/>
      <c r="CJ135" s="195"/>
      <c r="CK135" s="195"/>
      <c r="CL135" s="195"/>
      <c r="CM135" s="195"/>
      <c r="CN135" s="195"/>
      <c r="CO135" s="195"/>
      <c r="CP135" s="194"/>
      <c r="CQ135" s="194"/>
      <c r="CR135" s="194"/>
      <c r="CS135" s="194"/>
      <c r="CT135" s="194"/>
      <c r="CU135" s="194"/>
      <c r="CV135" s="194"/>
      <c r="CW135" s="194"/>
      <c r="CX135" s="194"/>
      <c r="CY135" s="190"/>
      <c r="CZ135" s="190"/>
      <c r="DA135" s="190"/>
      <c r="DB135" s="190"/>
      <c r="DC135" s="190"/>
      <c r="DD135" s="190"/>
      <c r="DE135" s="190"/>
      <c r="DF135" s="190"/>
      <c r="DG135" s="190"/>
      <c r="DH135" s="190"/>
      <c r="DI135" s="190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3"/>
      <c r="DT135" s="190"/>
      <c r="DU135" s="190"/>
      <c r="DV135" s="190"/>
      <c r="DW135" s="190"/>
      <c r="DX135" s="190"/>
      <c r="DY135" s="190"/>
      <c r="DZ135" s="194"/>
      <c r="EA135" s="194"/>
      <c r="EB135" s="194"/>
      <c r="EC135" s="197"/>
      <c r="ED135" s="198"/>
      <c r="EE135" s="199"/>
      <c r="EF135" s="197"/>
      <c r="EG135" s="198"/>
      <c r="EH135" s="199"/>
      <c r="EI135" s="197"/>
      <c r="EJ135" s="198"/>
      <c r="EK135" s="199"/>
      <c r="EL135" s="194"/>
      <c r="EM135" s="196"/>
      <c r="EN135" s="196"/>
      <c r="EO135" s="196"/>
      <c r="EP135" s="196"/>
      <c r="EQ135" s="196"/>
      <c r="ER135" s="196"/>
      <c r="ES135" s="196"/>
      <c r="ET135" s="196"/>
      <c r="EU135" s="196"/>
      <c r="EV135" s="196"/>
      <c r="EW135" s="196"/>
      <c r="EX135" s="196"/>
      <c r="EY135" s="195"/>
      <c r="EZ135" s="195"/>
      <c r="FA135" s="195"/>
      <c r="FB135" s="194"/>
      <c r="FC135" s="194"/>
      <c r="FD135" s="194"/>
      <c r="FE135" s="194"/>
      <c r="FF135" s="194"/>
      <c r="FG135" s="194"/>
      <c r="FH135" s="194"/>
      <c r="FI135" s="194"/>
      <c r="FJ135" s="194"/>
      <c r="FK135" s="194"/>
      <c r="FL135" s="194"/>
      <c r="FM135" s="194"/>
      <c r="FN135" s="194"/>
      <c r="FO135" s="194"/>
      <c r="FP135" s="194"/>
      <c r="FQ135" s="194"/>
      <c r="FR135" s="194"/>
      <c r="FS135" s="194"/>
      <c r="FT135" s="194"/>
      <c r="FU135" s="194"/>
      <c r="FV135" s="194"/>
      <c r="FW135" s="194"/>
      <c r="FX135" s="194"/>
      <c r="FY135" s="194"/>
      <c r="FZ135" s="194"/>
      <c r="GA135" s="194"/>
      <c r="GB135" s="194"/>
      <c r="GC135" s="194"/>
      <c r="GD135" s="194"/>
      <c r="GE135" s="194"/>
      <c r="GF135" s="194"/>
      <c r="GG135" s="194"/>
      <c r="GH135" s="194"/>
      <c r="GI135" s="194"/>
      <c r="GJ135" s="194"/>
      <c r="GK135" s="194"/>
      <c r="GL135" s="194"/>
      <c r="GM135" s="194"/>
      <c r="GN135" s="194"/>
      <c r="GO135" s="194"/>
      <c r="GP135" s="194"/>
      <c r="GQ135" s="194"/>
      <c r="GR135" s="194"/>
      <c r="GS135" s="194"/>
      <c r="GT135" s="194"/>
      <c r="GU135" s="194"/>
      <c r="GV135" s="194"/>
      <c r="GW135" s="194"/>
      <c r="GX135" s="194"/>
      <c r="GY135" s="194"/>
      <c r="GZ135" s="194"/>
      <c r="HA135" s="194"/>
      <c r="HB135" s="194"/>
      <c r="HC135" s="194"/>
      <c r="HD135" s="194"/>
      <c r="HE135" s="194"/>
      <c r="HF135" s="194"/>
      <c r="HG135" s="194"/>
      <c r="HH135" s="194"/>
      <c r="HI135" s="194"/>
      <c r="HJ135" s="194"/>
      <c r="HK135" s="194"/>
      <c r="HL135" s="194"/>
      <c r="HM135" s="194"/>
      <c r="HN135" s="194"/>
      <c r="HO135" s="194"/>
      <c r="HP135" s="194"/>
      <c r="HQ135" s="194"/>
      <c r="HR135" s="194"/>
      <c r="HS135" s="194"/>
      <c r="HT135" s="194"/>
      <c r="HU135" s="194"/>
      <c r="HV135" s="194"/>
      <c r="HW135" s="194"/>
      <c r="HX135" s="194"/>
      <c r="HY135" s="194"/>
      <c r="HZ135" s="194"/>
      <c r="IA135" s="194"/>
      <c r="IB135" s="194"/>
      <c r="IC135" s="194"/>
      <c r="ID135" s="194"/>
      <c r="IE135" s="194"/>
      <c r="IF135" s="194"/>
    </row>
    <row r="136" spans="1:240">
      <c r="A136" s="190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195"/>
      <c r="R136" s="190"/>
      <c r="S136" s="190"/>
      <c r="T136" s="190"/>
      <c r="U136" s="190"/>
      <c r="V136" s="190"/>
      <c r="W136" s="190"/>
      <c r="X136" s="192"/>
      <c r="Y136" s="192"/>
      <c r="Z136" s="192"/>
      <c r="AA136" s="192"/>
      <c r="AB136" s="192"/>
      <c r="AC136" s="192"/>
      <c r="AD136" s="192"/>
      <c r="AE136" s="192"/>
      <c r="AF136" s="192"/>
      <c r="AG136" s="193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  <c r="BA136" s="190"/>
      <c r="BB136" s="190"/>
      <c r="BC136" s="190"/>
      <c r="BD136" s="190"/>
      <c r="BE136" s="190"/>
      <c r="BF136" s="190"/>
      <c r="BG136" s="190"/>
      <c r="BH136" s="190"/>
      <c r="BI136" s="190"/>
      <c r="BJ136" s="190"/>
      <c r="BK136" s="190"/>
      <c r="BL136" s="194"/>
      <c r="BM136" s="194"/>
      <c r="BN136" s="194"/>
      <c r="BO136" s="194"/>
      <c r="BP136" s="194"/>
      <c r="BQ136" s="194"/>
      <c r="BR136" s="194"/>
      <c r="BS136" s="194"/>
      <c r="BT136" s="194"/>
      <c r="BU136" s="194"/>
      <c r="BV136" s="194"/>
      <c r="BW136" s="194"/>
      <c r="BX136" s="194"/>
      <c r="BY136" s="194"/>
      <c r="BZ136" s="194"/>
      <c r="CA136" s="194"/>
      <c r="CB136" s="194"/>
      <c r="CC136" s="194"/>
      <c r="CD136" s="194"/>
      <c r="CE136" s="195"/>
      <c r="CF136" s="195"/>
      <c r="CG136" s="196"/>
      <c r="CH136" s="195"/>
      <c r="CI136" s="195"/>
      <c r="CJ136" s="195"/>
      <c r="CK136" s="195"/>
      <c r="CL136" s="195"/>
      <c r="CM136" s="195"/>
      <c r="CN136" s="195"/>
      <c r="CO136" s="195"/>
      <c r="CP136" s="194"/>
      <c r="CQ136" s="194"/>
      <c r="CR136" s="194"/>
      <c r="CS136" s="194"/>
      <c r="CT136" s="194"/>
      <c r="CU136" s="194"/>
      <c r="CV136" s="194"/>
      <c r="CW136" s="194"/>
      <c r="CX136" s="194"/>
      <c r="CY136" s="190"/>
      <c r="CZ136" s="190"/>
      <c r="DA136" s="190"/>
      <c r="DB136" s="190"/>
      <c r="DC136" s="190"/>
      <c r="DD136" s="190"/>
      <c r="DE136" s="190"/>
      <c r="DF136" s="190"/>
      <c r="DG136" s="190"/>
      <c r="DH136" s="190"/>
      <c r="DI136" s="190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3"/>
      <c r="DT136" s="190"/>
      <c r="DU136" s="190"/>
      <c r="DV136" s="190"/>
      <c r="DW136" s="190"/>
      <c r="DX136" s="190"/>
      <c r="DY136" s="190"/>
      <c r="DZ136" s="194"/>
      <c r="EA136" s="194"/>
      <c r="EB136" s="194"/>
      <c r="EC136" s="197"/>
      <c r="ED136" s="198"/>
      <c r="EE136" s="199"/>
      <c r="EF136" s="197"/>
      <c r="EG136" s="198"/>
      <c r="EH136" s="199"/>
      <c r="EI136" s="197"/>
      <c r="EJ136" s="198"/>
      <c r="EK136" s="199"/>
      <c r="EL136" s="194"/>
      <c r="EM136" s="196"/>
      <c r="EN136" s="196"/>
      <c r="EO136" s="196"/>
      <c r="EP136" s="196"/>
      <c r="EQ136" s="196"/>
      <c r="ER136" s="196"/>
      <c r="ES136" s="196"/>
      <c r="ET136" s="196"/>
      <c r="EU136" s="196"/>
      <c r="EV136" s="196"/>
      <c r="EW136" s="196"/>
      <c r="EX136" s="196"/>
      <c r="EY136" s="195"/>
      <c r="EZ136" s="195"/>
      <c r="FA136" s="195"/>
      <c r="FB136" s="194"/>
      <c r="FC136" s="194"/>
      <c r="FD136" s="194"/>
      <c r="FE136" s="194"/>
      <c r="FF136" s="194"/>
      <c r="FG136" s="194"/>
      <c r="FH136" s="194"/>
      <c r="FI136" s="194"/>
      <c r="FJ136" s="194"/>
      <c r="FK136" s="194"/>
      <c r="FL136" s="194"/>
      <c r="FM136" s="194"/>
      <c r="FN136" s="194"/>
      <c r="FO136" s="194"/>
      <c r="FP136" s="194"/>
      <c r="FQ136" s="194"/>
      <c r="FR136" s="194"/>
      <c r="FS136" s="194"/>
      <c r="FT136" s="194"/>
      <c r="FU136" s="194"/>
      <c r="FV136" s="194"/>
      <c r="FW136" s="194"/>
      <c r="FX136" s="194"/>
      <c r="FY136" s="194"/>
      <c r="FZ136" s="194"/>
      <c r="GA136" s="194"/>
      <c r="GB136" s="194"/>
      <c r="GC136" s="194"/>
      <c r="GD136" s="194"/>
      <c r="GE136" s="194"/>
      <c r="GF136" s="194"/>
      <c r="GG136" s="194"/>
      <c r="GH136" s="194"/>
      <c r="GI136" s="194"/>
      <c r="GJ136" s="194"/>
      <c r="GK136" s="194"/>
      <c r="GL136" s="194"/>
      <c r="GM136" s="194"/>
      <c r="GN136" s="194"/>
      <c r="GO136" s="194"/>
      <c r="GP136" s="194"/>
      <c r="GQ136" s="194"/>
      <c r="GR136" s="194"/>
      <c r="GS136" s="194"/>
      <c r="GT136" s="194"/>
      <c r="GU136" s="194"/>
      <c r="GV136" s="194"/>
      <c r="GW136" s="194"/>
      <c r="GX136" s="194"/>
      <c r="GY136" s="194"/>
      <c r="GZ136" s="194"/>
      <c r="HA136" s="194"/>
      <c r="HB136" s="194"/>
      <c r="HC136" s="194"/>
      <c r="HD136" s="194"/>
      <c r="HE136" s="194"/>
      <c r="HF136" s="194"/>
      <c r="HG136" s="194"/>
      <c r="HH136" s="194"/>
      <c r="HI136" s="194"/>
      <c r="HJ136" s="194"/>
      <c r="HK136" s="194"/>
      <c r="HL136" s="194"/>
      <c r="HM136" s="194"/>
      <c r="HN136" s="194"/>
      <c r="HO136" s="194"/>
      <c r="HP136" s="194"/>
      <c r="HQ136" s="194"/>
      <c r="HR136" s="194"/>
      <c r="HS136" s="194"/>
      <c r="HT136" s="194"/>
      <c r="HU136" s="194"/>
      <c r="HV136" s="194"/>
      <c r="HW136" s="194"/>
      <c r="HX136" s="194"/>
      <c r="HY136" s="194"/>
      <c r="HZ136" s="194"/>
      <c r="IA136" s="194"/>
      <c r="IB136" s="194"/>
      <c r="IC136" s="194"/>
      <c r="ID136" s="194"/>
      <c r="IE136" s="194"/>
      <c r="IF136" s="194"/>
    </row>
    <row r="137" spans="1:240">
      <c r="A137" s="190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195"/>
      <c r="R137" s="190"/>
      <c r="S137" s="190"/>
      <c r="T137" s="190"/>
      <c r="U137" s="190"/>
      <c r="V137" s="190"/>
      <c r="W137" s="190"/>
      <c r="X137" s="192"/>
      <c r="Y137" s="192"/>
      <c r="Z137" s="192"/>
      <c r="AA137" s="192"/>
      <c r="AB137" s="192"/>
      <c r="AC137" s="192"/>
      <c r="AD137" s="192"/>
      <c r="AE137" s="192"/>
      <c r="AF137" s="192"/>
      <c r="AG137" s="193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  <c r="BA137" s="190"/>
      <c r="BB137" s="190"/>
      <c r="BC137" s="190"/>
      <c r="BD137" s="190"/>
      <c r="BE137" s="190"/>
      <c r="BF137" s="190"/>
      <c r="BG137" s="190"/>
      <c r="BH137" s="190"/>
      <c r="BI137" s="190"/>
      <c r="BJ137" s="190"/>
      <c r="BK137" s="190"/>
      <c r="BL137" s="194"/>
      <c r="BM137" s="194"/>
      <c r="BN137" s="194"/>
      <c r="BO137" s="194"/>
      <c r="BP137" s="194"/>
      <c r="BQ137" s="194"/>
      <c r="BR137" s="194"/>
      <c r="BS137" s="194"/>
      <c r="BT137" s="194"/>
      <c r="BU137" s="194"/>
      <c r="BV137" s="194"/>
      <c r="BW137" s="194"/>
      <c r="BX137" s="194"/>
      <c r="BY137" s="194"/>
      <c r="BZ137" s="194"/>
      <c r="CA137" s="194"/>
      <c r="CB137" s="194"/>
      <c r="CC137" s="194"/>
      <c r="CD137" s="194"/>
      <c r="CE137" s="195"/>
      <c r="CF137" s="195"/>
      <c r="CG137" s="196"/>
      <c r="CH137" s="195"/>
      <c r="CI137" s="195"/>
      <c r="CJ137" s="195"/>
      <c r="CK137" s="195"/>
      <c r="CL137" s="195"/>
      <c r="CM137" s="195"/>
      <c r="CN137" s="195"/>
      <c r="CO137" s="195"/>
      <c r="CP137" s="194"/>
      <c r="CQ137" s="194"/>
      <c r="CR137" s="194"/>
      <c r="CS137" s="194"/>
      <c r="CT137" s="194"/>
      <c r="CU137" s="194"/>
      <c r="CV137" s="194"/>
      <c r="CW137" s="194"/>
      <c r="CX137" s="194"/>
      <c r="CY137" s="190"/>
      <c r="CZ137" s="190"/>
      <c r="DA137" s="190"/>
      <c r="DB137" s="190"/>
      <c r="DC137" s="190"/>
      <c r="DD137" s="190"/>
      <c r="DE137" s="190"/>
      <c r="DF137" s="190"/>
      <c r="DG137" s="190"/>
      <c r="DH137" s="190"/>
      <c r="DI137" s="190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3"/>
      <c r="DT137" s="190"/>
      <c r="DU137" s="190"/>
      <c r="DV137" s="190"/>
      <c r="DW137" s="190"/>
      <c r="DX137" s="190"/>
      <c r="DY137" s="190"/>
      <c r="DZ137" s="194"/>
      <c r="EA137" s="194"/>
      <c r="EB137" s="194"/>
      <c r="EC137" s="197"/>
      <c r="ED137" s="198"/>
      <c r="EE137" s="199"/>
      <c r="EF137" s="197"/>
      <c r="EG137" s="198"/>
      <c r="EH137" s="199"/>
      <c r="EI137" s="197"/>
      <c r="EJ137" s="198"/>
      <c r="EK137" s="199"/>
      <c r="EL137" s="194"/>
      <c r="EM137" s="196"/>
      <c r="EN137" s="196"/>
      <c r="EO137" s="196"/>
      <c r="EP137" s="196"/>
      <c r="EQ137" s="196"/>
      <c r="ER137" s="196"/>
      <c r="ES137" s="196"/>
      <c r="ET137" s="196"/>
      <c r="EU137" s="196"/>
      <c r="EV137" s="196"/>
      <c r="EW137" s="196"/>
      <c r="EX137" s="196"/>
      <c r="EY137" s="195"/>
      <c r="EZ137" s="195"/>
      <c r="FA137" s="195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  <c r="HB137" s="194"/>
      <c r="HC137" s="194"/>
      <c r="HD137" s="194"/>
      <c r="HE137" s="194"/>
      <c r="HF137" s="194"/>
      <c r="HG137" s="194"/>
      <c r="HH137" s="194"/>
      <c r="HI137" s="194"/>
      <c r="HJ137" s="194"/>
      <c r="HK137" s="194"/>
      <c r="HL137" s="194"/>
      <c r="HM137" s="194"/>
      <c r="HN137" s="194"/>
      <c r="HO137" s="194"/>
      <c r="HP137" s="194"/>
      <c r="HQ137" s="194"/>
      <c r="HR137" s="194"/>
      <c r="HS137" s="194"/>
      <c r="HT137" s="194"/>
      <c r="HU137" s="194"/>
      <c r="HV137" s="194"/>
      <c r="HW137" s="194"/>
      <c r="HX137" s="194"/>
      <c r="HY137" s="194"/>
      <c r="HZ137" s="194"/>
      <c r="IA137" s="194"/>
      <c r="IB137" s="194"/>
      <c r="IC137" s="194"/>
      <c r="ID137" s="194"/>
      <c r="IE137" s="194"/>
      <c r="IF137" s="194"/>
    </row>
    <row r="138" spans="1:240">
      <c r="A138" s="196"/>
      <c r="B138" s="196"/>
      <c r="C138" s="196"/>
      <c r="D138" s="196"/>
      <c r="E138" s="196"/>
      <c r="F138" s="195"/>
      <c r="G138" s="196"/>
      <c r="H138" s="198"/>
      <c r="I138" s="206"/>
      <c r="J138" s="198"/>
      <c r="K138" s="206"/>
      <c r="L138" s="198"/>
      <c r="M138" s="206"/>
      <c r="N138" s="198"/>
      <c r="O138" s="206"/>
      <c r="P138" s="198"/>
      <c r="Q138" s="195"/>
      <c r="R138" s="206"/>
      <c r="S138" s="198"/>
      <c r="T138" s="206"/>
      <c r="U138" s="198"/>
      <c r="V138" s="195"/>
      <c r="W138" s="195"/>
      <c r="X138" s="196"/>
      <c r="Y138" s="196"/>
      <c r="Z138" s="196"/>
      <c r="AA138" s="196"/>
      <c r="AB138" s="196"/>
      <c r="AC138" s="196"/>
      <c r="AD138" s="196"/>
      <c r="AE138" s="196"/>
      <c r="AF138" s="196"/>
      <c r="AG138" s="199"/>
      <c r="AH138" s="198"/>
      <c r="AI138" s="198"/>
      <c r="AJ138" s="198"/>
      <c r="AK138" s="198"/>
      <c r="AL138" s="198"/>
      <c r="AM138" s="198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  <c r="BJ138" s="194"/>
      <c r="BK138" s="194"/>
      <c r="BL138" s="194"/>
      <c r="BM138" s="194"/>
      <c r="BN138" s="194"/>
      <c r="BO138" s="194"/>
      <c r="BP138" s="194"/>
      <c r="BQ138" s="194"/>
      <c r="BR138" s="194"/>
      <c r="BS138" s="194"/>
      <c r="BT138" s="194"/>
      <c r="BU138" s="194"/>
      <c r="BV138" s="194"/>
      <c r="BW138" s="194"/>
      <c r="BX138" s="194"/>
      <c r="BY138" s="194"/>
      <c r="BZ138" s="194"/>
      <c r="CA138" s="194"/>
      <c r="CB138" s="194"/>
      <c r="CC138" s="194"/>
      <c r="CD138" s="194"/>
      <c r="CE138" s="195"/>
      <c r="CF138" s="195"/>
      <c r="CG138" s="196"/>
      <c r="CH138" s="195"/>
      <c r="CI138" s="195"/>
      <c r="CJ138" s="195"/>
      <c r="CK138" s="195"/>
      <c r="CL138" s="195"/>
      <c r="CM138" s="195"/>
      <c r="CN138" s="195"/>
      <c r="CO138" s="195"/>
      <c r="CP138" s="194"/>
      <c r="CQ138" s="194"/>
      <c r="CR138" s="194"/>
      <c r="CS138" s="194"/>
      <c r="CT138" s="194"/>
      <c r="CU138" s="194"/>
      <c r="CV138" s="194"/>
      <c r="CW138" s="194"/>
      <c r="CX138" s="194"/>
      <c r="CY138" s="206"/>
      <c r="CZ138" s="198"/>
      <c r="DA138" s="206"/>
      <c r="DB138" s="198"/>
      <c r="DC138" s="195"/>
      <c r="DD138" s="206"/>
      <c r="DE138" s="198"/>
      <c r="DF138" s="206"/>
      <c r="DG138" s="198"/>
      <c r="DH138" s="195"/>
      <c r="DI138" s="195"/>
      <c r="DJ138" s="196"/>
      <c r="DK138" s="196"/>
      <c r="DL138" s="196"/>
      <c r="DM138" s="196"/>
      <c r="DN138" s="196"/>
      <c r="DO138" s="196"/>
      <c r="DP138" s="196"/>
      <c r="DQ138" s="196"/>
      <c r="DR138" s="196"/>
      <c r="DS138" s="199"/>
      <c r="DT138" s="198"/>
      <c r="DU138" s="198"/>
      <c r="DV138" s="198"/>
      <c r="DW138" s="198"/>
      <c r="DX138" s="198"/>
      <c r="DY138" s="198"/>
      <c r="DZ138" s="194"/>
      <c r="EA138" s="194"/>
      <c r="EB138" s="194"/>
      <c r="EC138" s="197"/>
      <c r="ED138" s="198"/>
      <c r="EE138" s="199"/>
      <c r="EF138" s="197"/>
      <c r="EG138" s="198"/>
      <c r="EH138" s="199"/>
      <c r="EI138" s="197"/>
      <c r="EJ138" s="198"/>
      <c r="EK138" s="199"/>
      <c r="EL138" s="194"/>
      <c r="EM138" s="196"/>
      <c r="EN138" s="196"/>
      <c r="EO138" s="196"/>
      <c r="EP138" s="196"/>
      <c r="EQ138" s="196"/>
      <c r="ER138" s="196"/>
      <c r="ES138" s="196"/>
      <c r="ET138" s="196"/>
      <c r="EU138" s="196"/>
      <c r="EV138" s="196"/>
      <c r="EW138" s="196"/>
      <c r="EX138" s="196"/>
      <c r="EY138" s="195"/>
      <c r="EZ138" s="195"/>
      <c r="FA138" s="195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  <c r="HB138" s="194"/>
      <c r="HC138" s="194"/>
      <c r="HD138" s="194"/>
      <c r="HE138" s="194"/>
      <c r="HF138" s="194"/>
      <c r="HG138" s="194"/>
      <c r="HH138" s="194"/>
      <c r="HI138" s="194"/>
      <c r="HJ138" s="194"/>
      <c r="HK138" s="194"/>
      <c r="HL138" s="194"/>
      <c r="HM138" s="194"/>
      <c r="HN138" s="194"/>
      <c r="HO138" s="194"/>
      <c r="HP138" s="194"/>
      <c r="HQ138" s="194"/>
      <c r="HR138" s="194"/>
      <c r="HS138" s="194"/>
      <c r="HT138" s="194"/>
      <c r="HU138" s="194"/>
      <c r="HV138" s="194"/>
      <c r="HW138" s="194"/>
      <c r="HX138" s="194"/>
      <c r="HY138" s="194"/>
      <c r="HZ138" s="194"/>
      <c r="IA138" s="194"/>
      <c r="IB138" s="194"/>
      <c r="IC138" s="194"/>
      <c r="ID138" s="194"/>
      <c r="IE138" s="194"/>
      <c r="IF138" s="194"/>
    </row>
    <row r="139" spans="1:240">
      <c r="A139" s="196"/>
      <c r="B139" s="196"/>
      <c r="C139" s="196"/>
      <c r="D139" s="196"/>
      <c r="E139" s="196"/>
      <c r="F139" s="195"/>
      <c r="G139" s="196"/>
      <c r="H139" s="198"/>
      <c r="I139" s="206"/>
      <c r="J139" s="198"/>
      <c r="K139" s="206"/>
      <c r="L139" s="198"/>
      <c r="M139" s="206"/>
      <c r="N139" s="198"/>
      <c r="O139" s="206"/>
      <c r="P139" s="198"/>
      <c r="Q139" s="195"/>
      <c r="R139" s="206"/>
      <c r="S139" s="198"/>
      <c r="T139" s="206"/>
      <c r="U139" s="198"/>
      <c r="V139" s="195"/>
      <c r="W139" s="195"/>
      <c r="X139" s="196"/>
      <c r="Y139" s="196"/>
      <c r="Z139" s="196"/>
      <c r="AA139" s="196"/>
      <c r="AB139" s="196"/>
      <c r="AC139" s="196"/>
      <c r="AD139" s="196"/>
      <c r="AE139" s="196"/>
      <c r="AF139" s="196"/>
      <c r="AG139" s="199"/>
      <c r="AH139" s="198"/>
      <c r="AI139" s="198"/>
      <c r="AJ139" s="198"/>
      <c r="AK139" s="198"/>
      <c r="AL139" s="198"/>
      <c r="AM139" s="198"/>
      <c r="AN139" s="194"/>
      <c r="AO139" s="194"/>
      <c r="AP139" s="194"/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  <c r="BJ139" s="194"/>
      <c r="BK139" s="194"/>
      <c r="BL139" s="194"/>
      <c r="BM139" s="194"/>
      <c r="BN139" s="194"/>
      <c r="BO139" s="194"/>
      <c r="BP139" s="194"/>
      <c r="BQ139" s="194"/>
      <c r="BR139" s="194"/>
      <c r="BS139" s="194"/>
      <c r="BT139" s="194"/>
      <c r="BU139" s="194"/>
      <c r="BV139" s="194"/>
      <c r="BW139" s="194"/>
      <c r="BX139" s="194"/>
      <c r="BY139" s="194"/>
      <c r="BZ139" s="194"/>
      <c r="CA139" s="194"/>
      <c r="CB139" s="194"/>
      <c r="CC139" s="194"/>
      <c r="CD139" s="194"/>
      <c r="CE139" s="195"/>
      <c r="CF139" s="195"/>
      <c r="CG139" s="196"/>
      <c r="CH139" s="195"/>
      <c r="CI139" s="195"/>
      <c r="CJ139" s="195"/>
      <c r="CK139" s="195"/>
      <c r="CL139" s="195"/>
      <c r="CM139" s="195"/>
      <c r="CN139" s="195"/>
      <c r="CO139" s="195"/>
      <c r="CP139" s="194"/>
      <c r="CQ139" s="194"/>
      <c r="CR139" s="194"/>
      <c r="CS139" s="194"/>
      <c r="CT139" s="194"/>
      <c r="CU139" s="194"/>
      <c r="CV139" s="194"/>
      <c r="CW139" s="194"/>
      <c r="CX139" s="194"/>
      <c r="CY139" s="206"/>
      <c r="CZ139" s="198"/>
      <c r="DA139" s="206"/>
      <c r="DB139" s="198"/>
      <c r="DC139" s="195"/>
      <c r="DD139" s="206"/>
      <c r="DE139" s="198"/>
      <c r="DF139" s="206"/>
      <c r="DG139" s="198"/>
      <c r="DH139" s="195"/>
      <c r="DI139" s="195"/>
      <c r="DJ139" s="196"/>
      <c r="DK139" s="196"/>
      <c r="DL139" s="196"/>
      <c r="DM139" s="196"/>
      <c r="DN139" s="196"/>
      <c r="DO139" s="196"/>
      <c r="DP139" s="196"/>
      <c r="DQ139" s="196"/>
      <c r="DR139" s="196"/>
      <c r="DS139" s="199"/>
      <c r="DT139" s="198"/>
      <c r="DU139" s="198"/>
      <c r="DV139" s="198"/>
      <c r="DW139" s="198"/>
      <c r="DX139" s="198"/>
      <c r="DY139" s="198"/>
      <c r="DZ139" s="194"/>
      <c r="EA139" s="194"/>
      <c r="EB139" s="194"/>
      <c r="EC139" s="197"/>
      <c r="ED139" s="198"/>
      <c r="EE139" s="199"/>
      <c r="EF139" s="197"/>
      <c r="EG139" s="198"/>
      <c r="EH139" s="199"/>
      <c r="EI139" s="197"/>
      <c r="EJ139" s="198"/>
      <c r="EK139" s="199"/>
      <c r="EL139" s="194"/>
      <c r="EM139" s="196"/>
      <c r="EN139" s="196"/>
      <c r="EO139" s="196"/>
      <c r="EP139" s="196"/>
      <c r="EQ139" s="196"/>
      <c r="ER139" s="196"/>
      <c r="ES139" s="196"/>
      <c r="ET139" s="196"/>
      <c r="EU139" s="196"/>
      <c r="EV139" s="196"/>
      <c r="EW139" s="196"/>
      <c r="EX139" s="196"/>
      <c r="EY139" s="195"/>
      <c r="EZ139" s="195"/>
      <c r="FA139" s="195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194"/>
      <c r="GX139" s="194"/>
      <c r="GY139" s="194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94"/>
      <c r="HO139" s="194"/>
      <c r="HP139" s="194"/>
      <c r="HQ139" s="194"/>
      <c r="HR139" s="194"/>
      <c r="HS139" s="194"/>
      <c r="HT139" s="194"/>
      <c r="HU139" s="194"/>
      <c r="HV139" s="194"/>
      <c r="HW139" s="194"/>
      <c r="HX139" s="194"/>
      <c r="HY139" s="194"/>
      <c r="HZ139" s="194"/>
      <c r="IA139" s="194"/>
      <c r="IB139" s="194"/>
      <c r="IC139" s="194"/>
      <c r="ID139" s="194"/>
      <c r="IE139" s="194"/>
      <c r="IF139" s="194"/>
    </row>
    <row r="140" spans="1:240">
      <c r="A140" s="196"/>
      <c r="B140" s="196"/>
      <c r="C140" s="196"/>
      <c r="D140" s="196"/>
      <c r="E140" s="196"/>
      <c r="F140" s="195"/>
      <c r="G140" s="196"/>
      <c r="H140" s="198"/>
      <c r="I140" s="206"/>
      <c r="J140" s="198"/>
      <c r="K140" s="206"/>
      <c r="L140" s="198"/>
      <c r="M140" s="206"/>
      <c r="N140" s="198"/>
      <c r="O140" s="206"/>
      <c r="P140" s="198"/>
      <c r="Q140" s="195"/>
      <c r="R140" s="206"/>
      <c r="S140" s="198"/>
      <c r="T140" s="206"/>
      <c r="U140" s="198"/>
      <c r="V140" s="195"/>
      <c r="W140" s="195"/>
      <c r="X140" s="196"/>
      <c r="Y140" s="196"/>
      <c r="Z140" s="196"/>
      <c r="AA140" s="196"/>
      <c r="AB140" s="196"/>
      <c r="AC140" s="196"/>
      <c r="AD140" s="196"/>
      <c r="AE140" s="196"/>
      <c r="AF140" s="196"/>
      <c r="AG140" s="199"/>
      <c r="AH140" s="198"/>
      <c r="AI140" s="198"/>
      <c r="AJ140" s="198"/>
      <c r="AK140" s="198"/>
      <c r="AL140" s="198"/>
      <c r="AM140" s="198"/>
      <c r="AN140" s="194"/>
      <c r="AO140" s="194"/>
      <c r="AP140" s="194"/>
      <c r="AQ140" s="194"/>
      <c r="AR140" s="194"/>
      <c r="AS140" s="194"/>
      <c r="AT140" s="194"/>
      <c r="AU140" s="194"/>
      <c r="AV140" s="194"/>
      <c r="AW140" s="194"/>
      <c r="AX140" s="194"/>
      <c r="AY140" s="194"/>
      <c r="AZ140" s="194"/>
      <c r="BA140" s="194"/>
      <c r="BB140" s="194"/>
      <c r="BC140" s="194"/>
      <c r="BD140" s="194"/>
      <c r="BE140" s="194"/>
      <c r="BF140" s="194"/>
      <c r="BG140" s="194"/>
      <c r="BH140" s="194"/>
      <c r="BI140" s="194"/>
      <c r="BJ140" s="194"/>
      <c r="BK140" s="194"/>
      <c r="BL140" s="194"/>
      <c r="BM140" s="194"/>
      <c r="BN140" s="194"/>
      <c r="BO140" s="194"/>
      <c r="BP140" s="194"/>
      <c r="BQ140" s="194"/>
      <c r="BR140" s="194"/>
      <c r="BS140" s="194"/>
      <c r="BT140" s="194"/>
      <c r="BU140" s="194"/>
      <c r="BV140" s="194"/>
      <c r="BW140" s="194"/>
      <c r="BX140" s="194"/>
      <c r="BY140" s="194"/>
      <c r="BZ140" s="194"/>
      <c r="CA140" s="194"/>
      <c r="CB140" s="194"/>
      <c r="CC140" s="194"/>
      <c r="CD140" s="194"/>
      <c r="CE140" s="195"/>
      <c r="CF140" s="195"/>
      <c r="CG140" s="196"/>
      <c r="CH140" s="195"/>
      <c r="CI140" s="195"/>
      <c r="CJ140" s="195"/>
      <c r="CK140" s="195"/>
      <c r="CL140" s="195"/>
      <c r="CM140" s="195"/>
      <c r="CN140" s="195"/>
      <c r="CO140" s="195"/>
      <c r="CP140" s="194"/>
      <c r="CQ140" s="194"/>
      <c r="CR140" s="194"/>
      <c r="CS140" s="194"/>
      <c r="CT140" s="194"/>
      <c r="CU140" s="194"/>
      <c r="CV140" s="194"/>
      <c r="CW140" s="194"/>
      <c r="CX140" s="194"/>
      <c r="CY140" s="206"/>
      <c r="CZ140" s="198"/>
      <c r="DA140" s="206"/>
      <c r="DB140" s="198"/>
      <c r="DC140" s="195"/>
      <c r="DD140" s="206"/>
      <c r="DE140" s="198"/>
      <c r="DF140" s="206"/>
      <c r="DG140" s="198"/>
      <c r="DH140" s="195"/>
      <c r="DI140" s="195"/>
      <c r="DJ140" s="196"/>
      <c r="DK140" s="196"/>
      <c r="DL140" s="196"/>
      <c r="DM140" s="196"/>
      <c r="DN140" s="196"/>
      <c r="DO140" s="196"/>
      <c r="DP140" s="196"/>
      <c r="DQ140" s="196"/>
      <c r="DR140" s="196"/>
      <c r="DS140" s="199"/>
      <c r="DT140" s="198"/>
      <c r="DU140" s="198"/>
      <c r="DV140" s="198"/>
      <c r="DW140" s="198"/>
      <c r="DX140" s="198"/>
      <c r="DY140" s="198"/>
      <c r="DZ140" s="194"/>
      <c r="EA140" s="194"/>
      <c r="EB140" s="194"/>
      <c r="EC140" s="197"/>
      <c r="ED140" s="198"/>
      <c r="EE140" s="199"/>
      <c r="EF140" s="197"/>
      <c r="EG140" s="198"/>
      <c r="EH140" s="199"/>
      <c r="EI140" s="197"/>
      <c r="EJ140" s="198"/>
      <c r="EK140" s="199"/>
      <c r="EL140" s="194"/>
      <c r="EM140" s="196"/>
      <c r="EN140" s="196"/>
      <c r="EO140" s="196"/>
      <c r="EP140" s="196"/>
      <c r="EQ140" s="196"/>
      <c r="ER140" s="196"/>
      <c r="ES140" s="196"/>
      <c r="ET140" s="196"/>
      <c r="EU140" s="196"/>
      <c r="EV140" s="196"/>
      <c r="EW140" s="196"/>
      <c r="EX140" s="196"/>
      <c r="EY140" s="195"/>
      <c r="EZ140" s="195"/>
      <c r="FA140" s="195"/>
      <c r="FB140" s="194"/>
      <c r="FC140" s="194"/>
      <c r="FD140" s="194"/>
      <c r="FE140" s="194"/>
      <c r="FF140" s="194"/>
      <c r="FG140" s="194"/>
      <c r="FH140" s="194"/>
      <c r="FI140" s="194"/>
      <c r="FJ140" s="194"/>
      <c r="FK140" s="194"/>
      <c r="FL140" s="194"/>
      <c r="FM140" s="194"/>
      <c r="FN140" s="194"/>
      <c r="FO140" s="194"/>
      <c r="FP140" s="194"/>
      <c r="FQ140" s="194"/>
      <c r="FR140" s="194"/>
      <c r="FS140" s="194"/>
      <c r="FT140" s="194"/>
      <c r="FU140" s="194"/>
      <c r="FV140" s="194"/>
      <c r="FW140" s="194"/>
      <c r="FX140" s="194"/>
      <c r="FY140" s="194"/>
      <c r="FZ140" s="194"/>
      <c r="GA140" s="194"/>
      <c r="GB140" s="194"/>
      <c r="GC140" s="194"/>
      <c r="GD140" s="194"/>
      <c r="GE140" s="194"/>
      <c r="GF140" s="194"/>
      <c r="GG140" s="194"/>
      <c r="GH140" s="194"/>
      <c r="GI140" s="194"/>
      <c r="GJ140" s="194"/>
      <c r="GK140" s="194"/>
      <c r="GL140" s="194"/>
      <c r="GM140" s="194"/>
      <c r="GN140" s="194"/>
      <c r="GO140" s="194"/>
      <c r="GP140" s="194"/>
      <c r="GQ140" s="194"/>
      <c r="GR140" s="194"/>
      <c r="GS140" s="194"/>
      <c r="GT140" s="194"/>
      <c r="GU140" s="194"/>
      <c r="GV140" s="194"/>
      <c r="GW140" s="194"/>
      <c r="GX140" s="194"/>
      <c r="GY140" s="194"/>
      <c r="GZ140" s="194"/>
      <c r="HA140" s="194"/>
      <c r="HB140" s="194"/>
      <c r="HC140" s="194"/>
      <c r="HD140" s="194"/>
      <c r="HE140" s="194"/>
      <c r="HF140" s="194"/>
      <c r="HG140" s="194"/>
      <c r="HH140" s="194"/>
      <c r="HI140" s="194"/>
      <c r="HJ140" s="194"/>
      <c r="HK140" s="194"/>
      <c r="HL140" s="194"/>
      <c r="HM140" s="194"/>
      <c r="HN140" s="194"/>
      <c r="HO140" s="194"/>
      <c r="HP140" s="194"/>
      <c r="HQ140" s="194"/>
      <c r="HR140" s="194"/>
      <c r="HS140" s="194"/>
      <c r="HT140" s="194"/>
      <c r="HU140" s="194"/>
      <c r="HV140" s="194"/>
      <c r="HW140" s="194"/>
      <c r="HX140" s="194"/>
      <c r="HY140" s="194"/>
      <c r="HZ140" s="194"/>
      <c r="IA140" s="194"/>
      <c r="IB140" s="194"/>
      <c r="IC140" s="194"/>
      <c r="ID140" s="194"/>
      <c r="IE140" s="194"/>
      <c r="IF140" s="194"/>
    </row>
    <row r="141" spans="1:240">
      <c r="A141" s="196"/>
      <c r="B141" s="196"/>
      <c r="C141" s="196"/>
      <c r="D141" s="196"/>
      <c r="E141" s="196"/>
      <c r="F141" s="195"/>
      <c r="G141" s="196"/>
      <c r="H141" s="198"/>
      <c r="I141" s="206"/>
      <c r="J141" s="198"/>
      <c r="K141" s="206"/>
      <c r="L141" s="198"/>
      <c r="M141" s="206"/>
      <c r="N141" s="198"/>
      <c r="O141" s="206"/>
      <c r="P141" s="198"/>
      <c r="Q141" s="195"/>
      <c r="R141" s="206"/>
      <c r="S141" s="198"/>
      <c r="T141" s="206"/>
      <c r="U141" s="198"/>
      <c r="V141" s="195"/>
      <c r="W141" s="195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9"/>
      <c r="AH141" s="198"/>
      <c r="AI141" s="198"/>
      <c r="AJ141" s="198"/>
      <c r="AK141" s="198"/>
      <c r="AL141" s="198"/>
      <c r="AM141" s="198"/>
      <c r="AN141" s="194"/>
      <c r="AO141" s="194"/>
      <c r="AP141" s="194"/>
      <c r="AQ141" s="194"/>
      <c r="AR141" s="194"/>
      <c r="AS141" s="194"/>
      <c r="AT141" s="194"/>
      <c r="AU141" s="194"/>
      <c r="AV141" s="194"/>
      <c r="AW141" s="194"/>
      <c r="AX141" s="194"/>
      <c r="AY141" s="194"/>
      <c r="AZ141" s="194"/>
      <c r="BA141" s="194"/>
      <c r="BB141" s="194"/>
      <c r="BC141" s="194"/>
      <c r="BD141" s="194"/>
      <c r="BE141" s="194"/>
      <c r="BF141" s="194"/>
      <c r="BG141" s="194"/>
      <c r="BH141" s="194"/>
      <c r="BI141" s="194"/>
      <c r="BJ141" s="194"/>
      <c r="BK141" s="194"/>
      <c r="BL141" s="194"/>
      <c r="BM141" s="194"/>
      <c r="BN141" s="194"/>
      <c r="BO141" s="194"/>
      <c r="BP141" s="194"/>
      <c r="BQ141" s="194"/>
      <c r="BR141" s="194"/>
      <c r="BS141" s="194"/>
      <c r="BT141" s="194"/>
      <c r="BU141" s="194"/>
      <c r="BV141" s="194"/>
      <c r="BW141" s="194"/>
      <c r="BX141" s="194"/>
      <c r="BY141" s="194"/>
      <c r="BZ141" s="194"/>
      <c r="CA141" s="194"/>
      <c r="CB141" s="194"/>
      <c r="CC141" s="194"/>
      <c r="CD141" s="194"/>
      <c r="CE141" s="195"/>
      <c r="CF141" s="195"/>
      <c r="CG141" s="196"/>
      <c r="CH141" s="195"/>
      <c r="CI141" s="195"/>
      <c r="CJ141" s="195"/>
      <c r="CK141" s="195"/>
      <c r="CL141" s="195"/>
      <c r="CM141" s="195"/>
      <c r="CN141" s="195"/>
      <c r="CO141" s="195"/>
      <c r="CP141" s="194"/>
      <c r="CQ141" s="194"/>
      <c r="CR141" s="194"/>
      <c r="CS141" s="194"/>
      <c r="CT141" s="194"/>
      <c r="CU141" s="194"/>
      <c r="CV141" s="194"/>
      <c r="CW141" s="194"/>
      <c r="CX141" s="194"/>
      <c r="CY141" s="206"/>
      <c r="CZ141" s="198"/>
      <c r="DA141" s="206"/>
      <c r="DB141" s="198"/>
      <c r="DC141" s="195"/>
      <c r="DD141" s="206"/>
      <c r="DE141" s="198"/>
      <c r="DF141" s="206"/>
      <c r="DG141" s="198"/>
      <c r="DH141" s="195"/>
      <c r="DI141" s="195"/>
      <c r="DJ141" s="196"/>
      <c r="DK141" s="196"/>
      <c r="DL141" s="196"/>
      <c r="DM141" s="196"/>
      <c r="DN141" s="196"/>
      <c r="DO141" s="196"/>
      <c r="DP141" s="196"/>
      <c r="DQ141" s="196"/>
      <c r="DR141" s="196"/>
      <c r="DS141" s="199"/>
      <c r="DT141" s="198"/>
      <c r="DU141" s="198"/>
      <c r="DV141" s="198"/>
      <c r="DW141" s="198"/>
      <c r="DX141" s="198"/>
      <c r="DY141" s="198"/>
      <c r="DZ141" s="194"/>
      <c r="EA141" s="194"/>
      <c r="EB141" s="194"/>
      <c r="EC141" s="197"/>
      <c r="ED141" s="198"/>
      <c r="EE141" s="199"/>
      <c r="EF141" s="197"/>
      <c r="EG141" s="198"/>
      <c r="EH141" s="199"/>
      <c r="EI141" s="197"/>
      <c r="EJ141" s="198"/>
      <c r="EK141" s="199"/>
      <c r="EL141" s="194"/>
      <c r="EM141" s="196"/>
      <c r="EN141" s="196"/>
      <c r="EO141" s="196"/>
      <c r="EP141" s="196"/>
      <c r="EQ141" s="196"/>
      <c r="ER141" s="196"/>
      <c r="ES141" s="196"/>
      <c r="ET141" s="196"/>
      <c r="EU141" s="196"/>
      <c r="EV141" s="196"/>
      <c r="EW141" s="196"/>
      <c r="EX141" s="196"/>
      <c r="EY141" s="195"/>
      <c r="EZ141" s="195"/>
      <c r="FA141" s="195"/>
      <c r="FB141" s="194"/>
      <c r="FC141" s="194"/>
      <c r="FD141" s="194"/>
      <c r="FE141" s="194"/>
      <c r="FF141" s="194"/>
      <c r="FG141" s="194"/>
      <c r="FH141" s="194"/>
      <c r="FI141" s="194"/>
      <c r="FJ141" s="194"/>
      <c r="FK141" s="194"/>
      <c r="FL141" s="194"/>
      <c r="FM141" s="194"/>
      <c r="FN141" s="194"/>
      <c r="FO141" s="194"/>
      <c r="FP141" s="194"/>
      <c r="FQ141" s="194"/>
      <c r="FR141" s="194"/>
      <c r="FS141" s="194"/>
      <c r="FT141" s="194"/>
      <c r="FU141" s="194"/>
      <c r="FV141" s="194"/>
      <c r="FW141" s="194"/>
      <c r="FX141" s="194"/>
      <c r="FY141" s="194"/>
      <c r="FZ141" s="194"/>
      <c r="GA141" s="194"/>
      <c r="GB141" s="194"/>
      <c r="GC141" s="194"/>
      <c r="GD141" s="194"/>
      <c r="GE141" s="194"/>
      <c r="GF141" s="194"/>
      <c r="GG141" s="194"/>
      <c r="GH141" s="194"/>
      <c r="GI141" s="194"/>
      <c r="GJ141" s="194"/>
      <c r="GK141" s="194"/>
      <c r="GL141" s="194"/>
      <c r="GM141" s="194"/>
      <c r="GN141" s="194"/>
      <c r="GO141" s="194"/>
      <c r="GP141" s="194"/>
      <c r="GQ141" s="194"/>
      <c r="GR141" s="194"/>
      <c r="GS141" s="194"/>
      <c r="GT141" s="194"/>
      <c r="GU141" s="194"/>
      <c r="GV141" s="194"/>
      <c r="GW141" s="194"/>
      <c r="GX141" s="194"/>
      <c r="GY141" s="194"/>
      <c r="GZ141" s="194"/>
      <c r="HA141" s="194"/>
      <c r="HB141" s="194"/>
      <c r="HC141" s="194"/>
      <c r="HD141" s="194"/>
      <c r="HE141" s="194"/>
      <c r="HF141" s="194"/>
      <c r="HG141" s="194"/>
      <c r="HH141" s="194"/>
      <c r="HI141" s="194"/>
      <c r="HJ141" s="194"/>
      <c r="HK141" s="194"/>
      <c r="HL141" s="194"/>
      <c r="HM141" s="194"/>
      <c r="HN141" s="194"/>
      <c r="HO141" s="194"/>
      <c r="HP141" s="194"/>
      <c r="HQ141" s="194"/>
      <c r="HR141" s="194"/>
      <c r="HS141" s="194"/>
      <c r="HT141" s="194"/>
      <c r="HU141" s="194"/>
      <c r="HV141" s="194"/>
      <c r="HW141" s="194"/>
      <c r="HX141" s="194"/>
      <c r="HY141" s="194"/>
      <c r="HZ141" s="194"/>
      <c r="IA141" s="194"/>
      <c r="IB141" s="194"/>
      <c r="IC141" s="194"/>
      <c r="ID141" s="194"/>
      <c r="IE141" s="194"/>
      <c r="IF141" s="194"/>
    </row>
    <row r="142" spans="1:240">
      <c r="A142" s="196"/>
      <c r="B142" s="196"/>
      <c r="C142" s="196"/>
      <c r="D142" s="196"/>
      <c r="E142" s="196"/>
      <c r="F142" s="195"/>
      <c r="G142" s="196"/>
      <c r="H142" s="198"/>
      <c r="I142" s="206"/>
      <c r="J142" s="198"/>
      <c r="K142" s="206"/>
      <c r="L142" s="198"/>
      <c r="M142" s="206"/>
      <c r="N142" s="198"/>
      <c r="O142" s="206"/>
      <c r="P142" s="198"/>
      <c r="Q142" s="195"/>
      <c r="R142" s="206"/>
      <c r="S142" s="198"/>
      <c r="T142" s="206"/>
      <c r="U142" s="198"/>
      <c r="V142" s="195"/>
      <c r="W142" s="195"/>
      <c r="X142" s="196"/>
      <c r="Y142" s="196"/>
      <c r="Z142" s="196"/>
      <c r="AA142" s="196"/>
      <c r="AB142" s="196"/>
      <c r="AC142" s="196"/>
      <c r="AD142" s="196"/>
      <c r="AE142" s="196"/>
      <c r="AF142" s="196"/>
      <c r="AG142" s="199"/>
      <c r="AH142" s="198"/>
      <c r="AI142" s="198"/>
      <c r="AJ142" s="198"/>
      <c r="AK142" s="198"/>
      <c r="AL142" s="198"/>
      <c r="AM142" s="198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  <c r="AY142" s="194"/>
      <c r="AZ142" s="194"/>
      <c r="BA142" s="194"/>
      <c r="BB142" s="194"/>
      <c r="BC142" s="194"/>
      <c r="BD142" s="194"/>
      <c r="BE142" s="194"/>
      <c r="BF142" s="194"/>
      <c r="BG142" s="194"/>
      <c r="BH142" s="194"/>
      <c r="BI142" s="194"/>
      <c r="BJ142" s="194"/>
      <c r="BK142" s="194"/>
      <c r="BL142" s="194"/>
      <c r="BM142" s="194"/>
      <c r="BN142" s="194"/>
      <c r="BO142" s="194"/>
      <c r="BP142" s="194"/>
      <c r="BQ142" s="194"/>
      <c r="BR142" s="194"/>
      <c r="BS142" s="194"/>
      <c r="BT142" s="194"/>
      <c r="BU142" s="194"/>
      <c r="BV142" s="194"/>
      <c r="BW142" s="194"/>
      <c r="BX142" s="194"/>
      <c r="BY142" s="194"/>
      <c r="BZ142" s="194"/>
      <c r="CA142" s="194"/>
      <c r="CB142" s="194"/>
      <c r="CC142" s="194"/>
      <c r="CD142" s="194"/>
      <c r="CE142" s="195"/>
      <c r="CF142" s="195"/>
      <c r="CG142" s="196"/>
      <c r="CH142" s="195"/>
      <c r="CI142" s="195"/>
      <c r="CJ142" s="195"/>
      <c r="CK142" s="195"/>
      <c r="CL142" s="195"/>
      <c r="CM142" s="195"/>
      <c r="CN142" s="195"/>
      <c r="CO142" s="195"/>
      <c r="CP142" s="194"/>
      <c r="CQ142" s="194"/>
      <c r="CR142" s="194"/>
      <c r="CS142" s="194"/>
      <c r="CT142" s="194"/>
      <c r="CU142" s="194"/>
      <c r="CV142" s="194"/>
      <c r="CW142" s="194"/>
      <c r="CX142" s="194"/>
      <c r="CY142" s="206"/>
      <c r="CZ142" s="198"/>
      <c r="DA142" s="206"/>
      <c r="DB142" s="198"/>
      <c r="DC142" s="195"/>
      <c r="DD142" s="206"/>
      <c r="DE142" s="198"/>
      <c r="DF142" s="206"/>
      <c r="DG142" s="198"/>
      <c r="DH142" s="195"/>
      <c r="DI142" s="195"/>
      <c r="DJ142" s="196"/>
      <c r="DK142" s="196"/>
      <c r="DL142" s="196"/>
      <c r="DM142" s="196"/>
      <c r="DN142" s="196"/>
      <c r="DO142" s="196"/>
      <c r="DP142" s="196"/>
      <c r="DQ142" s="196"/>
      <c r="DR142" s="196"/>
      <c r="DS142" s="199"/>
      <c r="DT142" s="198"/>
      <c r="DU142" s="198"/>
      <c r="DV142" s="198"/>
      <c r="DW142" s="198"/>
      <c r="DX142" s="198"/>
      <c r="DY142" s="198"/>
      <c r="DZ142" s="194"/>
      <c r="EA142" s="194"/>
      <c r="EB142" s="194"/>
      <c r="EC142" s="197"/>
      <c r="ED142" s="198"/>
      <c r="EE142" s="199"/>
      <c r="EF142" s="197"/>
      <c r="EG142" s="198"/>
      <c r="EH142" s="199"/>
      <c r="EI142" s="197"/>
      <c r="EJ142" s="198"/>
      <c r="EK142" s="199"/>
      <c r="EL142" s="194"/>
      <c r="EM142" s="196"/>
      <c r="EN142" s="196"/>
      <c r="EO142" s="196"/>
      <c r="EP142" s="196"/>
      <c r="EQ142" s="196"/>
      <c r="ER142" s="196"/>
      <c r="ES142" s="196"/>
      <c r="ET142" s="196"/>
      <c r="EU142" s="196"/>
      <c r="EV142" s="196"/>
      <c r="EW142" s="196"/>
      <c r="EX142" s="196"/>
      <c r="EY142" s="195"/>
      <c r="EZ142" s="195"/>
      <c r="FA142" s="195"/>
      <c r="FB142" s="194"/>
      <c r="FC142" s="194"/>
      <c r="FD142" s="194"/>
      <c r="FE142" s="194"/>
      <c r="FF142" s="194"/>
      <c r="FG142" s="194"/>
      <c r="FH142" s="194"/>
      <c r="FI142" s="194"/>
      <c r="FJ142" s="194"/>
      <c r="FK142" s="194"/>
      <c r="FL142" s="194"/>
      <c r="FM142" s="194"/>
      <c r="FN142" s="194"/>
      <c r="FO142" s="194"/>
      <c r="FP142" s="194"/>
      <c r="FQ142" s="194"/>
      <c r="FR142" s="194"/>
      <c r="FS142" s="194"/>
      <c r="FT142" s="194"/>
      <c r="FU142" s="194"/>
      <c r="FV142" s="194"/>
      <c r="FW142" s="194"/>
      <c r="FX142" s="194"/>
      <c r="FY142" s="194"/>
      <c r="FZ142" s="194"/>
      <c r="GA142" s="194"/>
      <c r="GB142" s="194"/>
      <c r="GC142" s="194"/>
      <c r="GD142" s="194"/>
      <c r="GE142" s="194"/>
      <c r="GF142" s="194"/>
      <c r="GG142" s="194"/>
      <c r="GH142" s="194"/>
      <c r="GI142" s="194"/>
      <c r="GJ142" s="194"/>
      <c r="GK142" s="194"/>
      <c r="GL142" s="194"/>
      <c r="GM142" s="194"/>
      <c r="GN142" s="194"/>
      <c r="GO142" s="194"/>
      <c r="GP142" s="194"/>
      <c r="GQ142" s="194"/>
      <c r="GR142" s="194"/>
      <c r="GS142" s="194"/>
      <c r="GT142" s="194"/>
      <c r="GU142" s="194"/>
      <c r="GV142" s="194"/>
      <c r="GW142" s="194"/>
      <c r="GX142" s="194"/>
      <c r="GY142" s="194"/>
      <c r="GZ142" s="194"/>
      <c r="HA142" s="194"/>
      <c r="HB142" s="194"/>
      <c r="HC142" s="194"/>
      <c r="HD142" s="194"/>
      <c r="HE142" s="194"/>
      <c r="HF142" s="194"/>
      <c r="HG142" s="194"/>
      <c r="HH142" s="194"/>
      <c r="HI142" s="194"/>
      <c r="HJ142" s="194"/>
      <c r="HK142" s="194"/>
      <c r="HL142" s="194"/>
      <c r="HM142" s="194"/>
      <c r="HN142" s="194"/>
      <c r="HO142" s="194"/>
      <c r="HP142" s="194"/>
      <c r="HQ142" s="194"/>
      <c r="HR142" s="194"/>
      <c r="HS142" s="194"/>
      <c r="HT142" s="194"/>
      <c r="HU142" s="194"/>
      <c r="HV142" s="194"/>
      <c r="HW142" s="194"/>
      <c r="HX142" s="194"/>
      <c r="HY142" s="194"/>
      <c r="HZ142" s="194"/>
      <c r="IA142" s="194"/>
      <c r="IB142" s="194"/>
      <c r="IC142" s="194"/>
      <c r="ID142" s="194"/>
      <c r="IE142" s="194"/>
      <c r="IF142" s="194"/>
    </row>
    <row r="143" spans="1:240">
      <c r="A143" s="196"/>
      <c r="B143" s="196"/>
      <c r="C143" s="196"/>
      <c r="D143" s="196"/>
      <c r="E143" s="196"/>
      <c r="F143" s="195"/>
      <c r="G143" s="196"/>
      <c r="H143" s="198"/>
      <c r="I143" s="206"/>
      <c r="J143" s="198"/>
      <c r="K143" s="206"/>
      <c r="L143" s="198"/>
      <c r="M143" s="206"/>
      <c r="N143" s="198"/>
      <c r="O143" s="206"/>
      <c r="P143" s="198"/>
      <c r="Q143" s="195"/>
      <c r="R143" s="206"/>
      <c r="S143" s="198"/>
      <c r="T143" s="206"/>
      <c r="U143" s="198"/>
      <c r="V143" s="195"/>
      <c r="W143" s="195"/>
      <c r="X143" s="196"/>
      <c r="Y143" s="196"/>
      <c r="Z143" s="196"/>
      <c r="AA143" s="196"/>
      <c r="AB143" s="196"/>
      <c r="AC143" s="196"/>
      <c r="AD143" s="196"/>
      <c r="AE143" s="196"/>
      <c r="AF143" s="196"/>
      <c r="AG143" s="199"/>
      <c r="AH143" s="198"/>
      <c r="AI143" s="198"/>
      <c r="AJ143" s="198"/>
      <c r="AK143" s="198"/>
      <c r="AL143" s="198"/>
      <c r="AM143" s="198"/>
      <c r="AN143" s="194"/>
      <c r="AO143" s="194"/>
      <c r="AP143" s="194"/>
      <c r="AQ143" s="194"/>
      <c r="AR143" s="194"/>
      <c r="AS143" s="194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4"/>
      <c r="BD143" s="194"/>
      <c r="BE143" s="194"/>
      <c r="BF143" s="194"/>
      <c r="BG143" s="194"/>
      <c r="BH143" s="194"/>
      <c r="BI143" s="194"/>
      <c r="BJ143" s="194"/>
      <c r="BK143" s="194"/>
      <c r="BL143" s="194"/>
      <c r="BM143" s="194"/>
      <c r="BN143" s="194"/>
      <c r="BO143" s="194"/>
      <c r="BP143" s="194"/>
      <c r="BQ143" s="194"/>
      <c r="BR143" s="194"/>
      <c r="BS143" s="194"/>
      <c r="BT143" s="194"/>
      <c r="BU143" s="194"/>
      <c r="BV143" s="194"/>
      <c r="BW143" s="194"/>
      <c r="BX143" s="194"/>
      <c r="BY143" s="194"/>
      <c r="BZ143" s="194"/>
      <c r="CA143" s="194"/>
      <c r="CB143" s="194"/>
      <c r="CC143" s="194"/>
      <c r="CD143" s="194"/>
      <c r="CE143" s="195"/>
      <c r="CF143" s="195"/>
      <c r="CG143" s="196"/>
      <c r="CH143" s="195"/>
      <c r="CI143" s="195"/>
      <c r="CJ143" s="195"/>
      <c r="CK143" s="195"/>
      <c r="CL143" s="195"/>
      <c r="CM143" s="195"/>
      <c r="CN143" s="195"/>
      <c r="CO143" s="195"/>
      <c r="CP143" s="194"/>
      <c r="CQ143" s="194"/>
      <c r="CR143" s="194"/>
      <c r="CS143" s="194"/>
      <c r="CT143" s="194"/>
      <c r="CU143" s="194"/>
      <c r="CV143" s="194"/>
      <c r="CW143" s="194"/>
      <c r="CX143" s="194"/>
      <c r="CY143" s="206"/>
      <c r="CZ143" s="198"/>
      <c r="DA143" s="206"/>
      <c r="DB143" s="198"/>
      <c r="DC143" s="195"/>
      <c r="DD143" s="206"/>
      <c r="DE143" s="198"/>
      <c r="DF143" s="206"/>
      <c r="DG143" s="198"/>
      <c r="DH143" s="195"/>
      <c r="DI143" s="195"/>
      <c r="DJ143" s="196"/>
      <c r="DK143" s="196"/>
      <c r="DL143" s="196"/>
      <c r="DM143" s="196"/>
      <c r="DN143" s="196"/>
      <c r="DO143" s="196"/>
      <c r="DP143" s="196"/>
      <c r="DQ143" s="196"/>
      <c r="DR143" s="196"/>
      <c r="DS143" s="199"/>
      <c r="DT143" s="198"/>
      <c r="DU143" s="198"/>
      <c r="DV143" s="198"/>
      <c r="DW143" s="198"/>
      <c r="DX143" s="198"/>
      <c r="DY143" s="198"/>
      <c r="DZ143" s="194"/>
      <c r="EA143" s="194"/>
      <c r="EB143" s="194"/>
      <c r="EC143" s="197"/>
      <c r="ED143" s="198"/>
      <c r="EE143" s="199"/>
      <c r="EF143" s="197"/>
      <c r="EG143" s="198"/>
      <c r="EH143" s="199"/>
      <c r="EI143" s="197"/>
      <c r="EJ143" s="198"/>
      <c r="EK143" s="199"/>
      <c r="EL143" s="194"/>
      <c r="EM143" s="196"/>
      <c r="EN143" s="196"/>
      <c r="EO143" s="196"/>
      <c r="EP143" s="196"/>
      <c r="EQ143" s="196"/>
      <c r="ER143" s="196"/>
      <c r="ES143" s="196"/>
      <c r="ET143" s="196"/>
      <c r="EU143" s="196"/>
      <c r="EV143" s="196"/>
      <c r="EW143" s="196"/>
      <c r="EX143" s="196"/>
      <c r="EY143" s="195"/>
      <c r="EZ143" s="195"/>
      <c r="FA143" s="195"/>
      <c r="FB143" s="194"/>
      <c r="FC143" s="194"/>
      <c r="FD143" s="194"/>
      <c r="FE143" s="194"/>
      <c r="FF143" s="194"/>
      <c r="FG143" s="194"/>
      <c r="FH143" s="194"/>
      <c r="FI143" s="194"/>
      <c r="FJ143" s="194"/>
      <c r="FK143" s="194"/>
      <c r="FL143" s="194"/>
      <c r="FM143" s="194"/>
      <c r="FN143" s="194"/>
      <c r="FO143" s="194"/>
      <c r="FP143" s="194"/>
      <c r="FQ143" s="194"/>
      <c r="FR143" s="194"/>
      <c r="FS143" s="194"/>
      <c r="FT143" s="194"/>
      <c r="FU143" s="194"/>
      <c r="FV143" s="194"/>
      <c r="FW143" s="194"/>
      <c r="FX143" s="194"/>
      <c r="FY143" s="194"/>
      <c r="FZ143" s="194"/>
      <c r="GA143" s="194"/>
      <c r="GB143" s="194"/>
      <c r="GC143" s="194"/>
      <c r="GD143" s="194"/>
      <c r="GE143" s="194"/>
      <c r="GF143" s="194"/>
      <c r="GG143" s="194"/>
      <c r="GH143" s="194"/>
      <c r="GI143" s="194"/>
      <c r="GJ143" s="194"/>
      <c r="GK143" s="194"/>
      <c r="GL143" s="194"/>
      <c r="GM143" s="194"/>
      <c r="GN143" s="194"/>
      <c r="GO143" s="194"/>
      <c r="GP143" s="194"/>
      <c r="GQ143" s="194"/>
      <c r="GR143" s="194"/>
      <c r="GS143" s="194"/>
      <c r="GT143" s="194"/>
      <c r="GU143" s="194"/>
      <c r="GV143" s="194"/>
      <c r="GW143" s="194"/>
      <c r="GX143" s="194"/>
      <c r="GY143" s="194"/>
      <c r="GZ143" s="194"/>
      <c r="HA143" s="194"/>
      <c r="HB143" s="194"/>
      <c r="HC143" s="194"/>
      <c r="HD143" s="194"/>
      <c r="HE143" s="194"/>
      <c r="HF143" s="194"/>
      <c r="HG143" s="194"/>
      <c r="HH143" s="194"/>
      <c r="HI143" s="194"/>
      <c r="HJ143" s="194"/>
      <c r="HK143" s="194"/>
      <c r="HL143" s="194"/>
      <c r="HM143" s="194"/>
      <c r="HN143" s="194"/>
      <c r="HO143" s="194"/>
      <c r="HP143" s="194"/>
      <c r="HQ143" s="194"/>
      <c r="HR143" s="194"/>
      <c r="HS143" s="194"/>
      <c r="HT143" s="194"/>
      <c r="HU143" s="194"/>
      <c r="HV143" s="194"/>
      <c r="HW143" s="194"/>
      <c r="HX143" s="194"/>
      <c r="HY143" s="194"/>
      <c r="HZ143" s="194"/>
      <c r="IA143" s="194"/>
      <c r="IB143" s="194"/>
      <c r="IC143" s="194"/>
      <c r="ID143" s="194"/>
      <c r="IE143" s="194"/>
      <c r="IF143" s="194"/>
    </row>
    <row r="144" spans="1:240">
      <c r="A144" s="196"/>
      <c r="B144" s="196"/>
      <c r="C144" s="196"/>
      <c r="D144" s="196"/>
      <c r="E144" s="196"/>
      <c r="F144" s="195"/>
      <c r="G144" s="196"/>
      <c r="H144" s="198"/>
      <c r="I144" s="206"/>
      <c r="J144" s="198"/>
      <c r="K144" s="206"/>
      <c r="L144" s="198"/>
      <c r="M144" s="206"/>
      <c r="N144" s="198"/>
      <c r="O144" s="206"/>
      <c r="P144" s="198"/>
      <c r="Q144" s="195"/>
      <c r="R144" s="206"/>
      <c r="S144" s="198"/>
      <c r="T144" s="206"/>
      <c r="U144" s="198"/>
      <c r="V144" s="195"/>
      <c r="W144" s="195"/>
      <c r="X144" s="196"/>
      <c r="Y144" s="196"/>
      <c r="Z144" s="196"/>
      <c r="AA144" s="196"/>
      <c r="AB144" s="196"/>
      <c r="AC144" s="196"/>
      <c r="AD144" s="196"/>
      <c r="AE144" s="196"/>
      <c r="AF144" s="196"/>
      <c r="AG144" s="199"/>
      <c r="AH144" s="198"/>
      <c r="AI144" s="198"/>
      <c r="AJ144" s="198"/>
      <c r="AK144" s="198"/>
      <c r="AL144" s="198"/>
      <c r="AM144" s="198"/>
      <c r="AN144" s="194"/>
      <c r="AO144" s="194"/>
      <c r="AP144" s="194"/>
      <c r="AQ144" s="194"/>
      <c r="AR144" s="194"/>
      <c r="AS144" s="194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4"/>
      <c r="BD144" s="194"/>
      <c r="BE144" s="194"/>
      <c r="BF144" s="194"/>
      <c r="BG144" s="194"/>
      <c r="BH144" s="194"/>
      <c r="BI144" s="194"/>
      <c r="BJ144" s="194"/>
      <c r="BK144" s="194"/>
      <c r="BL144" s="194"/>
      <c r="BM144" s="194"/>
      <c r="BN144" s="194"/>
      <c r="BO144" s="194"/>
      <c r="BP144" s="194"/>
      <c r="BQ144" s="194"/>
      <c r="BR144" s="194"/>
      <c r="BS144" s="194"/>
      <c r="BT144" s="194"/>
      <c r="BU144" s="194"/>
      <c r="BV144" s="194"/>
      <c r="BW144" s="194"/>
      <c r="BX144" s="194"/>
      <c r="BY144" s="194"/>
      <c r="BZ144" s="194"/>
      <c r="CA144" s="194"/>
      <c r="CB144" s="194"/>
      <c r="CC144" s="194"/>
      <c r="CD144" s="194"/>
      <c r="CE144" s="195"/>
      <c r="CF144" s="195"/>
      <c r="CG144" s="196"/>
      <c r="CH144" s="195"/>
      <c r="CI144" s="195"/>
      <c r="CJ144" s="195"/>
      <c r="CK144" s="195"/>
      <c r="CL144" s="195"/>
      <c r="CM144" s="195"/>
      <c r="CN144" s="195"/>
      <c r="CO144" s="195"/>
      <c r="CP144" s="194"/>
      <c r="CQ144" s="194"/>
      <c r="CR144" s="194"/>
      <c r="CS144" s="194"/>
      <c r="CT144" s="194"/>
      <c r="CU144" s="194"/>
      <c r="CV144" s="194"/>
      <c r="CW144" s="194"/>
      <c r="CX144" s="194"/>
      <c r="CY144" s="206"/>
      <c r="CZ144" s="198"/>
      <c r="DA144" s="206"/>
      <c r="DB144" s="198"/>
      <c r="DC144" s="195"/>
      <c r="DD144" s="206"/>
      <c r="DE144" s="198"/>
      <c r="DF144" s="206"/>
      <c r="DG144" s="198"/>
      <c r="DH144" s="195"/>
      <c r="DI144" s="195"/>
      <c r="DJ144" s="196"/>
      <c r="DK144" s="196"/>
      <c r="DL144" s="196"/>
      <c r="DM144" s="196"/>
      <c r="DN144" s="196"/>
      <c r="DO144" s="196"/>
      <c r="DP144" s="196"/>
      <c r="DQ144" s="196"/>
      <c r="DR144" s="196"/>
      <c r="DS144" s="199"/>
      <c r="DT144" s="198"/>
      <c r="DU144" s="198"/>
      <c r="DV144" s="198"/>
      <c r="DW144" s="198"/>
      <c r="DX144" s="198"/>
      <c r="DY144" s="198"/>
      <c r="DZ144" s="194"/>
      <c r="EA144" s="194"/>
      <c r="EB144" s="194"/>
      <c r="EC144" s="197"/>
      <c r="ED144" s="198"/>
      <c r="EE144" s="199"/>
      <c r="EF144" s="197"/>
      <c r="EG144" s="198"/>
      <c r="EH144" s="199"/>
      <c r="EI144" s="197"/>
      <c r="EJ144" s="198"/>
      <c r="EK144" s="199"/>
      <c r="EL144" s="194"/>
      <c r="EM144" s="196"/>
      <c r="EN144" s="196"/>
      <c r="EO144" s="196"/>
      <c r="EP144" s="196"/>
      <c r="EQ144" s="196"/>
      <c r="ER144" s="196"/>
      <c r="ES144" s="196"/>
      <c r="ET144" s="196"/>
      <c r="EU144" s="196"/>
      <c r="EV144" s="196"/>
      <c r="EW144" s="196"/>
      <c r="EX144" s="196"/>
      <c r="EY144" s="195"/>
      <c r="EZ144" s="195"/>
      <c r="FA144" s="195"/>
      <c r="FB144" s="194"/>
      <c r="FC144" s="194"/>
      <c r="FD144" s="194"/>
      <c r="FE144" s="194"/>
      <c r="FF144" s="194"/>
      <c r="FG144" s="194"/>
      <c r="FH144" s="194"/>
      <c r="FI144" s="194"/>
      <c r="FJ144" s="194"/>
      <c r="FK144" s="194"/>
      <c r="FL144" s="194"/>
      <c r="FM144" s="194"/>
      <c r="FN144" s="194"/>
      <c r="FO144" s="194"/>
      <c r="FP144" s="194"/>
      <c r="FQ144" s="194"/>
      <c r="FR144" s="194"/>
      <c r="FS144" s="194"/>
      <c r="FT144" s="194"/>
      <c r="FU144" s="194"/>
      <c r="FV144" s="194"/>
      <c r="FW144" s="194"/>
      <c r="FX144" s="194"/>
      <c r="FY144" s="194"/>
      <c r="FZ144" s="194"/>
      <c r="GA144" s="194"/>
      <c r="GB144" s="194"/>
      <c r="GC144" s="194"/>
      <c r="GD144" s="194"/>
      <c r="GE144" s="194"/>
      <c r="GF144" s="194"/>
      <c r="GG144" s="194"/>
      <c r="GH144" s="194"/>
      <c r="GI144" s="194"/>
      <c r="GJ144" s="194"/>
      <c r="GK144" s="194"/>
      <c r="GL144" s="194"/>
      <c r="GM144" s="194"/>
      <c r="GN144" s="194"/>
      <c r="GO144" s="194"/>
      <c r="GP144" s="194"/>
      <c r="GQ144" s="194"/>
      <c r="GR144" s="194"/>
      <c r="GS144" s="194"/>
      <c r="GT144" s="194"/>
      <c r="GU144" s="194"/>
      <c r="GV144" s="194"/>
      <c r="GW144" s="194"/>
      <c r="GX144" s="194"/>
      <c r="GY144" s="194"/>
      <c r="GZ144" s="194"/>
      <c r="HA144" s="194"/>
      <c r="HB144" s="194"/>
      <c r="HC144" s="194"/>
      <c r="HD144" s="194"/>
      <c r="HE144" s="194"/>
      <c r="HF144" s="194"/>
      <c r="HG144" s="194"/>
      <c r="HH144" s="194"/>
      <c r="HI144" s="194"/>
      <c r="HJ144" s="194"/>
      <c r="HK144" s="194"/>
      <c r="HL144" s="194"/>
      <c r="HM144" s="194"/>
      <c r="HN144" s="194"/>
      <c r="HO144" s="194"/>
      <c r="HP144" s="194"/>
      <c r="HQ144" s="194"/>
      <c r="HR144" s="194"/>
      <c r="HS144" s="194"/>
      <c r="HT144" s="194"/>
      <c r="HU144" s="194"/>
      <c r="HV144" s="194"/>
      <c r="HW144" s="194"/>
      <c r="HX144" s="194"/>
      <c r="HY144" s="194"/>
      <c r="HZ144" s="194"/>
      <c r="IA144" s="194"/>
      <c r="IB144" s="194"/>
      <c r="IC144" s="194"/>
      <c r="ID144" s="194"/>
      <c r="IE144" s="194"/>
      <c r="IF144" s="194"/>
    </row>
    <row r="145" spans="1:240">
      <c r="A145" s="196"/>
      <c r="B145" s="196"/>
      <c r="C145" s="196"/>
      <c r="D145" s="196"/>
      <c r="E145" s="196"/>
      <c r="F145" s="195"/>
      <c r="G145" s="196"/>
      <c r="H145" s="198"/>
      <c r="I145" s="206"/>
      <c r="J145" s="198"/>
      <c r="K145" s="206"/>
      <c r="L145" s="198"/>
      <c r="M145" s="206"/>
      <c r="N145" s="198"/>
      <c r="O145" s="206"/>
      <c r="P145" s="198"/>
      <c r="Q145" s="195"/>
      <c r="R145" s="206"/>
      <c r="S145" s="198"/>
      <c r="T145" s="206"/>
      <c r="U145" s="198"/>
      <c r="V145" s="195"/>
      <c r="W145" s="195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9"/>
      <c r="AH145" s="198"/>
      <c r="AI145" s="198"/>
      <c r="AJ145" s="198"/>
      <c r="AK145" s="198"/>
      <c r="AL145" s="198"/>
      <c r="AM145" s="198"/>
      <c r="AN145" s="194"/>
      <c r="AO145" s="194"/>
      <c r="AP145" s="194"/>
      <c r="AQ145" s="194"/>
      <c r="AR145" s="194"/>
      <c r="AS145" s="194"/>
      <c r="AT145" s="194"/>
      <c r="AU145" s="194"/>
      <c r="AV145" s="194"/>
      <c r="AW145" s="194"/>
      <c r="AX145" s="194"/>
      <c r="AY145" s="194"/>
      <c r="AZ145" s="194"/>
      <c r="BA145" s="194"/>
      <c r="BB145" s="194"/>
      <c r="BC145" s="194"/>
      <c r="BD145" s="194"/>
      <c r="BE145" s="194"/>
      <c r="BF145" s="194"/>
      <c r="BG145" s="194"/>
      <c r="BH145" s="194"/>
      <c r="BI145" s="194"/>
      <c r="BJ145" s="194"/>
      <c r="BK145" s="194"/>
      <c r="BL145" s="194"/>
      <c r="BM145" s="194"/>
      <c r="BN145" s="194"/>
      <c r="BO145" s="194"/>
      <c r="BP145" s="194"/>
      <c r="BQ145" s="194"/>
      <c r="BR145" s="194"/>
      <c r="BS145" s="194"/>
      <c r="BT145" s="194"/>
      <c r="BU145" s="194"/>
      <c r="BV145" s="194"/>
      <c r="BW145" s="194"/>
      <c r="BX145" s="194"/>
      <c r="BY145" s="194"/>
      <c r="BZ145" s="194"/>
      <c r="CA145" s="194"/>
      <c r="CB145" s="194"/>
      <c r="CC145" s="194"/>
      <c r="CD145" s="194"/>
      <c r="CE145" s="195"/>
      <c r="CF145" s="195"/>
      <c r="CG145" s="196"/>
      <c r="CH145" s="195"/>
      <c r="CI145" s="195"/>
      <c r="CJ145" s="195"/>
      <c r="CK145" s="195"/>
      <c r="CL145" s="195"/>
      <c r="CM145" s="195"/>
      <c r="CN145" s="195"/>
      <c r="CO145" s="195"/>
      <c r="CP145" s="194"/>
      <c r="CQ145" s="194"/>
      <c r="CR145" s="194"/>
      <c r="CS145" s="194"/>
      <c r="CT145" s="194"/>
      <c r="CU145" s="194"/>
      <c r="CV145" s="194"/>
      <c r="CW145" s="194"/>
      <c r="CX145" s="194"/>
      <c r="CY145" s="206"/>
      <c r="CZ145" s="198"/>
      <c r="DA145" s="206"/>
      <c r="DB145" s="198"/>
      <c r="DC145" s="195"/>
      <c r="DD145" s="206"/>
      <c r="DE145" s="198"/>
      <c r="DF145" s="206"/>
      <c r="DG145" s="198"/>
      <c r="DH145" s="195"/>
      <c r="DI145" s="195"/>
      <c r="DJ145" s="196"/>
      <c r="DK145" s="196"/>
      <c r="DL145" s="196"/>
      <c r="DM145" s="196"/>
      <c r="DN145" s="196"/>
      <c r="DO145" s="196"/>
      <c r="DP145" s="196"/>
      <c r="DQ145" s="196"/>
      <c r="DR145" s="196"/>
      <c r="DS145" s="199"/>
      <c r="DT145" s="198"/>
      <c r="DU145" s="198"/>
      <c r="DV145" s="198"/>
      <c r="DW145" s="198"/>
      <c r="DX145" s="198"/>
      <c r="DY145" s="198"/>
      <c r="DZ145" s="194"/>
      <c r="EA145" s="194"/>
      <c r="EB145" s="194"/>
      <c r="EC145" s="197"/>
      <c r="ED145" s="198"/>
      <c r="EE145" s="199"/>
      <c r="EF145" s="197"/>
      <c r="EG145" s="198"/>
      <c r="EH145" s="199"/>
      <c r="EI145" s="197"/>
      <c r="EJ145" s="198"/>
      <c r="EK145" s="199"/>
      <c r="EL145" s="194"/>
      <c r="EM145" s="196"/>
      <c r="EN145" s="196"/>
      <c r="EO145" s="196"/>
      <c r="EP145" s="196"/>
      <c r="EQ145" s="196"/>
      <c r="ER145" s="196"/>
      <c r="ES145" s="196"/>
      <c r="ET145" s="196"/>
      <c r="EU145" s="196"/>
      <c r="EV145" s="196"/>
      <c r="EW145" s="196"/>
      <c r="EX145" s="196"/>
      <c r="EY145" s="195"/>
      <c r="EZ145" s="195"/>
      <c r="FA145" s="195"/>
      <c r="FB145" s="194"/>
      <c r="FC145" s="194"/>
      <c r="FD145" s="194"/>
      <c r="FE145" s="194"/>
      <c r="FF145" s="194"/>
      <c r="FG145" s="194"/>
      <c r="FH145" s="194"/>
      <c r="FI145" s="194"/>
      <c r="FJ145" s="194"/>
      <c r="FK145" s="194"/>
      <c r="FL145" s="194"/>
      <c r="FM145" s="194"/>
      <c r="FN145" s="194"/>
      <c r="FO145" s="194"/>
      <c r="FP145" s="194"/>
      <c r="FQ145" s="194"/>
      <c r="FR145" s="194"/>
      <c r="FS145" s="194"/>
      <c r="FT145" s="194"/>
      <c r="FU145" s="194"/>
      <c r="FV145" s="194"/>
      <c r="FW145" s="194"/>
      <c r="FX145" s="194"/>
      <c r="FY145" s="194"/>
      <c r="FZ145" s="194"/>
      <c r="GA145" s="194"/>
      <c r="GB145" s="194"/>
      <c r="GC145" s="194"/>
      <c r="GD145" s="194"/>
      <c r="GE145" s="194"/>
      <c r="GF145" s="194"/>
      <c r="GG145" s="194"/>
      <c r="GH145" s="194"/>
      <c r="GI145" s="194"/>
      <c r="GJ145" s="194"/>
      <c r="GK145" s="194"/>
      <c r="GL145" s="194"/>
      <c r="GM145" s="194"/>
      <c r="GN145" s="194"/>
      <c r="GO145" s="194"/>
      <c r="GP145" s="194"/>
      <c r="GQ145" s="194"/>
      <c r="GR145" s="194"/>
      <c r="GS145" s="194"/>
      <c r="GT145" s="194"/>
      <c r="GU145" s="194"/>
      <c r="GV145" s="194"/>
      <c r="GW145" s="194"/>
      <c r="GX145" s="194"/>
      <c r="GY145" s="194"/>
      <c r="GZ145" s="194"/>
      <c r="HA145" s="194"/>
      <c r="HB145" s="194"/>
      <c r="HC145" s="194"/>
      <c r="HD145" s="194"/>
      <c r="HE145" s="194"/>
      <c r="HF145" s="194"/>
      <c r="HG145" s="194"/>
      <c r="HH145" s="194"/>
      <c r="HI145" s="194"/>
      <c r="HJ145" s="194"/>
      <c r="HK145" s="194"/>
      <c r="HL145" s="194"/>
      <c r="HM145" s="194"/>
      <c r="HN145" s="194"/>
      <c r="HO145" s="194"/>
      <c r="HP145" s="194"/>
      <c r="HQ145" s="194"/>
      <c r="HR145" s="194"/>
      <c r="HS145" s="194"/>
      <c r="HT145" s="194"/>
      <c r="HU145" s="194"/>
      <c r="HV145" s="194"/>
      <c r="HW145" s="194"/>
      <c r="HX145" s="194"/>
      <c r="HY145" s="194"/>
      <c r="HZ145" s="194"/>
      <c r="IA145" s="194"/>
      <c r="IB145" s="194"/>
      <c r="IC145" s="194"/>
      <c r="ID145" s="194"/>
      <c r="IE145" s="194"/>
      <c r="IF145" s="194"/>
    </row>
    <row r="146" spans="1:240">
      <c r="A146" s="196"/>
      <c r="B146" s="196"/>
      <c r="C146" s="196"/>
      <c r="D146" s="196"/>
      <c r="E146" s="196"/>
      <c r="F146" s="195"/>
      <c r="G146" s="196"/>
      <c r="H146" s="198"/>
      <c r="I146" s="206"/>
      <c r="J146" s="198"/>
      <c r="K146" s="206"/>
      <c r="L146" s="198"/>
      <c r="M146" s="206"/>
      <c r="N146" s="198"/>
      <c r="O146" s="206"/>
      <c r="P146" s="198"/>
      <c r="Q146" s="195"/>
      <c r="R146" s="206"/>
      <c r="S146" s="198"/>
      <c r="T146" s="206"/>
      <c r="U146" s="198"/>
      <c r="V146" s="195"/>
      <c r="W146" s="195"/>
      <c r="X146" s="196"/>
      <c r="Y146" s="196"/>
      <c r="Z146" s="196"/>
      <c r="AA146" s="196"/>
      <c r="AB146" s="196"/>
      <c r="AC146" s="196"/>
      <c r="AD146" s="196"/>
      <c r="AE146" s="196"/>
      <c r="AF146" s="196"/>
      <c r="AG146" s="199"/>
      <c r="AH146" s="198"/>
      <c r="AI146" s="198"/>
      <c r="AJ146" s="198"/>
      <c r="AK146" s="198"/>
      <c r="AL146" s="198"/>
      <c r="AM146" s="198"/>
      <c r="AN146" s="194"/>
      <c r="AO146" s="194"/>
      <c r="AP146" s="194"/>
      <c r="AQ146" s="194"/>
      <c r="AR146" s="194"/>
      <c r="AS146" s="194"/>
      <c r="AT146" s="194"/>
      <c r="AU146" s="194"/>
      <c r="AV146" s="194"/>
      <c r="AW146" s="194"/>
      <c r="AX146" s="194"/>
      <c r="AY146" s="194"/>
      <c r="AZ146" s="194"/>
      <c r="BA146" s="194"/>
      <c r="BB146" s="194"/>
      <c r="BC146" s="194"/>
      <c r="BD146" s="194"/>
      <c r="BE146" s="194"/>
      <c r="BF146" s="194"/>
      <c r="BG146" s="194"/>
      <c r="BH146" s="194"/>
      <c r="BI146" s="194"/>
      <c r="BJ146" s="194"/>
      <c r="BK146" s="194"/>
      <c r="BL146" s="194"/>
      <c r="BM146" s="194"/>
      <c r="BN146" s="194"/>
      <c r="BO146" s="194"/>
      <c r="BP146" s="194"/>
      <c r="BQ146" s="194"/>
      <c r="BR146" s="194"/>
      <c r="BS146" s="194"/>
      <c r="BT146" s="194"/>
      <c r="BU146" s="194"/>
      <c r="BV146" s="194"/>
      <c r="BW146" s="194"/>
      <c r="BX146" s="194"/>
      <c r="BY146" s="194"/>
      <c r="BZ146" s="194"/>
      <c r="CA146" s="194"/>
      <c r="CB146" s="194"/>
      <c r="CC146" s="194"/>
      <c r="CD146" s="194"/>
      <c r="CE146" s="195"/>
      <c r="CF146" s="195"/>
      <c r="CG146" s="196"/>
      <c r="CH146" s="195"/>
      <c r="CI146" s="195"/>
      <c r="CJ146" s="195"/>
      <c r="CK146" s="195"/>
      <c r="CL146" s="195"/>
      <c r="CM146" s="195"/>
      <c r="CN146" s="195"/>
      <c r="CO146" s="195"/>
      <c r="CP146" s="194"/>
      <c r="CQ146" s="194"/>
      <c r="CR146" s="194"/>
      <c r="CS146" s="194"/>
      <c r="CT146" s="194"/>
      <c r="CU146" s="194"/>
      <c r="CV146" s="194"/>
      <c r="CW146" s="194"/>
      <c r="CX146" s="194"/>
      <c r="CY146" s="206"/>
      <c r="CZ146" s="198"/>
      <c r="DA146" s="206"/>
      <c r="DB146" s="198"/>
      <c r="DC146" s="195"/>
      <c r="DD146" s="206"/>
      <c r="DE146" s="198"/>
      <c r="DF146" s="206"/>
      <c r="DG146" s="198"/>
      <c r="DH146" s="195"/>
      <c r="DI146" s="195"/>
      <c r="DJ146" s="196"/>
      <c r="DK146" s="196"/>
      <c r="DL146" s="196"/>
      <c r="DM146" s="196"/>
      <c r="DN146" s="196"/>
      <c r="DO146" s="196"/>
      <c r="DP146" s="196"/>
      <c r="DQ146" s="196"/>
      <c r="DR146" s="196"/>
      <c r="DS146" s="199"/>
      <c r="DT146" s="198"/>
      <c r="DU146" s="198"/>
      <c r="DV146" s="198"/>
      <c r="DW146" s="198"/>
      <c r="DX146" s="198"/>
      <c r="DY146" s="198"/>
      <c r="DZ146" s="194"/>
      <c r="EA146" s="194"/>
      <c r="EB146" s="194"/>
      <c r="EC146" s="197"/>
      <c r="ED146" s="198"/>
      <c r="EE146" s="199"/>
      <c r="EF146" s="197"/>
      <c r="EG146" s="198"/>
      <c r="EH146" s="199"/>
      <c r="EI146" s="197"/>
      <c r="EJ146" s="198"/>
      <c r="EK146" s="199"/>
      <c r="EL146" s="194"/>
      <c r="EM146" s="196"/>
      <c r="EN146" s="196"/>
      <c r="EO146" s="196"/>
      <c r="EP146" s="196"/>
      <c r="EQ146" s="196"/>
      <c r="ER146" s="196"/>
      <c r="ES146" s="196"/>
      <c r="ET146" s="196"/>
      <c r="EU146" s="196"/>
      <c r="EV146" s="196"/>
      <c r="EW146" s="196"/>
      <c r="EX146" s="196"/>
      <c r="EY146" s="195"/>
      <c r="EZ146" s="195"/>
      <c r="FA146" s="195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  <c r="HB146" s="194"/>
      <c r="HC146" s="194"/>
      <c r="HD146" s="194"/>
      <c r="HE146" s="194"/>
      <c r="HF146" s="194"/>
      <c r="HG146" s="194"/>
      <c r="HH146" s="194"/>
      <c r="HI146" s="194"/>
      <c r="HJ146" s="194"/>
      <c r="HK146" s="194"/>
      <c r="HL146" s="194"/>
      <c r="HM146" s="194"/>
      <c r="HN146" s="194"/>
      <c r="HO146" s="194"/>
      <c r="HP146" s="194"/>
      <c r="HQ146" s="194"/>
      <c r="HR146" s="194"/>
      <c r="HS146" s="194"/>
      <c r="HT146" s="194"/>
      <c r="HU146" s="194"/>
      <c r="HV146" s="194"/>
      <c r="HW146" s="194"/>
      <c r="HX146" s="194"/>
      <c r="HY146" s="194"/>
      <c r="HZ146" s="194"/>
      <c r="IA146" s="194"/>
      <c r="IB146" s="194"/>
      <c r="IC146" s="194"/>
      <c r="ID146" s="194"/>
      <c r="IE146" s="194"/>
      <c r="IF146" s="194"/>
    </row>
    <row r="147" spans="1:240">
      <c r="A147" s="196"/>
      <c r="B147" s="196"/>
      <c r="C147" s="196"/>
      <c r="D147" s="196"/>
      <c r="E147" s="196"/>
      <c r="F147" s="195"/>
      <c r="G147" s="196"/>
      <c r="H147" s="198"/>
      <c r="I147" s="206"/>
      <c r="J147" s="198"/>
      <c r="K147" s="206"/>
      <c r="L147" s="198"/>
      <c r="M147" s="206"/>
      <c r="N147" s="198"/>
      <c r="O147" s="206"/>
      <c r="P147" s="198"/>
      <c r="Q147" s="195"/>
      <c r="R147" s="206"/>
      <c r="S147" s="198"/>
      <c r="T147" s="206"/>
      <c r="U147" s="198"/>
      <c r="V147" s="195"/>
      <c r="W147" s="195"/>
      <c r="X147" s="196"/>
      <c r="Y147" s="196"/>
      <c r="Z147" s="196"/>
      <c r="AA147" s="196"/>
      <c r="AB147" s="196"/>
      <c r="AC147" s="196"/>
      <c r="AD147" s="196"/>
      <c r="AE147" s="196"/>
      <c r="AF147" s="196"/>
      <c r="AG147" s="199"/>
      <c r="AH147" s="198"/>
      <c r="AI147" s="198"/>
      <c r="AJ147" s="198"/>
      <c r="AK147" s="198"/>
      <c r="AL147" s="198"/>
      <c r="AM147" s="198"/>
      <c r="AN147" s="194"/>
      <c r="AO147" s="194"/>
      <c r="AP147" s="194"/>
      <c r="AQ147" s="194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  <c r="BJ147" s="194"/>
      <c r="BK147" s="194"/>
      <c r="BL147" s="194"/>
      <c r="BM147" s="194"/>
      <c r="BN147" s="194"/>
      <c r="BO147" s="194"/>
      <c r="BP147" s="194"/>
      <c r="BQ147" s="194"/>
      <c r="BR147" s="194"/>
      <c r="BS147" s="194"/>
      <c r="BT147" s="194"/>
      <c r="BU147" s="194"/>
      <c r="BV147" s="194"/>
      <c r="BW147" s="194"/>
      <c r="BX147" s="194"/>
      <c r="BY147" s="194"/>
      <c r="BZ147" s="194"/>
      <c r="CA147" s="194"/>
      <c r="CB147" s="194"/>
      <c r="CC147" s="194"/>
      <c r="CD147" s="194"/>
      <c r="CE147" s="195"/>
      <c r="CF147" s="195"/>
      <c r="CG147" s="196"/>
      <c r="CH147" s="195"/>
      <c r="CI147" s="195"/>
      <c r="CJ147" s="195"/>
      <c r="CK147" s="195"/>
      <c r="CL147" s="195"/>
      <c r="CM147" s="195"/>
      <c r="CN147" s="195"/>
      <c r="CO147" s="195"/>
      <c r="CP147" s="194"/>
      <c r="CQ147" s="194"/>
      <c r="CR147" s="194"/>
      <c r="CS147" s="194"/>
      <c r="CT147" s="194"/>
      <c r="CU147" s="194"/>
      <c r="CV147" s="194"/>
      <c r="CW147" s="194"/>
      <c r="CX147" s="194"/>
      <c r="CY147" s="206"/>
      <c r="CZ147" s="198"/>
      <c r="DA147" s="206"/>
      <c r="DB147" s="198"/>
      <c r="DC147" s="195"/>
      <c r="DD147" s="206"/>
      <c r="DE147" s="198"/>
      <c r="DF147" s="206"/>
      <c r="DG147" s="198"/>
      <c r="DH147" s="195"/>
      <c r="DI147" s="195"/>
      <c r="DJ147" s="196"/>
      <c r="DK147" s="196"/>
      <c r="DL147" s="196"/>
      <c r="DM147" s="196"/>
      <c r="DN147" s="196"/>
      <c r="DO147" s="196"/>
      <c r="DP147" s="196"/>
      <c r="DQ147" s="196"/>
      <c r="DR147" s="196"/>
      <c r="DS147" s="199"/>
      <c r="DT147" s="198"/>
      <c r="DU147" s="198"/>
      <c r="DV147" s="198"/>
      <c r="DW147" s="198"/>
      <c r="DX147" s="198"/>
      <c r="DY147" s="198"/>
      <c r="DZ147" s="194"/>
      <c r="EA147" s="194"/>
      <c r="EB147" s="194"/>
      <c r="EC147" s="197"/>
      <c r="ED147" s="198"/>
      <c r="EE147" s="199"/>
      <c r="EF147" s="197"/>
      <c r="EG147" s="198"/>
      <c r="EH147" s="199"/>
      <c r="EI147" s="197"/>
      <c r="EJ147" s="198"/>
      <c r="EK147" s="199"/>
      <c r="EL147" s="194"/>
      <c r="EM147" s="196"/>
      <c r="EN147" s="196"/>
      <c r="EO147" s="196"/>
      <c r="EP147" s="196"/>
      <c r="EQ147" s="196"/>
      <c r="ER147" s="196"/>
      <c r="ES147" s="196"/>
      <c r="ET147" s="196"/>
      <c r="EU147" s="196"/>
      <c r="EV147" s="196"/>
      <c r="EW147" s="196"/>
      <c r="EX147" s="196"/>
      <c r="EY147" s="195"/>
      <c r="EZ147" s="195"/>
      <c r="FA147" s="195"/>
      <c r="FB147" s="194"/>
      <c r="FC147" s="194"/>
      <c r="FD147" s="194"/>
      <c r="FE147" s="194"/>
      <c r="FF147" s="194"/>
      <c r="FG147" s="194"/>
      <c r="FH147" s="194"/>
      <c r="FI147" s="194"/>
      <c r="FJ147" s="194"/>
      <c r="FK147" s="194"/>
      <c r="FL147" s="194"/>
      <c r="FM147" s="194"/>
      <c r="FN147" s="194"/>
      <c r="FO147" s="194"/>
      <c r="FP147" s="194"/>
      <c r="FQ147" s="194"/>
      <c r="FR147" s="194"/>
      <c r="FS147" s="194"/>
      <c r="FT147" s="194"/>
      <c r="FU147" s="194"/>
      <c r="FV147" s="194"/>
      <c r="FW147" s="194"/>
      <c r="FX147" s="194"/>
      <c r="FY147" s="194"/>
      <c r="FZ147" s="194"/>
      <c r="GA147" s="194"/>
      <c r="GB147" s="194"/>
      <c r="GC147" s="194"/>
      <c r="GD147" s="194"/>
      <c r="GE147" s="194"/>
      <c r="GF147" s="194"/>
      <c r="GG147" s="194"/>
      <c r="GH147" s="194"/>
      <c r="GI147" s="194"/>
      <c r="GJ147" s="194"/>
      <c r="GK147" s="194"/>
      <c r="GL147" s="194"/>
      <c r="GM147" s="194"/>
      <c r="GN147" s="194"/>
      <c r="GO147" s="194"/>
      <c r="GP147" s="194"/>
      <c r="GQ147" s="194"/>
      <c r="GR147" s="194"/>
      <c r="GS147" s="194"/>
      <c r="GT147" s="194"/>
      <c r="GU147" s="194"/>
      <c r="GV147" s="194"/>
      <c r="GW147" s="194"/>
      <c r="GX147" s="194"/>
      <c r="GY147" s="194"/>
      <c r="GZ147" s="194"/>
      <c r="HA147" s="194"/>
      <c r="HB147" s="194"/>
      <c r="HC147" s="194"/>
      <c r="HD147" s="194"/>
      <c r="HE147" s="194"/>
      <c r="HF147" s="194"/>
      <c r="HG147" s="194"/>
      <c r="HH147" s="194"/>
      <c r="HI147" s="194"/>
      <c r="HJ147" s="194"/>
      <c r="HK147" s="194"/>
      <c r="HL147" s="194"/>
      <c r="HM147" s="194"/>
      <c r="HN147" s="194"/>
      <c r="HO147" s="194"/>
      <c r="HP147" s="194"/>
      <c r="HQ147" s="194"/>
      <c r="HR147" s="194"/>
      <c r="HS147" s="194"/>
      <c r="HT147" s="194"/>
      <c r="HU147" s="194"/>
      <c r="HV147" s="194"/>
      <c r="HW147" s="194"/>
      <c r="HX147" s="194"/>
      <c r="HY147" s="194"/>
      <c r="HZ147" s="194"/>
      <c r="IA147" s="194"/>
      <c r="IB147" s="194"/>
      <c r="IC147" s="194"/>
      <c r="ID147" s="194"/>
      <c r="IE147" s="194"/>
      <c r="IF147" s="194"/>
    </row>
    <row r="148" spans="1:240">
      <c r="A148" s="196"/>
      <c r="B148" s="196"/>
      <c r="C148" s="196"/>
      <c r="D148" s="196"/>
      <c r="E148" s="196"/>
      <c r="F148" s="195"/>
      <c r="G148" s="196"/>
      <c r="H148" s="198"/>
      <c r="I148" s="206"/>
      <c r="J148" s="198"/>
      <c r="K148" s="206"/>
      <c r="L148" s="198"/>
      <c r="M148" s="206"/>
      <c r="N148" s="198"/>
      <c r="O148" s="206"/>
      <c r="P148" s="198"/>
      <c r="Q148" s="195"/>
      <c r="R148" s="206"/>
      <c r="S148" s="198"/>
      <c r="T148" s="206"/>
      <c r="U148" s="198"/>
      <c r="V148" s="195"/>
      <c r="W148" s="195"/>
      <c r="X148" s="196"/>
      <c r="Y148" s="196"/>
      <c r="Z148" s="196"/>
      <c r="AA148" s="196"/>
      <c r="AB148" s="196"/>
      <c r="AC148" s="196"/>
      <c r="AD148" s="196"/>
      <c r="AE148" s="196"/>
      <c r="AF148" s="196"/>
      <c r="AG148" s="199"/>
      <c r="AH148" s="198"/>
      <c r="AI148" s="198"/>
      <c r="AJ148" s="198"/>
      <c r="AK148" s="198"/>
      <c r="AL148" s="198"/>
      <c r="AM148" s="198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  <c r="BJ148" s="194"/>
      <c r="BK148" s="194"/>
      <c r="BL148" s="194"/>
      <c r="BM148" s="194"/>
      <c r="BN148" s="194"/>
      <c r="BO148" s="194"/>
      <c r="BP148" s="194"/>
      <c r="BQ148" s="194"/>
      <c r="BR148" s="194"/>
      <c r="BS148" s="194"/>
      <c r="BT148" s="194"/>
      <c r="BU148" s="194"/>
      <c r="BV148" s="194"/>
      <c r="BW148" s="194"/>
      <c r="BX148" s="194"/>
      <c r="BY148" s="194"/>
      <c r="BZ148" s="194"/>
      <c r="CA148" s="194"/>
      <c r="CB148" s="194"/>
      <c r="CC148" s="194"/>
      <c r="CD148" s="194"/>
      <c r="CE148" s="195"/>
      <c r="CF148" s="195"/>
      <c r="CG148" s="196"/>
      <c r="CH148" s="195"/>
      <c r="CI148" s="195"/>
      <c r="CJ148" s="195"/>
      <c r="CK148" s="195"/>
      <c r="CL148" s="195"/>
      <c r="CM148" s="195"/>
      <c r="CN148" s="195"/>
      <c r="CO148" s="195"/>
      <c r="CP148" s="194"/>
      <c r="CQ148" s="194"/>
      <c r="CR148" s="194"/>
      <c r="CS148" s="194"/>
      <c r="CT148" s="194"/>
      <c r="CU148" s="194"/>
      <c r="CV148" s="194"/>
      <c r="CW148" s="194"/>
      <c r="CX148" s="194"/>
      <c r="CY148" s="206"/>
      <c r="CZ148" s="198"/>
      <c r="DA148" s="206"/>
      <c r="DB148" s="198"/>
      <c r="DC148" s="195"/>
      <c r="DD148" s="206"/>
      <c r="DE148" s="198"/>
      <c r="DF148" s="206"/>
      <c r="DG148" s="198"/>
      <c r="DH148" s="195"/>
      <c r="DI148" s="195"/>
      <c r="DJ148" s="196"/>
      <c r="DK148" s="196"/>
      <c r="DL148" s="196"/>
      <c r="DM148" s="196"/>
      <c r="DN148" s="196"/>
      <c r="DO148" s="196"/>
      <c r="DP148" s="196"/>
      <c r="DQ148" s="196"/>
      <c r="DR148" s="196"/>
      <c r="DS148" s="199"/>
      <c r="DT148" s="198"/>
      <c r="DU148" s="198"/>
      <c r="DV148" s="198"/>
      <c r="DW148" s="198"/>
      <c r="DX148" s="198"/>
      <c r="DY148" s="198"/>
      <c r="DZ148" s="194"/>
      <c r="EA148" s="194"/>
      <c r="EB148" s="194"/>
      <c r="EC148" s="197"/>
      <c r="ED148" s="198"/>
      <c r="EE148" s="199"/>
      <c r="EF148" s="197"/>
      <c r="EG148" s="198"/>
      <c r="EH148" s="199"/>
      <c r="EI148" s="197"/>
      <c r="EJ148" s="198"/>
      <c r="EK148" s="199"/>
      <c r="EL148" s="194"/>
      <c r="EM148" s="196"/>
      <c r="EN148" s="196"/>
      <c r="EO148" s="196"/>
      <c r="EP148" s="196"/>
      <c r="EQ148" s="196"/>
      <c r="ER148" s="196"/>
      <c r="ES148" s="196"/>
      <c r="ET148" s="196"/>
      <c r="EU148" s="196"/>
      <c r="EV148" s="196"/>
      <c r="EW148" s="196"/>
      <c r="EX148" s="196"/>
      <c r="EY148" s="195"/>
      <c r="EZ148" s="195"/>
      <c r="FA148" s="195"/>
      <c r="FB148" s="194"/>
      <c r="FC148" s="194"/>
      <c r="FD148" s="194"/>
      <c r="FE148" s="194"/>
      <c r="FF148" s="194"/>
      <c r="FG148" s="194"/>
      <c r="FH148" s="194"/>
      <c r="FI148" s="194"/>
      <c r="FJ148" s="194"/>
      <c r="FK148" s="194"/>
      <c r="FL148" s="194"/>
      <c r="FM148" s="194"/>
      <c r="FN148" s="194"/>
      <c r="FO148" s="194"/>
      <c r="FP148" s="194"/>
      <c r="FQ148" s="194"/>
      <c r="FR148" s="194"/>
      <c r="FS148" s="194"/>
      <c r="FT148" s="194"/>
      <c r="FU148" s="194"/>
      <c r="FV148" s="194"/>
      <c r="FW148" s="194"/>
      <c r="FX148" s="194"/>
      <c r="FY148" s="194"/>
      <c r="FZ148" s="194"/>
      <c r="GA148" s="194"/>
      <c r="GB148" s="194"/>
      <c r="GC148" s="194"/>
      <c r="GD148" s="194"/>
      <c r="GE148" s="194"/>
      <c r="GF148" s="194"/>
      <c r="GG148" s="194"/>
      <c r="GH148" s="194"/>
      <c r="GI148" s="194"/>
      <c r="GJ148" s="194"/>
      <c r="GK148" s="194"/>
      <c r="GL148" s="194"/>
      <c r="GM148" s="194"/>
      <c r="GN148" s="194"/>
      <c r="GO148" s="194"/>
      <c r="GP148" s="194"/>
      <c r="GQ148" s="194"/>
      <c r="GR148" s="194"/>
      <c r="GS148" s="194"/>
      <c r="GT148" s="194"/>
      <c r="GU148" s="194"/>
      <c r="GV148" s="194"/>
      <c r="GW148" s="194"/>
      <c r="GX148" s="194"/>
      <c r="GY148" s="194"/>
      <c r="GZ148" s="194"/>
      <c r="HA148" s="194"/>
      <c r="HB148" s="194"/>
      <c r="HC148" s="194"/>
      <c r="HD148" s="194"/>
      <c r="HE148" s="194"/>
      <c r="HF148" s="194"/>
      <c r="HG148" s="194"/>
      <c r="HH148" s="194"/>
      <c r="HI148" s="194"/>
      <c r="HJ148" s="194"/>
      <c r="HK148" s="194"/>
      <c r="HL148" s="194"/>
      <c r="HM148" s="194"/>
      <c r="HN148" s="194"/>
      <c r="HO148" s="194"/>
      <c r="HP148" s="194"/>
      <c r="HQ148" s="194"/>
      <c r="HR148" s="194"/>
      <c r="HS148" s="194"/>
      <c r="HT148" s="194"/>
      <c r="HU148" s="194"/>
      <c r="HV148" s="194"/>
      <c r="HW148" s="194"/>
      <c r="HX148" s="194"/>
      <c r="HY148" s="194"/>
      <c r="HZ148" s="194"/>
      <c r="IA148" s="194"/>
      <c r="IB148" s="194"/>
      <c r="IC148" s="194"/>
      <c r="ID148" s="194"/>
      <c r="IE148" s="194"/>
      <c r="IF148" s="194"/>
    </row>
    <row r="149" spans="1:240">
      <c r="A149" s="196"/>
      <c r="B149" s="196"/>
      <c r="C149" s="196"/>
      <c r="D149" s="196"/>
      <c r="E149" s="196"/>
      <c r="F149" s="195"/>
      <c r="G149" s="196"/>
      <c r="H149" s="198"/>
      <c r="I149" s="206"/>
      <c r="J149" s="198"/>
      <c r="K149" s="206"/>
      <c r="L149" s="198"/>
      <c r="M149" s="206"/>
      <c r="N149" s="198"/>
      <c r="O149" s="206"/>
      <c r="P149" s="198"/>
      <c r="Q149" s="195"/>
      <c r="R149" s="206"/>
      <c r="S149" s="198"/>
      <c r="T149" s="206"/>
      <c r="U149" s="198"/>
      <c r="V149" s="195"/>
      <c r="W149" s="195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9"/>
      <c r="AH149" s="198"/>
      <c r="AI149" s="198"/>
      <c r="AJ149" s="198"/>
      <c r="AK149" s="198"/>
      <c r="AL149" s="198"/>
      <c r="AM149" s="198"/>
      <c r="AN149" s="194"/>
      <c r="AO149" s="194"/>
      <c r="AP149" s="194"/>
      <c r="AQ149" s="194"/>
      <c r="AR149" s="194"/>
      <c r="AS149" s="194"/>
      <c r="AT149" s="194"/>
      <c r="AU149" s="194"/>
      <c r="AV149" s="194"/>
      <c r="AW149" s="194"/>
      <c r="AX149" s="194"/>
      <c r="AY149" s="194"/>
      <c r="AZ149" s="194"/>
      <c r="BA149" s="194"/>
      <c r="BB149" s="194"/>
      <c r="BC149" s="194"/>
      <c r="BD149" s="194"/>
      <c r="BE149" s="194"/>
      <c r="BF149" s="194"/>
      <c r="BG149" s="194"/>
      <c r="BH149" s="194"/>
      <c r="BI149" s="194"/>
      <c r="BJ149" s="194"/>
      <c r="BK149" s="194"/>
      <c r="BL149" s="194"/>
      <c r="BM149" s="194"/>
      <c r="BN149" s="194"/>
      <c r="BO149" s="194"/>
      <c r="BP149" s="194"/>
      <c r="BQ149" s="194"/>
      <c r="BR149" s="194"/>
      <c r="BS149" s="194"/>
      <c r="BT149" s="194"/>
      <c r="BU149" s="194"/>
      <c r="BV149" s="194"/>
      <c r="BW149" s="194"/>
      <c r="BX149" s="194"/>
      <c r="BY149" s="194"/>
      <c r="BZ149" s="194"/>
      <c r="CA149" s="194"/>
      <c r="CB149" s="194"/>
      <c r="CC149" s="194"/>
      <c r="CD149" s="194"/>
      <c r="CE149" s="195"/>
      <c r="CF149" s="195"/>
      <c r="CG149" s="196"/>
      <c r="CH149" s="195"/>
      <c r="CI149" s="195"/>
      <c r="CJ149" s="195"/>
      <c r="CK149" s="195"/>
      <c r="CL149" s="195"/>
      <c r="CM149" s="195"/>
      <c r="CN149" s="195"/>
      <c r="CO149" s="195"/>
      <c r="CP149" s="194"/>
      <c r="CQ149" s="194"/>
      <c r="CR149" s="194"/>
      <c r="CS149" s="194"/>
      <c r="CT149" s="194"/>
      <c r="CU149" s="194"/>
      <c r="CV149" s="194"/>
      <c r="CW149" s="194"/>
      <c r="CX149" s="194"/>
      <c r="CY149" s="206"/>
      <c r="CZ149" s="198"/>
      <c r="DA149" s="206"/>
      <c r="DB149" s="198"/>
      <c r="DC149" s="195"/>
      <c r="DD149" s="206"/>
      <c r="DE149" s="198"/>
      <c r="DF149" s="206"/>
      <c r="DG149" s="198"/>
      <c r="DH149" s="195"/>
      <c r="DI149" s="195"/>
      <c r="DJ149" s="196"/>
      <c r="DK149" s="196"/>
      <c r="DL149" s="196"/>
      <c r="DM149" s="196"/>
      <c r="DN149" s="196"/>
      <c r="DO149" s="196"/>
      <c r="DP149" s="196"/>
      <c r="DQ149" s="196"/>
      <c r="DR149" s="196"/>
      <c r="DS149" s="199"/>
      <c r="DT149" s="198"/>
      <c r="DU149" s="198"/>
      <c r="DV149" s="198"/>
      <c r="DW149" s="198"/>
      <c r="DX149" s="198"/>
      <c r="DY149" s="198"/>
      <c r="DZ149" s="194"/>
      <c r="EA149" s="194"/>
      <c r="EB149" s="194"/>
      <c r="EC149" s="197"/>
      <c r="ED149" s="198"/>
      <c r="EE149" s="199"/>
      <c r="EF149" s="197"/>
      <c r="EG149" s="198"/>
      <c r="EH149" s="199"/>
      <c r="EI149" s="197"/>
      <c r="EJ149" s="198"/>
      <c r="EK149" s="199"/>
      <c r="EL149" s="194"/>
      <c r="EM149" s="196"/>
      <c r="EN149" s="196"/>
      <c r="EO149" s="196"/>
      <c r="EP149" s="196"/>
      <c r="EQ149" s="196"/>
      <c r="ER149" s="196"/>
      <c r="ES149" s="196"/>
      <c r="ET149" s="196"/>
      <c r="EU149" s="196"/>
      <c r="EV149" s="196"/>
      <c r="EW149" s="196"/>
      <c r="EX149" s="196"/>
      <c r="EY149" s="195"/>
      <c r="EZ149" s="195"/>
      <c r="FA149" s="195"/>
      <c r="FB149" s="194"/>
      <c r="FC149" s="194"/>
      <c r="FD149" s="194"/>
      <c r="FE149" s="194"/>
      <c r="FF149" s="194"/>
      <c r="FG149" s="194"/>
      <c r="FH149" s="194"/>
      <c r="FI149" s="194"/>
      <c r="FJ149" s="194"/>
      <c r="FK149" s="194"/>
      <c r="FL149" s="194"/>
      <c r="FM149" s="194"/>
      <c r="FN149" s="194"/>
      <c r="FO149" s="194"/>
      <c r="FP149" s="194"/>
      <c r="FQ149" s="194"/>
      <c r="FR149" s="194"/>
      <c r="FS149" s="194"/>
      <c r="FT149" s="194"/>
      <c r="FU149" s="194"/>
      <c r="FV149" s="194"/>
      <c r="FW149" s="194"/>
      <c r="FX149" s="194"/>
      <c r="FY149" s="194"/>
      <c r="FZ149" s="194"/>
      <c r="GA149" s="194"/>
      <c r="GB149" s="194"/>
      <c r="GC149" s="194"/>
      <c r="GD149" s="194"/>
      <c r="GE149" s="194"/>
      <c r="GF149" s="194"/>
      <c r="GG149" s="194"/>
      <c r="GH149" s="194"/>
      <c r="GI149" s="194"/>
      <c r="GJ149" s="194"/>
      <c r="GK149" s="194"/>
      <c r="GL149" s="194"/>
      <c r="GM149" s="194"/>
      <c r="GN149" s="194"/>
      <c r="GO149" s="194"/>
      <c r="GP149" s="194"/>
      <c r="GQ149" s="194"/>
      <c r="GR149" s="194"/>
      <c r="GS149" s="194"/>
      <c r="GT149" s="194"/>
      <c r="GU149" s="194"/>
      <c r="GV149" s="194"/>
      <c r="GW149" s="194"/>
      <c r="GX149" s="194"/>
      <c r="GY149" s="194"/>
      <c r="GZ149" s="194"/>
      <c r="HA149" s="194"/>
      <c r="HB149" s="194"/>
      <c r="HC149" s="194"/>
      <c r="HD149" s="194"/>
      <c r="HE149" s="194"/>
      <c r="HF149" s="194"/>
      <c r="HG149" s="194"/>
      <c r="HH149" s="194"/>
      <c r="HI149" s="194"/>
      <c r="HJ149" s="194"/>
      <c r="HK149" s="194"/>
      <c r="HL149" s="194"/>
      <c r="HM149" s="194"/>
      <c r="HN149" s="194"/>
      <c r="HO149" s="194"/>
      <c r="HP149" s="194"/>
      <c r="HQ149" s="194"/>
      <c r="HR149" s="194"/>
      <c r="HS149" s="194"/>
      <c r="HT149" s="194"/>
      <c r="HU149" s="194"/>
      <c r="HV149" s="194"/>
      <c r="HW149" s="194"/>
      <c r="HX149" s="194"/>
      <c r="HY149" s="194"/>
      <c r="HZ149" s="194"/>
      <c r="IA149" s="194"/>
      <c r="IB149" s="194"/>
      <c r="IC149" s="194"/>
      <c r="ID149" s="194"/>
      <c r="IE149" s="194"/>
      <c r="IF149" s="194"/>
    </row>
    <row r="150" spans="1:240">
      <c r="A150" s="196"/>
      <c r="B150" s="196"/>
      <c r="C150" s="196"/>
      <c r="D150" s="196"/>
      <c r="E150" s="196"/>
      <c r="F150" s="195"/>
      <c r="G150" s="196"/>
      <c r="H150" s="198"/>
      <c r="I150" s="206"/>
      <c r="J150" s="198"/>
      <c r="K150" s="206"/>
      <c r="L150" s="198"/>
      <c r="M150" s="206"/>
      <c r="N150" s="198"/>
      <c r="O150" s="206"/>
      <c r="P150" s="198"/>
      <c r="Q150" s="195"/>
      <c r="R150" s="206"/>
      <c r="S150" s="198"/>
      <c r="T150" s="206"/>
      <c r="U150" s="198"/>
      <c r="V150" s="195"/>
      <c r="W150" s="195"/>
      <c r="X150" s="196"/>
      <c r="Y150" s="196"/>
      <c r="Z150" s="196"/>
      <c r="AA150" s="196"/>
      <c r="AB150" s="196"/>
      <c r="AC150" s="196"/>
      <c r="AD150" s="196"/>
      <c r="AE150" s="196"/>
      <c r="AF150" s="196"/>
      <c r="AG150" s="199"/>
      <c r="AH150" s="198"/>
      <c r="AI150" s="198"/>
      <c r="AJ150" s="198"/>
      <c r="AK150" s="198"/>
      <c r="AL150" s="198"/>
      <c r="AM150" s="198"/>
      <c r="AN150" s="194"/>
      <c r="AO150" s="194"/>
      <c r="AP150" s="194"/>
      <c r="AQ150" s="194"/>
      <c r="AR150" s="194"/>
      <c r="AS150" s="194"/>
      <c r="AT150" s="194"/>
      <c r="AU150" s="194"/>
      <c r="AV150" s="194"/>
      <c r="AW150" s="194"/>
      <c r="AX150" s="194"/>
      <c r="AY150" s="194"/>
      <c r="AZ150" s="194"/>
      <c r="BA150" s="194"/>
      <c r="BB150" s="194"/>
      <c r="BC150" s="194"/>
      <c r="BD150" s="194"/>
      <c r="BE150" s="194"/>
      <c r="BF150" s="194"/>
      <c r="BG150" s="194"/>
      <c r="BH150" s="194"/>
      <c r="BI150" s="194"/>
      <c r="BJ150" s="194"/>
      <c r="BK150" s="194"/>
      <c r="BL150" s="194"/>
      <c r="BM150" s="194"/>
      <c r="BN150" s="194"/>
      <c r="BO150" s="194"/>
      <c r="BP150" s="194"/>
      <c r="BQ150" s="194"/>
      <c r="BR150" s="194"/>
      <c r="BS150" s="194"/>
      <c r="BT150" s="194"/>
      <c r="BU150" s="194"/>
      <c r="BV150" s="194"/>
      <c r="BW150" s="194"/>
      <c r="BX150" s="194"/>
      <c r="BY150" s="194"/>
      <c r="BZ150" s="194"/>
      <c r="CA150" s="194"/>
      <c r="CB150" s="194"/>
      <c r="CC150" s="194"/>
      <c r="CD150" s="194"/>
      <c r="CE150" s="195"/>
      <c r="CF150" s="195"/>
      <c r="CG150" s="196"/>
      <c r="CH150" s="195"/>
      <c r="CI150" s="195"/>
      <c r="CJ150" s="195"/>
      <c r="CK150" s="195"/>
      <c r="CL150" s="195"/>
      <c r="CM150" s="195"/>
      <c r="CN150" s="195"/>
      <c r="CO150" s="195"/>
      <c r="CP150" s="194"/>
      <c r="CQ150" s="194"/>
      <c r="CR150" s="194"/>
      <c r="CS150" s="194"/>
      <c r="CT150" s="194"/>
      <c r="CU150" s="194"/>
      <c r="CV150" s="194"/>
      <c r="CW150" s="194"/>
      <c r="CX150" s="194"/>
      <c r="CY150" s="206"/>
      <c r="CZ150" s="198"/>
      <c r="DA150" s="206"/>
      <c r="DB150" s="198"/>
      <c r="DC150" s="195"/>
      <c r="DD150" s="206"/>
      <c r="DE150" s="198"/>
      <c r="DF150" s="206"/>
      <c r="DG150" s="198"/>
      <c r="DH150" s="195"/>
      <c r="DI150" s="195"/>
      <c r="DJ150" s="196"/>
      <c r="DK150" s="196"/>
      <c r="DL150" s="196"/>
      <c r="DM150" s="196"/>
      <c r="DN150" s="196"/>
      <c r="DO150" s="196"/>
      <c r="DP150" s="196"/>
      <c r="DQ150" s="196"/>
      <c r="DR150" s="196"/>
      <c r="DS150" s="199"/>
      <c r="DT150" s="198"/>
      <c r="DU150" s="198"/>
      <c r="DV150" s="198"/>
      <c r="DW150" s="198"/>
      <c r="DX150" s="198"/>
      <c r="DY150" s="198"/>
      <c r="DZ150" s="194"/>
      <c r="EA150" s="194"/>
      <c r="EB150" s="194"/>
      <c r="EC150" s="197"/>
      <c r="ED150" s="198"/>
      <c r="EE150" s="199"/>
      <c r="EF150" s="197"/>
      <c r="EG150" s="198"/>
      <c r="EH150" s="199"/>
      <c r="EI150" s="197"/>
      <c r="EJ150" s="198"/>
      <c r="EK150" s="199"/>
      <c r="EL150" s="194"/>
      <c r="EM150" s="196"/>
      <c r="EN150" s="196"/>
      <c r="EO150" s="196"/>
      <c r="EP150" s="196"/>
      <c r="EQ150" s="196"/>
      <c r="ER150" s="196"/>
      <c r="ES150" s="196"/>
      <c r="ET150" s="196"/>
      <c r="EU150" s="196"/>
      <c r="EV150" s="196"/>
      <c r="EW150" s="196"/>
      <c r="EX150" s="196"/>
      <c r="EY150" s="195"/>
      <c r="EZ150" s="195"/>
      <c r="FA150" s="195"/>
      <c r="FB150" s="194"/>
      <c r="FC150" s="194"/>
      <c r="FD150" s="194"/>
      <c r="FE150" s="194"/>
      <c r="FF150" s="194"/>
      <c r="FG150" s="194"/>
      <c r="FH150" s="194"/>
      <c r="FI150" s="194"/>
      <c r="FJ150" s="194"/>
      <c r="FK150" s="194"/>
      <c r="FL150" s="194"/>
      <c r="FM150" s="194"/>
      <c r="FN150" s="194"/>
      <c r="FO150" s="194"/>
      <c r="FP150" s="194"/>
      <c r="FQ150" s="194"/>
      <c r="FR150" s="194"/>
      <c r="FS150" s="194"/>
      <c r="FT150" s="194"/>
      <c r="FU150" s="194"/>
      <c r="FV150" s="194"/>
      <c r="FW150" s="194"/>
      <c r="FX150" s="194"/>
      <c r="FY150" s="194"/>
      <c r="FZ150" s="194"/>
      <c r="GA150" s="194"/>
      <c r="GB150" s="194"/>
      <c r="GC150" s="194"/>
      <c r="GD150" s="194"/>
      <c r="GE150" s="194"/>
      <c r="GF150" s="194"/>
      <c r="GG150" s="194"/>
      <c r="GH150" s="194"/>
      <c r="GI150" s="194"/>
      <c r="GJ150" s="194"/>
      <c r="GK150" s="194"/>
      <c r="GL150" s="194"/>
      <c r="GM150" s="194"/>
      <c r="GN150" s="194"/>
      <c r="GO150" s="194"/>
      <c r="GP150" s="194"/>
      <c r="GQ150" s="194"/>
      <c r="GR150" s="194"/>
      <c r="GS150" s="194"/>
      <c r="GT150" s="194"/>
      <c r="GU150" s="194"/>
      <c r="GV150" s="194"/>
      <c r="GW150" s="194"/>
      <c r="GX150" s="194"/>
      <c r="GY150" s="194"/>
      <c r="GZ150" s="194"/>
      <c r="HA150" s="194"/>
      <c r="HB150" s="194"/>
      <c r="HC150" s="194"/>
      <c r="HD150" s="194"/>
      <c r="HE150" s="194"/>
      <c r="HF150" s="194"/>
      <c r="HG150" s="194"/>
      <c r="HH150" s="194"/>
      <c r="HI150" s="194"/>
      <c r="HJ150" s="194"/>
      <c r="HK150" s="194"/>
      <c r="HL150" s="194"/>
      <c r="HM150" s="194"/>
      <c r="HN150" s="194"/>
      <c r="HO150" s="194"/>
      <c r="HP150" s="194"/>
      <c r="HQ150" s="194"/>
      <c r="HR150" s="194"/>
      <c r="HS150" s="194"/>
      <c r="HT150" s="194"/>
      <c r="HU150" s="194"/>
      <c r="HV150" s="194"/>
      <c r="HW150" s="194"/>
      <c r="HX150" s="194"/>
      <c r="HY150" s="194"/>
      <c r="HZ150" s="194"/>
      <c r="IA150" s="194"/>
      <c r="IB150" s="194"/>
      <c r="IC150" s="194"/>
      <c r="ID150" s="194"/>
      <c r="IE150" s="194"/>
      <c r="IF150" s="194"/>
    </row>
    <row r="151" spans="1:240">
      <c r="A151" s="196"/>
      <c r="B151" s="196"/>
      <c r="C151" s="196"/>
      <c r="D151" s="196"/>
      <c r="E151" s="196"/>
      <c r="F151" s="195"/>
      <c r="G151" s="196"/>
      <c r="H151" s="198"/>
      <c r="I151" s="206"/>
      <c r="J151" s="198"/>
      <c r="K151" s="206"/>
      <c r="L151" s="198"/>
      <c r="M151" s="206"/>
      <c r="N151" s="198"/>
      <c r="O151" s="206"/>
      <c r="P151" s="198"/>
      <c r="Q151" s="195"/>
      <c r="R151" s="206"/>
      <c r="S151" s="198"/>
      <c r="T151" s="206"/>
      <c r="U151" s="198"/>
      <c r="V151" s="195"/>
      <c r="W151" s="195"/>
      <c r="X151" s="196"/>
      <c r="Y151" s="196"/>
      <c r="Z151" s="196"/>
      <c r="AA151" s="196"/>
      <c r="AB151" s="196"/>
      <c r="AC151" s="196"/>
      <c r="AD151" s="196"/>
      <c r="AE151" s="196"/>
      <c r="AF151" s="196"/>
      <c r="AG151" s="199"/>
      <c r="AH151" s="198"/>
      <c r="AI151" s="198"/>
      <c r="AJ151" s="198"/>
      <c r="AK151" s="198"/>
      <c r="AL151" s="198"/>
      <c r="AM151" s="198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G151" s="194"/>
      <c r="BH151" s="194"/>
      <c r="BI151" s="194"/>
      <c r="BJ151" s="194"/>
      <c r="BK151" s="194"/>
      <c r="BL151" s="194"/>
      <c r="BM151" s="194"/>
      <c r="BN151" s="194"/>
      <c r="BO151" s="194"/>
      <c r="BP151" s="194"/>
      <c r="BQ151" s="194"/>
      <c r="BR151" s="194"/>
      <c r="BS151" s="194"/>
      <c r="BT151" s="194"/>
      <c r="BU151" s="194"/>
      <c r="BV151" s="194"/>
      <c r="BW151" s="194"/>
      <c r="BX151" s="194"/>
      <c r="BY151" s="194"/>
      <c r="BZ151" s="194"/>
      <c r="CA151" s="194"/>
      <c r="CB151" s="194"/>
      <c r="CC151" s="194"/>
      <c r="CD151" s="194"/>
      <c r="CE151" s="195"/>
      <c r="CF151" s="195"/>
      <c r="CG151" s="196"/>
      <c r="CH151" s="195"/>
      <c r="CI151" s="195"/>
      <c r="CJ151" s="195"/>
      <c r="CK151" s="195"/>
      <c r="CL151" s="195"/>
      <c r="CM151" s="195"/>
      <c r="CN151" s="195"/>
      <c r="CO151" s="195"/>
      <c r="CP151" s="194"/>
      <c r="CQ151" s="194"/>
      <c r="CR151" s="194"/>
      <c r="CS151" s="194"/>
      <c r="CT151" s="194"/>
      <c r="CU151" s="194"/>
      <c r="CV151" s="194"/>
      <c r="CW151" s="194"/>
      <c r="CX151" s="194"/>
      <c r="CY151" s="206"/>
      <c r="CZ151" s="198"/>
      <c r="DA151" s="206"/>
      <c r="DB151" s="198"/>
      <c r="DC151" s="195"/>
      <c r="DD151" s="206"/>
      <c r="DE151" s="198"/>
      <c r="DF151" s="206"/>
      <c r="DG151" s="198"/>
      <c r="DH151" s="195"/>
      <c r="DI151" s="195"/>
      <c r="DJ151" s="196"/>
      <c r="DK151" s="196"/>
      <c r="DL151" s="196"/>
      <c r="DM151" s="196"/>
      <c r="DN151" s="196"/>
      <c r="DO151" s="196"/>
      <c r="DP151" s="196"/>
      <c r="DQ151" s="196"/>
      <c r="DR151" s="196"/>
      <c r="DS151" s="199"/>
      <c r="DT151" s="198"/>
      <c r="DU151" s="198"/>
      <c r="DV151" s="198"/>
      <c r="DW151" s="198"/>
      <c r="DX151" s="198"/>
      <c r="DY151" s="198"/>
      <c r="DZ151" s="194"/>
      <c r="EA151" s="194"/>
      <c r="EB151" s="194"/>
      <c r="EC151" s="197"/>
      <c r="ED151" s="198"/>
      <c r="EE151" s="199"/>
      <c r="EF151" s="197"/>
      <c r="EG151" s="198"/>
      <c r="EH151" s="199"/>
      <c r="EI151" s="197"/>
      <c r="EJ151" s="198"/>
      <c r="EK151" s="199"/>
      <c r="EL151" s="194"/>
      <c r="EM151" s="196"/>
      <c r="EN151" s="196"/>
      <c r="EO151" s="196"/>
      <c r="EP151" s="196"/>
      <c r="EQ151" s="196"/>
      <c r="ER151" s="196"/>
      <c r="ES151" s="196"/>
      <c r="ET151" s="196"/>
      <c r="EU151" s="196"/>
      <c r="EV151" s="196"/>
      <c r="EW151" s="196"/>
      <c r="EX151" s="196"/>
      <c r="EY151" s="195"/>
      <c r="EZ151" s="195"/>
      <c r="FA151" s="195"/>
      <c r="FB151" s="194"/>
      <c r="FC151" s="194"/>
      <c r="FD151" s="194"/>
      <c r="FE151" s="194"/>
      <c r="FF151" s="194"/>
      <c r="FG151" s="194"/>
      <c r="FH151" s="194"/>
      <c r="FI151" s="194"/>
      <c r="FJ151" s="194"/>
      <c r="FK151" s="194"/>
      <c r="FL151" s="194"/>
      <c r="FM151" s="194"/>
      <c r="FN151" s="194"/>
      <c r="FO151" s="194"/>
      <c r="FP151" s="194"/>
      <c r="FQ151" s="194"/>
      <c r="FR151" s="194"/>
      <c r="FS151" s="194"/>
      <c r="FT151" s="194"/>
      <c r="FU151" s="194"/>
      <c r="FV151" s="194"/>
      <c r="FW151" s="194"/>
      <c r="FX151" s="194"/>
      <c r="FY151" s="194"/>
      <c r="FZ151" s="194"/>
      <c r="GA151" s="194"/>
      <c r="GB151" s="194"/>
      <c r="GC151" s="194"/>
      <c r="GD151" s="194"/>
      <c r="GE151" s="194"/>
      <c r="GF151" s="194"/>
      <c r="GG151" s="194"/>
      <c r="GH151" s="194"/>
      <c r="GI151" s="194"/>
      <c r="GJ151" s="194"/>
      <c r="GK151" s="194"/>
      <c r="GL151" s="194"/>
      <c r="GM151" s="194"/>
      <c r="GN151" s="194"/>
      <c r="GO151" s="194"/>
      <c r="GP151" s="194"/>
      <c r="GQ151" s="194"/>
      <c r="GR151" s="194"/>
      <c r="GS151" s="194"/>
      <c r="GT151" s="194"/>
      <c r="GU151" s="194"/>
      <c r="GV151" s="194"/>
      <c r="GW151" s="194"/>
      <c r="GX151" s="194"/>
      <c r="GY151" s="194"/>
      <c r="GZ151" s="194"/>
      <c r="HA151" s="194"/>
      <c r="HB151" s="194"/>
      <c r="HC151" s="194"/>
      <c r="HD151" s="194"/>
      <c r="HE151" s="194"/>
      <c r="HF151" s="194"/>
      <c r="HG151" s="194"/>
      <c r="HH151" s="194"/>
      <c r="HI151" s="194"/>
      <c r="HJ151" s="194"/>
      <c r="HK151" s="194"/>
      <c r="HL151" s="194"/>
      <c r="HM151" s="194"/>
      <c r="HN151" s="194"/>
      <c r="HO151" s="194"/>
      <c r="HP151" s="194"/>
      <c r="HQ151" s="194"/>
      <c r="HR151" s="194"/>
      <c r="HS151" s="194"/>
      <c r="HT151" s="194"/>
      <c r="HU151" s="194"/>
      <c r="HV151" s="194"/>
      <c r="HW151" s="194"/>
      <c r="HX151" s="194"/>
      <c r="HY151" s="194"/>
      <c r="HZ151" s="194"/>
      <c r="IA151" s="194"/>
      <c r="IB151" s="194"/>
      <c r="IC151" s="194"/>
      <c r="ID151" s="194"/>
      <c r="IE151" s="194"/>
      <c r="IF151" s="194"/>
    </row>
    <row r="152" spans="1:240">
      <c r="A152" s="196"/>
      <c r="B152" s="196"/>
      <c r="C152" s="196"/>
      <c r="D152" s="196"/>
      <c r="E152" s="196"/>
      <c r="F152" s="195"/>
      <c r="G152" s="196"/>
      <c r="H152" s="198"/>
      <c r="I152" s="206"/>
      <c r="J152" s="198"/>
      <c r="K152" s="206"/>
      <c r="L152" s="198"/>
      <c r="M152" s="206"/>
      <c r="N152" s="198"/>
      <c r="O152" s="206"/>
      <c r="P152" s="198"/>
      <c r="Q152" s="195"/>
      <c r="R152" s="206"/>
      <c r="S152" s="198"/>
      <c r="T152" s="206"/>
      <c r="U152" s="198"/>
      <c r="V152" s="195"/>
      <c r="W152" s="195"/>
      <c r="X152" s="196"/>
      <c r="Y152" s="196"/>
      <c r="Z152" s="196"/>
      <c r="AA152" s="196"/>
      <c r="AB152" s="196"/>
      <c r="AC152" s="196"/>
      <c r="AD152" s="196"/>
      <c r="AE152" s="196"/>
      <c r="AF152" s="196"/>
      <c r="AG152" s="199"/>
      <c r="AH152" s="198"/>
      <c r="AI152" s="198"/>
      <c r="AJ152" s="198"/>
      <c r="AK152" s="198"/>
      <c r="AL152" s="198"/>
      <c r="AM152" s="198"/>
      <c r="AN152" s="194"/>
      <c r="AO152" s="194"/>
      <c r="AP152" s="194"/>
      <c r="AQ152" s="194"/>
      <c r="AR152" s="194"/>
      <c r="AS152" s="194"/>
      <c r="AT152" s="194"/>
      <c r="AU152" s="194"/>
      <c r="AV152" s="194"/>
      <c r="AW152" s="194"/>
      <c r="AX152" s="194"/>
      <c r="AY152" s="194"/>
      <c r="AZ152" s="194"/>
      <c r="BA152" s="194"/>
      <c r="BB152" s="194"/>
      <c r="BC152" s="194"/>
      <c r="BD152" s="194"/>
      <c r="BE152" s="194"/>
      <c r="BF152" s="194"/>
      <c r="BG152" s="194"/>
      <c r="BH152" s="194"/>
      <c r="BI152" s="194"/>
      <c r="BJ152" s="194"/>
      <c r="BK152" s="194"/>
      <c r="BL152" s="194"/>
      <c r="BM152" s="194"/>
      <c r="BN152" s="194"/>
      <c r="BO152" s="194"/>
      <c r="BP152" s="194"/>
      <c r="BQ152" s="194"/>
      <c r="BR152" s="194"/>
      <c r="BS152" s="194"/>
      <c r="BT152" s="194"/>
      <c r="BU152" s="194"/>
      <c r="BV152" s="194"/>
      <c r="BW152" s="194"/>
      <c r="BX152" s="194"/>
      <c r="BY152" s="194"/>
      <c r="BZ152" s="194"/>
      <c r="CA152" s="194"/>
      <c r="CB152" s="194"/>
      <c r="CC152" s="194"/>
      <c r="CD152" s="194"/>
      <c r="CE152" s="195"/>
      <c r="CF152" s="195"/>
      <c r="CG152" s="196"/>
      <c r="CH152" s="195"/>
      <c r="CI152" s="195"/>
      <c r="CJ152" s="195"/>
      <c r="CK152" s="195"/>
      <c r="CL152" s="195"/>
      <c r="CM152" s="195"/>
      <c r="CN152" s="195"/>
      <c r="CO152" s="195"/>
      <c r="CP152" s="194"/>
      <c r="CQ152" s="194"/>
      <c r="CR152" s="194"/>
      <c r="CS152" s="194"/>
      <c r="CT152" s="194"/>
      <c r="CU152" s="194"/>
      <c r="CV152" s="194"/>
      <c r="CW152" s="194"/>
      <c r="CX152" s="194"/>
      <c r="CY152" s="206"/>
      <c r="CZ152" s="198"/>
      <c r="DA152" s="206"/>
      <c r="DB152" s="198"/>
      <c r="DC152" s="195"/>
      <c r="DD152" s="206"/>
      <c r="DE152" s="198"/>
      <c r="DF152" s="206"/>
      <c r="DG152" s="198"/>
      <c r="DH152" s="195"/>
      <c r="DI152" s="195"/>
      <c r="DJ152" s="196"/>
      <c r="DK152" s="196"/>
      <c r="DL152" s="196"/>
      <c r="DM152" s="196"/>
      <c r="DN152" s="196"/>
      <c r="DO152" s="196"/>
      <c r="DP152" s="196"/>
      <c r="DQ152" s="196"/>
      <c r="DR152" s="196"/>
      <c r="DS152" s="199"/>
      <c r="DT152" s="198"/>
      <c r="DU152" s="198"/>
      <c r="DV152" s="198"/>
      <c r="DW152" s="198"/>
      <c r="DX152" s="198"/>
      <c r="DY152" s="198"/>
      <c r="DZ152" s="194"/>
      <c r="EA152" s="194"/>
      <c r="EB152" s="194"/>
      <c r="EC152" s="197"/>
      <c r="ED152" s="198"/>
      <c r="EE152" s="199"/>
      <c r="EF152" s="197"/>
      <c r="EG152" s="198"/>
      <c r="EH152" s="199"/>
      <c r="EI152" s="197"/>
      <c r="EJ152" s="198"/>
      <c r="EK152" s="199"/>
      <c r="EL152" s="194"/>
      <c r="EM152" s="196"/>
      <c r="EN152" s="196"/>
      <c r="EO152" s="196"/>
      <c r="EP152" s="196"/>
      <c r="EQ152" s="196"/>
      <c r="ER152" s="196"/>
      <c r="ES152" s="196"/>
      <c r="ET152" s="196"/>
      <c r="EU152" s="196"/>
      <c r="EV152" s="196"/>
      <c r="EW152" s="196"/>
      <c r="EX152" s="196"/>
      <c r="EY152" s="195"/>
      <c r="EZ152" s="195"/>
      <c r="FA152" s="195"/>
      <c r="FB152" s="194"/>
      <c r="FC152" s="194"/>
      <c r="FD152" s="194"/>
      <c r="FE152" s="194"/>
      <c r="FF152" s="194"/>
      <c r="FG152" s="194"/>
      <c r="FH152" s="194"/>
      <c r="FI152" s="194"/>
      <c r="FJ152" s="194"/>
      <c r="FK152" s="194"/>
      <c r="FL152" s="194"/>
      <c r="FM152" s="194"/>
      <c r="FN152" s="194"/>
      <c r="FO152" s="194"/>
      <c r="FP152" s="194"/>
      <c r="FQ152" s="194"/>
      <c r="FR152" s="194"/>
      <c r="FS152" s="194"/>
      <c r="FT152" s="194"/>
      <c r="FU152" s="194"/>
      <c r="FV152" s="194"/>
      <c r="FW152" s="194"/>
      <c r="FX152" s="194"/>
      <c r="FY152" s="194"/>
      <c r="FZ152" s="194"/>
      <c r="GA152" s="194"/>
      <c r="GB152" s="194"/>
      <c r="GC152" s="194"/>
      <c r="GD152" s="194"/>
      <c r="GE152" s="194"/>
      <c r="GF152" s="194"/>
      <c r="GG152" s="194"/>
      <c r="GH152" s="194"/>
      <c r="GI152" s="194"/>
      <c r="GJ152" s="194"/>
      <c r="GK152" s="194"/>
      <c r="GL152" s="194"/>
      <c r="GM152" s="194"/>
      <c r="GN152" s="194"/>
      <c r="GO152" s="194"/>
      <c r="GP152" s="194"/>
      <c r="GQ152" s="194"/>
      <c r="GR152" s="194"/>
      <c r="GS152" s="194"/>
      <c r="GT152" s="194"/>
      <c r="GU152" s="194"/>
      <c r="GV152" s="194"/>
      <c r="GW152" s="194"/>
      <c r="GX152" s="194"/>
      <c r="GY152" s="194"/>
      <c r="GZ152" s="194"/>
      <c r="HA152" s="194"/>
      <c r="HB152" s="194"/>
      <c r="HC152" s="194"/>
      <c r="HD152" s="194"/>
      <c r="HE152" s="194"/>
      <c r="HF152" s="194"/>
      <c r="HG152" s="194"/>
      <c r="HH152" s="194"/>
      <c r="HI152" s="194"/>
      <c r="HJ152" s="194"/>
      <c r="HK152" s="194"/>
      <c r="HL152" s="194"/>
      <c r="HM152" s="194"/>
      <c r="HN152" s="194"/>
      <c r="HO152" s="194"/>
      <c r="HP152" s="194"/>
      <c r="HQ152" s="194"/>
      <c r="HR152" s="194"/>
      <c r="HS152" s="194"/>
      <c r="HT152" s="194"/>
      <c r="HU152" s="194"/>
      <c r="HV152" s="194"/>
      <c r="HW152" s="194"/>
      <c r="HX152" s="194"/>
      <c r="HY152" s="194"/>
      <c r="HZ152" s="194"/>
      <c r="IA152" s="194"/>
      <c r="IB152" s="194"/>
      <c r="IC152" s="194"/>
      <c r="ID152" s="194"/>
      <c r="IE152" s="194"/>
      <c r="IF152" s="194"/>
    </row>
    <row r="153" spans="1:240">
      <c r="A153" s="196"/>
      <c r="B153" s="196"/>
      <c r="C153" s="196"/>
      <c r="D153" s="196"/>
      <c r="E153" s="196"/>
      <c r="F153" s="195"/>
      <c r="G153" s="196"/>
      <c r="H153" s="198"/>
      <c r="I153" s="206"/>
      <c r="J153" s="198"/>
      <c r="K153" s="206"/>
      <c r="L153" s="198"/>
      <c r="M153" s="206"/>
      <c r="N153" s="198"/>
      <c r="O153" s="206"/>
      <c r="P153" s="198"/>
      <c r="Q153" s="195"/>
      <c r="R153" s="206"/>
      <c r="S153" s="198"/>
      <c r="T153" s="206"/>
      <c r="U153" s="198"/>
      <c r="V153" s="195"/>
      <c r="W153" s="195"/>
      <c r="X153" s="196"/>
      <c r="Y153" s="196"/>
      <c r="Z153" s="196"/>
      <c r="AA153" s="196"/>
      <c r="AB153" s="196"/>
      <c r="AC153" s="196"/>
      <c r="AD153" s="196"/>
      <c r="AE153" s="196"/>
      <c r="AF153" s="196"/>
      <c r="AG153" s="199"/>
      <c r="AH153" s="198"/>
      <c r="AI153" s="198"/>
      <c r="AJ153" s="198"/>
      <c r="AK153" s="198"/>
      <c r="AL153" s="198"/>
      <c r="AM153" s="198"/>
      <c r="AN153" s="194"/>
      <c r="AO153" s="194"/>
      <c r="AP153" s="194"/>
      <c r="AQ153" s="194"/>
      <c r="AR153" s="194"/>
      <c r="AS153" s="194"/>
      <c r="AT153" s="194"/>
      <c r="AU153" s="194"/>
      <c r="AV153" s="194"/>
      <c r="AW153" s="194"/>
      <c r="AX153" s="194"/>
      <c r="AY153" s="194"/>
      <c r="AZ153" s="194"/>
      <c r="BA153" s="194"/>
      <c r="BB153" s="194"/>
      <c r="BC153" s="194"/>
      <c r="BD153" s="194"/>
      <c r="BE153" s="194"/>
      <c r="BF153" s="194"/>
      <c r="BG153" s="194"/>
      <c r="BH153" s="194"/>
      <c r="BI153" s="194"/>
      <c r="BJ153" s="194"/>
      <c r="BK153" s="194"/>
      <c r="BL153" s="194"/>
      <c r="BM153" s="194"/>
      <c r="BN153" s="194"/>
      <c r="BO153" s="194"/>
      <c r="BP153" s="194"/>
      <c r="BQ153" s="194"/>
      <c r="BR153" s="194"/>
      <c r="BS153" s="194"/>
      <c r="BT153" s="194"/>
      <c r="BU153" s="194"/>
      <c r="BV153" s="194"/>
      <c r="BW153" s="194"/>
      <c r="BX153" s="194"/>
      <c r="BY153" s="194"/>
      <c r="BZ153" s="194"/>
      <c r="CA153" s="194"/>
      <c r="CB153" s="194"/>
      <c r="CC153" s="194"/>
      <c r="CD153" s="194"/>
      <c r="CE153" s="195"/>
      <c r="CF153" s="195"/>
      <c r="CG153" s="196"/>
      <c r="CH153" s="195"/>
      <c r="CI153" s="195"/>
      <c r="CJ153" s="195"/>
      <c r="CK153" s="195"/>
      <c r="CL153" s="195"/>
      <c r="CM153" s="195"/>
      <c r="CN153" s="195"/>
      <c r="CO153" s="195"/>
      <c r="CP153" s="194"/>
      <c r="CQ153" s="194"/>
      <c r="CR153" s="194"/>
      <c r="CS153" s="194"/>
      <c r="CT153" s="194"/>
      <c r="CU153" s="194"/>
      <c r="CV153" s="194"/>
      <c r="CW153" s="194"/>
      <c r="CX153" s="194"/>
      <c r="CY153" s="206"/>
      <c r="CZ153" s="198"/>
      <c r="DA153" s="206"/>
      <c r="DB153" s="198"/>
      <c r="DC153" s="195"/>
      <c r="DD153" s="206"/>
      <c r="DE153" s="198"/>
      <c r="DF153" s="206"/>
      <c r="DG153" s="198"/>
      <c r="DH153" s="195"/>
      <c r="DI153" s="195"/>
      <c r="DJ153" s="196"/>
      <c r="DK153" s="196"/>
      <c r="DL153" s="196"/>
      <c r="DM153" s="196"/>
      <c r="DN153" s="196"/>
      <c r="DO153" s="196"/>
      <c r="DP153" s="196"/>
      <c r="DQ153" s="196"/>
      <c r="DR153" s="196"/>
      <c r="DS153" s="199"/>
      <c r="DT153" s="198"/>
      <c r="DU153" s="198"/>
      <c r="DV153" s="198"/>
      <c r="DW153" s="198"/>
      <c r="DX153" s="198"/>
      <c r="DY153" s="198"/>
      <c r="DZ153" s="194"/>
      <c r="EA153" s="194"/>
      <c r="EB153" s="194"/>
      <c r="EC153" s="197"/>
      <c r="ED153" s="198"/>
      <c r="EE153" s="199"/>
      <c r="EF153" s="197"/>
      <c r="EG153" s="198"/>
      <c r="EH153" s="199"/>
      <c r="EI153" s="197"/>
      <c r="EJ153" s="198"/>
      <c r="EK153" s="199"/>
      <c r="EL153" s="194"/>
      <c r="EM153" s="196"/>
      <c r="EN153" s="196"/>
      <c r="EO153" s="196"/>
      <c r="EP153" s="196"/>
      <c r="EQ153" s="196"/>
      <c r="ER153" s="196"/>
      <c r="ES153" s="196"/>
      <c r="ET153" s="196"/>
      <c r="EU153" s="196"/>
      <c r="EV153" s="196"/>
      <c r="EW153" s="196"/>
      <c r="EX153" s="196"/>
      <c r="EY153" s="195"/>
      <c r="EZ153" s="195"/>
      <c r="FA153" s="195"/>
      <c r="FB153" s="194"/>
      <c r="FC153" s="194"/>
      <c r="FD153" s="194"/>
      <c r="FE153" s="194"/>
      <c r="FF153" s="194"/>
      <c r="FG153" s="194"/>
      <c r="FH153" s="194"/>
      <c r="FI153" s="194"/>
      <c r="FJ153" s="194"/>
      <c r="FK153" s="194"/>
      <c r="FL153" s="194"/>
      <c r="FM153" s="194"/>
      <c r="FN153" s="194"/>
      <c r="FO153" s="194"/>
      <c r="FP153" s="194"/>
      <c r="FQ153" s="194"/>
      <c r="FR153" s="194"/>
      <c r="FS153" s="194"/>
      <c r="FT153" s="194"/>
      <c r="FU153" s="194"/>
      <c r="FV153" s="194"/>
      <c r="FW153" s="194"/>
      <c r="FX153" s="194"/>
      <c r="FY153" s="194"/>
      <c r="FZ153" s="194"/>
      <c r="GA153" s="194"/>
      <c r="GB153" s="194"/>
      <c r="GC153" s="194"/>
      <c r="GD153" s="194"/>
      <c r="GE153" s="194"/>
      <c r="GF153" s="194"/>
      <c r="GG153" s="194"/>
      <c r="GH153" s="194"/>
      <c r="GI153" s="194"/>
      <c r="GJ153" s="194"/>
      <c r="GK153" s="194"/>
      <c r="GL153" s="194"/>
      <c r="GM153" s="194"/>
      <c r="GN153" s="194"/>
      <c r="GO153" s="194"/>
      <c r="GP153" s="194"/>
      <c r="GQ153" s="194"/>
      <c r="GR153" s="194"/>
      <c r="GS153" s="194"/>
      <c r="GT153" s="194"/>
      <c r="GU153" s="194"/>
      <c r="GV153" s="194"/>
      <c r="GW153" s="194"/>
      <c r="GX153" s="194"/>
      <c r="GY153" s="194"/>
      <c r="GZ153" s="194"/>
      <c r="HA153" s="194"/>
      <c r="HB153" s="194"/>
      <c r="HC153" s="194"/>
      <c r="HD153" s="194"/>
      <c r="HE153" s="194"/>
      <c r="HF153" s="194"/>
      <c r="HG153" s="194"/>
      <c r="HH153" s="194"/>
      <c r="HI153" s="194"/>
      <c r="HJ153" s="194"/>
      <c r="HK153" s="194"/>
      <c r="HL153" s="194"/>
      <c r="HM153" s="194"/>
      <c r="HN153" s="194"/>
      <c r="HO153" s="194"/>
      <c r="HP153" s="194"/>
      <c r="HQ153" s="194"/>
      <c r="HR153" s="194"/>
      <c r="HS153" s="194"/>
      <c r="HT153" s="194"/>
      <c r="HU153" s="194"/>
      <c r="HV153" s="194"/>
      <c r="HW153" s="194"/>
      <c r="HX153" s="194"/>
      <c r="HY153" s="194"/>
      <c r="HZ153" s="194"/>
      <c r="IA153" s="194"/>
      <c r="IB153" s="194"/>
      <c r="IC153" s="194"/>
      <c r="ID153" s="194"/>
      <c r="IE153" s="194"/>
      <c r="IF153" s="194"/>
    </row>
    <row r="154" spans="1:240">
      <c r="A154" s="196"/>
      <c r="B154" s="196"/>
      <c r="C154" s="196"/>
      <c r="D154" s="196"/>
      <c r="E154" s="196"/>
      <c r="F154" s="195"/>
      <c r="G154" s="196"/>
      <c r="H154" s="198"/>
      <c r="I154" s="206"/>
      <c r="J154" s="198"/>
      <c r="K154" s="206"/>
      <c r="L154" s="198"/>
      <c r="M154" s="206"/>
      <c r="N154" s="198"/>
      <c r="O154" s="206"/>
      <c r="P154" s="198"/>
      <c r="Q154" s="195"/>
      <c r="R154" s="206"/>
      <c r="S154" s="198"/>
      <c r="T154" s="206"/>
      <c r="U154" s="198"/>
      <c r="V154" s="195"/>
      <c r="W154" s="195"/>
      <c r="X154" s="196"/>
      <c r="Y154" s="196"/>
      <c r="Z154" s="196"/>
      <c r="AA154" s="196"/>
      <c r="AB154" s="196"/>
      <c r="AC154" s="196"/>
      <c r="AD154" s="196"/>
      <c r="AE154" s="196"/>
      <c r="AF154" s="196"/>
      <c r="AG154" s="199"/>
      <c r="AH154" s="198"/>
      <c r="AI154" s="198"/>
      <c r="AJ154" s="198"/>
      <c r="AK154" s="198"/>
      <c r="AL154" s="198"/>
      <c r="AM154" s="198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4"/>
      <c r="BB154" s="194"/>
      <c r="BC154" s="194"/>
      <c r="BD154" s="194"/>
      <c r="BE154" s="194"/>
      <c r="BF154" s="194"/>
      <c r="BG154" s="194"/>
      <c r="BH154" s="194"/>
      <c r="BI154" s="194"/>
      <c r="BJ154" s="194"/>
      <c r="BK154" s="194"/>
      <c r="BL154" s="194"/>
      <c r="BM154" s="194"/>
      <c r="BN154" s="194"/>
      <c r="BO154" s="194"/>
      <c r="BP154" s="194"/>
      <c r="BQ154" s="194"/>
      <c r="BR154" s="194"/>
      <c r="BS154" s="194"/>
      <c r="BT154" s="194"/>
      <c r="BU154" s="194"/>
      <c r="BV154" s="194"/>
      <c r="BW154" s="194"/>
      <c r="BX154" s="194"/>
      <c r="BY154" s="194"/>
      <c r="BZ154" s="194"/>
      <c r="CA154" s="194"/>
      <c r="CB154" s="194"/>
      <c r="CC154" s="194"/>
      <c r="CD154" s="194"/>
      <c r="CE154" s="195"/>
      <c r="CF154" s="195"/>
      <c r="CG154" s="196"/>
      <c r="CH154" s="195"/>
      <c r="CI154" s="195"/>
      <c r="CJ154" s="195"/>
      <c r="CK154" s="195"/>
      <c r="CL154" s="195"/>
      <c r="CM154" s="195"/>
      <c r="CN154" s="195"/>
      <c r="CO154" s="195"/>
      <c r="CP154" s="194"/>
      <c r="CQ154" s="194"/>
      <c r="CR154" s="194"/>
      <c r="CS154" s="194"/>
      <c r="CT154" s="194"/>
      <c r="CU154" s="194"/>
      <c r="CV154" s="194"/>
      <c r="CW154" s="194"/>
      <c r="CX154" s="194"/>
      <c r="CY154" s="206"/>
      <c r="CZ154" s="198"/>
      <c r="DA154" s="206"/>
      <c r="DB154" s="198"/>
      <c r="DC154" s="195"/>
      <c r="DD154" s="206"/>
      <c r="DE154" s="198"/>
      <c r="DF154" s="206"/>
      <c r="DG154" s="198"/>
      <c r="DH154" s="195"/>
      <c r="DI154" s="195"/>
      <c r="DJ154" s="196"/>
      <c r="DK154" s="196"/>
      <c r="DL154" s="196"/>
      <c r="DM154" s="196"/>
      <c r="DN154" s="196"/>
      <c r="DO154" s="196"/>
      <c r="DP154" s="196"/>
      <c r="DQ154" s="196"/>
      <c r="DR154" s="196"/>
      <c r="DS154" s="199"/>
      <c r="DT154" s="198"/>
      <c r="DU154" s="198"/>
      <c r="DV154" s="198"/>
      <c r="DW154" s="198"/>
      <c r="DX154" s="198"/>
      <c r="DY154" s="198"/>
      <c r="DZ154" s="194"/>
      <c r="EA154" s="194"/>
      <c r="EB154" s="194"/>
      <c r="EC154" s="197"/>
      <c r="ED154" s="198"/>
      <c r="EE154" s="199"/>
      <c r="EF154" s="197"/>
      <c r="EG154" s="198"/>
      <c r="EH154" s="199"/>
      <c r="EI154" s="197"/>
      <c r="EJ154" s="198"/>
      <c r="EK154" s="199"/>
      <c r="EL154" s="194"/>
      <c r="EM154" s="196"/>
      <c r="EN154" s="196"/>
      <c r="EO154" s="196"/>
      <c r="EP154" s="196"/>
      <c r="EQ154" s="196"/>
      <c r="ER154" s="196"/>
      <c r="ES154" s="196"/>
      <c r="ET154" s="196"/>
      <c r="EU154" s="196"/>
      <c r="EV154" s="196"/>
      <c r="EW154" s="196"/>
      <c r="EX154" s="196"/>
      <c r="EY154" s="195"/>
      <c r="EZ154" s="195"/>
      <c r="FA154" s="195"/>
      <c r="FB154" s="194"/>
      <c r="FC154" s="194"/>
      <c r="FD154" s="194"/>
      <c r="FE154" s="194"/>
      <c r="FF154" s="194"/>
      <c r="FG154" s="194"/>
      <c r="FH154" s="194"/>
      <c r="FI154" s="194"/>
      <c r="FJ154" s="194"/>
      <c r="FK154" s="194"/>
      <c r="FL154" s="194"/>
      <c r="FM154" s="194"/>
      <c r="FN154" s="194"/>
      <c r="FO154" s="194"/>
      <c r="FP154" s="194"/>
      <c r="FQ154" s="194"/>
      <c r="FR154" s="194"/>
      <c r="FS154" s="194"/>
      <c r="FT154" s="194"/>
      <c r="FU154" s="194"/>
      <c r="FV154" s="194"/>
      <c r="FW154" s="194"/>
      <c r="FX154" s="194"/>
      <c r="FY154" s="194"/>
      <c r="FZ154" s="194"/>
      <c r="GA154" s="194"/>
      <c r="GB154" s="194"/>
      <c r="GC154" s="194"/>
      <c r="GD154" s="194"/>
      <c r="GE154" s="194"/>
      <c r="GF154" s="194"/>
      <c r="GG154" s="194"/>
      <c r="GH154" s="194"/>
      <c r="GI154" s="194"/>
      <c r="GJ154" s="194"/>
      <c r="GK154" s="194"/>
      <c r="GL154" s="194"/>
      <c r="GM154" s="194"/>
      <c r="GN154" s="194"/>
      <c r="GO154" s="194"/>
      <c r="GP154" s="194"/>
      <c r="GQ154" s="194"/>
      <c r="GR154" s="194"/>
      <c r="GS154" s="194"/>
      <c r="GT154" s="194"/>
      <c r="GU154" s="194"/>
      <c r="GV154" s="194"/>
      <c r="GW154" s="194"/>
      <c r="GX154" s="194"/>
      <c r="GY154" s="194"/>
      <c r="GZ154" s="194"/>
      <c r="HA154" s="194"/>
      <c r="HB154" s="194"/>
      <c r="HC154" s="194"/>
      <c r="HD154" s="194"/>
      <c r="HE154" s="194"/>
      <c r="HF154" s="194"/>
      <c r="HG154" s="194"/>
      <c r="HH154" s="194"/>
      <c r="HI154" s="194"/>
      <c r="HJ154" s="194"/>
      <c r="HK154" s="194"/>
      <c r="HL154" s="194"/>
      <c r="HM154" s="194"/>
      <c r="HN154" s="194"/>
      <c r="HO154" s="194"/>
      <c r="HP154" s="194"/>
      <c r="HQ154" s="194"/>
      <c r="HR154" s="194"/>
      <c r="HS154" s="194"/>
      <c r="HT154" s="194"/>
      <c r="HU154" s="194"/>
      <c r="HV154" s="194"/>
      <c r="HW154" s="194"/>
      <c r="HX154" s="194"/>
      <c r="HY154" s="194"/>
      <c r="HZ154" s="194"/>
      <c r="IA154" s="194"/>
      <c r="IB154" s="194"/>
      <c r="IC154" s="194"/>
      <c r="ID154" s="194"/>
      <c r="IE154" s="194"/>
      <c r="IF154" s="194"/>
    </row>
    <row r="155" spans="1:240">
      <c r="A155" s="196"/>
      <c r="B155" s="196"/>
      <c r="C155" s="196"/>
      <c r="D155" s="196"/>
      <c r="E155" s="196"/>
      <c r="F155" s="195"/>
      <c r="G155" s="196"/>
      <c r="H155" s="198"/>
      <c r="I155" s="206"/>
      <c r="J155" s="198"/>
      <c r="K155" s="206"/>
      <c r="L155" s="198"/>
      <c r="M155" s="206"/>
      <c r="N155" s="198"/>
      <c r="O155" s="206"/>
      <c r="P155" s="198"/>
      <c r="Q155" s="195"/>
      <c r="R155" s="206"/>
      <c r="S155" s="198"/>
      <c r="T155" s="206"/>
      <c r="U155" s="198"/>
      <c r="V155" s="195"/>
      <c r="W155" s="195"/>
      <c r="X155" s="196"/>
      <c r="Y155" s="196"/>
      <c r="Z155" s="196"/>
      <c r="AA155" s="196"/>
      <c r="AB155" s="196"/>
      <c r="AC155" s="196"/>
      <c r="AD155" s="196"/>
      <c r="AE155" s="196"/>
      <c r="AF155" s="196"/>
      <c r="AG155" s="199"/>
      <c r="AH155" s="198"/>
      <c r="AI155" s="198"/>
      <c r="AJ155" s="198"/>
      <c r="AK155" s="198"/>
      <c r="AL155" s="198"/>
      <c r="AM155" s="198"/>
      <c r="AN155" s="194"/>
      <c r="AO155" s="194"/>
      <c r="AP155" s="194"/>
      <c r="AQ155" s="194"/>
      <c r="AR155" s="194"/>
      <c r="AS155" s="194"/>
      <c r="AT155" s="194"/>
      <c r="AU155" s="194"/>
      <c r="AV155" s="194"/>
      <c r="AW155" s="194"/>
      <c r="AX155" s="194"/>
      <c r="AY155" s="194"/>
      <c r="AZ155" s="194"/>
      <c r="BA155" s="194"/>
      <c r="BB155" s="194"/>
      <c r="BC155" s="194"/>
      <c r="BD155" s="194"/>
      <c r="BE155" s="194"/>
      <c r="BF155" s="194"/>
      <c r="BG155" s="194"/>
      <c r="BH155" s="194"/>
      <c r="BI155" s="194"/>
      <c r="BJ155" s="194"/>
      <c r="BK155" s="194"/>
      <c r="BL155" s="194"/>
      <c r="BM155" s="194"/>
      <c r="BN155" s="194"/>
      <c r="BO155" s="194"/>
      <c r="BP155" s="194"/>
      <c r="BQ155" s="194"/>
      <c r="BR155" s="194"/>
      <c r="BS155" s="194"/>
      <c r="BT155" s="194"/>
      <c r="BU155" s="194"/>
      <c r="BV155" s="194"/>
      <c r="BW155" s="194"/>
      <c r="BX155" s="194"/>
      <c r="BY155" s="194"/>
      <c r="BZ155" s="194"/>
      <c r="CA155" s="194"/>
      <c r="CB155" s="194"/>
      <c r="CC155" s="194"/>
      <c r="CD155" s="194"/>
      <c r="CE155" s="195"/>
      <c r="CF155" s="195"/>
      <c r="CG155" s="196"/>
      <c r="CH155" s="195"/>
      <c r="CI155" s="195"/>
      <c r="CJ155" s="195"/>
      <c r="CK155" s="195"/>
      <c r="CL155" s="195"/>
      <c r="CM155" s="195"/>
      <c r="CN155" s="195"/>
      <c r="CO155" s="195"/>
      <c r="CP155" s="194"/>
      <c r="CQ155" s="194"/>
      <c r="CR155" s="194"/>
      <c r="CS155" s="194"/>
      <c r="CT155" s="194"/>
      <c r="CU155" s="194"/>
      <c r="CV155" s="194"/>
      <c r="CW155" s="194"/>
      <c r="CX155" s="194"/>
      <c r="CY155" s="206"/>
      <c r="CZ155" s="198"/>
      <c r="DA155" s="206"/>
      <c r="DB155" s="198"/>
      <c r="DC155" s="195"/>
      <c r="DD155" s="206"/>
      <c r="DE155" s="198"/>
      <c r="DF155" s="206"/>
      <c r="DG155" s="198"/>
      <c r="DH155" s="195"/>
      <c r="DI155" s="195"/>
      <c r="DJ155" s="196"/>
      <c r="DK155" s="196"/>
      <c r="DL155" s="196"/>
      <c r="DM155" s="196"/>
      <c r="DN155" s="196"/>
      <c r="DO155" s="196"/>
      <c r="DP155" s="196"/>
      <c r="DQ155" s="196"/>
      <c r="DR155" s="196"/>
      <c r="DS155" s="199"/>
      <c r="DT155" s="198"/>
      <c r="DU155" s="198"/>
      <c r="DV155" s="198"/>
      <c r="DW155" s="198"/>
      <c r="DX155" s="198"/>
      <c r="DY155" s="198"/>
      <c r="DZ155" s="194"/>
      <c r="EA155" s="194"/>
      <c r="EB155" s="194"/>
      <c r="EC155" s="197"/>
      <c r="ED155" s="198"/>
      <c r="EE155" s="199"/>
      <c r="EF155" s="197"/>
      <c r="EG155" s="198"/>
      <c r="EH155" s="199"/>
      <c r="EI155" s="197"/>
      <c r="EJ155" s="198"/>
      <c r="EK155" s="199"/>
      <c r="EL155" s="194"/>
      <c r="EM155" s="196"/>
      <c r="EN155" s="196"/>
      <c r="EO155" s="196"/>
      <c r="EP155" s="196"/>
      <c r="EQ155" s="196"/>
      <c r="ER155" s="196"/>
      <c r="ES155" s="196"/>
      <c r="ET155" s="196"/>
      <c r="EU155" s="196"/>
      <c r="EV155" s="196"/>
      <c r="EW155" s="196"/>
      <c r="EX155" s="196"/>
      <c r="EY155" s="195"/>
      <c r="EZ155" s="195"/>
      <c r="FA155" s="195"/>
      <c r="FB155" s="194"/>
      <c r="FC155" s="194"/>
      <c r="FD155" s="194"/>
      <c r="FE155" s="194"/>
      <c r="FF155" s="194"/>
      <c r="FG155" s="194"/>
      <c r="FH155" s="194"/>
      <c r="FI155" s="194"/>
      <c r="FJ155" s="194"/>
      <c r="FK155" s="194"/>
      <c r="FL155" s="194"/>
      <c r="FM155" s="194"/>
      <c r="FN155" s="194"/>
      <c r="FO155" s="194"/>
      <c r="FP155" s="194"/>
      <c r="FQ155" s="194"/>
      <c r="FR155" s="194"/>
      <c r="FS155" s="194"/>
      <c r="FT155" s="194"/>
      <c r="FU155" s="194"/>
      <c r="FV155" s="194"/>
      <c r="FW155" s="194"/>
      <c r="FX155" s="194"/>
      <c r="FY155" s="194"/>
      <c r="FZ155" s="194"/>
      <c r="GA155" s="194"/>
      <c r="GB155" s="194"/>
      <c r="GC155" s="194"/>
      <c r="GD155" s="194"/>
      <c r="GE155" s="194"/>
      <c r="GF155" s="194"/>
      <c r="GG155" s="194"/>
      <c r="GH155" s="194"/>
      <c r="GI155" s="194"/>
      <c r="GJ155" s="194"/>
      <c r="GK155" s="194"/>
      <c r="GL155" s="194"/>
      <c r="GM155" s="194"/>
      <c r="GN155" s="194"/>
      <c r="GO155" s="194"/>
      <c r="GP155" s="194"/>
      <c r="GQ155" s="194"/>
      <c r="GR155" s="194"/>
      <c r="GS155" s="194"/>
      <c r="GT155" s="194"/>
      <c r="GU155" s="194"/>
      <c r="GV155" s="194"/>
      <c r="GW155" s="194"/>
      <c r="GX155" s="194"/>
      <c r="GY155" s="194"/>
      <c r="GZ155" s="194"/>
      <c r="HA155" s="194"/>
      <c r="HB155" s="194"/>
      <c r="HC155" s="194"/>
      <c r="HD155" s="194"/>
      <c r="HE155" s="194"/>
      <c r="HF155" s="194"/>
      <c r="HG155" s="194"/>
      <c r="HH155" s="194"/>
      <c r="HI155" s="194"/>
      <c r="HJ155" s="194"/>
      <c r="HK155" s="194"/>
      <c r="HL155" s="194"/>
      <c r="HM155" s="194"/>
      <c r="HN155" s="194"/>
      <c r="HO155" s="194"/>
      <c r="HP155" s="194"/>
      <c r="HQ155" s="194"/>
      <c r="HR155" s="194"/>
      <c r="HS155" s="194"/>
      <c r="HT155" s="194"/>
      <c r="HU155" s="194"/>
      <c r="HV155" s="194"/>
      <c r="HW155" s="194"/>
      <c r="HX155" s="194"/>
      <c r="HY155" s="194"/>
      <c r="HZ155" s="194"/>
      <c r="IA155" s="194"/>
      <c r="IB155" s="194"/>
      <c r="IC155" s="194"/>
      <c r="ID155" s="194"/>
      <c r="IE155" s="194"/>
      <c r="IF155" s="194"/>
    </row>
    <row r="156" spans="1:240">
      <c r="A156" s="196"/>
      <c r="B156" s="196"/>
      <c r="C156" s="196"/>
      <c r="D156" s="196"/>
      <c r="E156" s="196"/>
      <c r="F156" s="195"/>
      <c r="G156" s="196"/>
      <c r="H156" s="198"/>
      <c r="I156" s="206"/>
      <c r="J156" s="198"/>
      <c r="K156" s="206"/>
      <c r="L156" s="198"/>
      <c r="M156" s="206"/>
      <c r="N156" s="198"/>
      <c r="O156" s="206"/>
      <c r="P156" s="198"/>
      <c r="Q156" s="195"/>
      <c r="R156" s="206"/>
      <c r="S156" s="198"/>
      <c r="T156" s="206"/>
      <c r="U156" s="198"/>
      <c r="V156" s="195"/>
      <c r="W156" s="195"/>
      <c r="X156" s="196"/>
      <c r="Y156" s="196"/>
      <c r="Z156" s="196"/>
      <c r="AA156" s="196"/>
      <c r="AB156" s="196"/>
      <c r="AC156" s="196"/>
      <c r="AD156" s="196"/>
      <c r="AE156" s="196"/>
      <c r="AF156" s="196"/>
      <c r="AG156" s="199"/>
      <c r="AH156" s="198"/>
      <c r="AI156" s="198"/>
      <c r="AJ156" s="198"/>
      <c r="AK156" s="198"/>
      <c r="AL156" s="198"/>
      <c r="AM156" s="198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4"/>
      <c r="BD156" s="194"/>
      <c r="BE156" s="194"/>
      <c r="BF156" s="194"/>
      <c r="BG156" s="194"/>
      <c r="BH156" s="194"/>
      <c r="BI156" s="194"/>
      <c r="BJ156" s="194"/>
      <c r="BK156" s="194"/>
      <c r="BL156" s="194"/>
      <c r="BM156" s="194"/>
      <c r="BN156" s="194"/>
      <c r="BO156" s="194"/>
      <c r="BP156" s="194"/>
      <c r="BQ156" s="194"/>
      <c r="BR156" s="194"/>
      <c r="BS156" s="194"/>
      <c r="BT156" s="194"/>
      <c r="BU156" s="194"/>
      <c r="BV156" s="194"/>
      <c r="BW156" s="194"/>
      <c r="BX156" s="194"/>
      <c r="BY156" s="194"/>
      <c r="BZ156" s="194"/>
      <c r="CA156" s="194"/>
      <c r="CB156" s="194"/>
      <c r="CC156" s="194"/>
      <c r="CD156" s="194"/>
      <c r="CE156" s="195"/>
      <c r="CF156" s="195"/>
      <c r="CG156" s="196"/>
      <c r="CH156" s="195"/>
      <c r="CI156" s="195"/>
      <c r="CJ156" s="195"/>
      <c r="CK156" s="195"/>
      <c r="CL156" s="195"/>
      <c r="CM156" s="195"/>
      <c r="CN156" s="195"/>
      <c r="CO156" s="195"/>
      <c r="CP156" s="194"/>
      <c r="CQ156" s="194"/>
      <c r="CR156" s="194"/>
      <c r="CS156" s="194"/>
      <c r="CT156" s="194"/>
      <c r="CU156" s="194"/>
      <c r="CV156" s="194"/>
      <c r="CW156" s="194"/>
      <c r="CX156" s="194"/>
      <c r="CY156" s="206"/>
      <c r="CZ156" s="198"/>
      <c r="DA156" s="206"/>
      <c r="DB156" s="198"/>
      <c r="DC156" s="195"/>
      <c r="DD156" s="206"/>
      <c r="DE156" s="198"/>
      <c r="DF156" s="206"/>
      <c r="DG156" s="198"/>
      <c r="DH156" s="195"/>
      <c r="DI156" s="195"/>
      <c r="DJ156" s="196"/>
      <c r="DK156" s="196"/>
      <c r="DL156" s="196"/>
      <c r="DM156" s="196"/>
      <c r="DN156" s="196"/>
      <c r="DO156" s="196"/>
      <c r="DP156" s="196"/>
      <c r="DQ156" s="196"/>
      <c r="DR156" s="196"/>
      <c r="DS156" s="199"/>
      <c r="DT156" s="198"/>
      <c r="DU156" s="198"/>
      <c r="DV156" s="198"/>
      <c r="DW156" s="198"/>
      <c r="DX156" s="198"/>
      <c r="DY156" s="198"/>
      <c r="DZ156" s="194"/>
      <c r="EA156" s="194"/>
      <c r="EB156" s="194"/>
      <c r="EC156" s="197"/>
      <c r="ED156" s="198"/>
      <c r="EE156" s="199"/>
      <c r="EF156" s="197"/>
      <c r="EG156" s="198"/>
      <c r="EH156" s="199"/>
      <c r="EI156" s="197"/>
      <c r="EJ156" s="198"/>
      <c r="EK156" s="199"/>
      <c r="EL156" s="194"/>
      <c r="EM156" s="196"/>
      <c r="EN156" s="196"/>
      <c r="EO156" s="196"/>
      <c r="EP156" s="196"/>
      <c r="EQ156" s="196"/>
      <c r="ER156" s="196"/>
      <c r="ES156" s="196"/>
      <c r="ET156" s="196"/>
      <c r="EU156" s="196"/>
      <c r="EV156" s="196"/>
      <c r="EW156" s="196"/>
      <c r="EX156" s="196"/>
      <c r="EY156" s="195"/>
      <c r="EZ156" s="195"/>
      <c r="FA156" s="195"/>
      <c r="FB156" s="194"/>
      <c r="FC156" s="194"/>
      <c r="FD156" s="194"/>
      <c r="FE156" s="194"/>
      <c r="FF156" s="194"/>
      <c r="FG156" s="194"/>
      <c r="FH156" s="194"/>
      <c r="FI156" s="194"/>
      <c r="FJ156" s="194"/>
      <c r="FK156" s="194"/>
      <c r="FL156" s="194"/>
      <c r="FM156" s="194"/>
      <c r="FN156" s="194"/>
      <c r="FO156" s="194"/>
      <c r="FP156" s="194"/>
      <c r="FQ156" s="194"/>
      <c r="FR156" s="194"/>
      <c r="FS156" s="194"/>
      <c r="FT156" s="194"/>
      <c r="FU156" s="194"/>
      <c r="FV156" s="194"/>
      <c r="FW156" s="194"/>
      <c r="FX156" s="194"/>
      <c r="FY156" s="194"/>
      <c r="FZ156" s="194"/>
      <c r="GA156" s="194"/>
      <c r="GB156" s="194"/>
      <c r="GC156" s="194"/>
      <c r="GD156" s="194"/>
      <c r="GE156" s="194"/>
      <c r="GF156" s="194"/>
      <c r="GG156" s="194"/>
      <c r="GH156" s="194"/>
      <c r="GI156" s="194"/>
      <c r="GJ156" s="194"/>
      <c r="GK156" s="194"/>
      <c r="GL156" s="194"/>
      <c r="GM156" s="194"/>
      <c r="GN156" s="194"/>
      <c r="GO156" s="194"/>
      <c r="GP156" s="194"/>
      <c r="GQ156" s="194"/>
      <c r="GR156" s="194"/>
      <c r="GS156" s="194"/>
      <c r="GT156" s="194"/>
      <c r="GU156" s="194"/>
      <c r="GV156" s="194"/>
      <c r="GW156" s="194"/>
      <c r="GX156" s="194"/>
      <c r="GY156" s="194"/>
      <c r="GZ156" s="194"/>
      <c r="HA156" s="194"/>
      <c r="HB156" s="194"/>
      <c r="HC156" s="194"/>
      <c r="HD156" s="194"/>
      <c r="HE156" s="194"/>
      <c r="HF156" s="194"/>
      <c r="HG156" s="194"/>
      <c r="HH156" s="194"/>
      <c r="HI156" s="194"/>
      <c r="HJ156" s="194"/>
      <c r="HK156" s="194"/>
      <c r="HL156" s="194"/>
      <c r="HM156" s="194"/>
      <c r="HN156" s="194"/>
      <c r="HO156" s="194"/>
      <c r="HP156" s="194"/>
      <c r="HQ156" s="194"/>
      <c r="HR156" s="194"/>
      <c r="HS156" s="194"/>
      <c r="HT156" s="194"/>
      <c r="HU156" s="194"/>
      <c r="HV156" s="194"/>
      <c r="HW156" s="194"/>
      <c r="HX156" s="194"/>
      <c r="HY156" s="194"/>
      <c r="HZ156" s="194"/>
      <c r="IA156" s="194"/>
      <c r="IB156" s="194"/>
      <c r="IC156" s="194"/>
      <c r="ID156" s="194"/>
      <c r="IE156" s="194"/>
      <c r="IF156" s="194"/>
    </row>
    <row r="157" spans="1:240">
      <c r="A157" s="196"/>
      <c r="B157" s="196"/>
      <c r="C157" s="196"/>
      <c r="D157" s="196"/>
      <c r="E157" s="196"/>
      <c r="F157" s="195"/>
      <c r="G157" s="196"/>
      <c r="H157" s="198"/>
      <c r="I157" s="206"/>
      <c r="J157" s="198"/>
      <c r="K157" s="206"/>
      <c r="L157" s="198"/>
      <c r="M157" s="206"/>
      <c r="N157" s="198"/>
      <c r="O157" s="206"/>
      <c r="P157" s="198"/>
      <c r="Q157" s="195"/>
      <c r="R157" s="206"/>
      <c r="S157" s="198"/>
      <c r="T157" s="206"/>
      <c r="U157" s="198"/>
      <c r="V157" s="195"/>
      <c r="W157" s="195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9"/>
      <c r="AH157" s="198"/>
      <c r="AI157" s="198"/>
      <c r="AJ157" s="198"/>
      <c r="AK157" s="198"/>
      <c r="AL157" s="198"/>
      <c r="AM157" s="198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4"/>
      <c r="BD157" s="194"/>
      <c r="BE157" s="194"/>
      <c r="BF157" s="194"/>
      <c r="BG157" s="194"/>
      <c r="BH157" s="194"/>
      <c r="BI157" s="194"/>
      <c r="BJ157" s="194"/>
      <c r="BK157" s="194"/>
      <c r="BL157" s="194"/>
      <c r="BM157" s="194"/>
      <c r="BN157" s="194"/>
      <c r="BO157" s="194"/>
      <c r="BP157" s="194"/>
      <c r="BQ157" s="194"/>
      <c r="BR157" s="194"/>
      <c r="BS157" s="194"/>
      <c r="BT157" s="194"/>
      <c r="BU157" s="194"/>
      <c r="BV157" s="194"/>
      <c r="BW157" s="194"/>
      <c r="BX157" s="194"/>
      <c r="BY157" s="194"/>
      <c r="BZ157" s="194"/>
      <c r="CA157" s="194"/>
      <c r="CB157" s="194"/>
      <c r="CC157" s="194"/>
      <c r="CD157" s="194"/>
      <c r="CE157" s="195"/>
      <c r="CF157" s="195"/>
      <c r="CG157" s="196"/>
      <c r="CH157" s="195"/>
      <c r="CI157" s="195"/>
      <c r="CJ157" s="195"/>
      <c r="CK157" s="195"/>
      <c r="CL157" s="195"/>
      <c r="CM157" s="195"/>
      <c r="CN157" s="195"/>
      <c r="CO157" s="195"/>
      <c r="CP157" s="194"/>
      <c r="CQ157" s="194"/>
      <c r="CR157" s="194"/>
      <c r="CS157" s="194"/>
      <c r="CT157" s="194"/>
      <c r="CU157" s="194"/>
      <c r="CV157" s="194"/>
      <c r="CW157" s="194"/>
      <c r="CX157" s="194"/>
      <c r="CY157" s="206"/>
      <c r="CZ157" s="198"/>
      <c r="DA157" s="206"/>
      <c r="DB157" s="198"/>
      <c r="DC157" s="195"/>
      <c r="DD157" s="206"/>
      <c r="DE157" s="198"/>
      <c r="DF157" s="206"/>
      <c r="DG157" s="198"/>
      <c r="DH157" s="195"/>
      <c r="DI157" s="195"/>
      <c r="DJ157" s="196"/>
      <c r="DK157" s="196"/>
      <c r="DL157" s="196"/>
      <c r="DM157" s="196"/>
      <c r="DN157" s="196"/>
      <c r="DO157" s="196"/>
      <c r="DP157" s="196"/>
      <c r="DQ157" s="196"/>
      <c r="DR157" s="196"/>
      <c r="DS157" s="199"/>
      <c r="DT157" s="198"/>
      <c r="DU157" s="198"/>
      <c r="DV157" s="198"/>
      <c r="DW157" s="198"/>
      <c r="DX157" s="198"/>
      <c r="DY157" s="198"/>
      <c r="DZ157" s="194"/>
      <c r="EA157" s="194"/>
      <c r="EB157" s="194"/>
      <c r="EC157" s="197"/>
      <c r="ED157" s="198"/>
      <c r="EE157" s="199"/>
      <c r="EF157" s="197"/>
      <c r="EG157" s="198"/>
      <c r="EH157" s="199"/>
      <c r="EI157" s="197"/>
      <c r="EJ157" s="198"/>
      <c r="EK157" s="199"/>
      <c r="EL157" s="194"/>
      <c r="EM157" s="196"/>
      <c r="EN157" s="196"/>
      <c r="EO157" s="196"/>
      <c r="EP157" s="196"/>
      <c r="EQ157" s="196"/>
      <c r="ER157" s="196"/>
      <c r="ES157" s="196"/>
      <c r="ET157" s="196"/>
      <c r="EU157" s="196"/>
      <c r="EV157" s="196"/>
      <c r="EW157" s="196"/>
      <c r="EX157" s="196"/>
      <c r="EY157" s="195"/>
      <c r="EZ157" s="195"/>
      <c r="FA157" s="195"/>
      <c r="FB157" s="194"/>
      <c r="FC157" s="194"/>
      <c r="FD157" s="194"/>
      <c r="FE157" s="194"/>
      <c r="FF157" s="194"/>
      <c r="FG157" s="194"/>
      <c r="FH157" s="194"/>
      <c r="FI157" s="194"/>
      <c r="FJ157" s="194"/>
      <c r="FK157" s="194"/>
      <c r="FL157" s="194"/>
      <c r="FM157" s="194"/>
      <c r="FN157" s="194"/>
      <c r="FO157" s="194"/>
      <c r="FP157" s="194"/>
      <c r="FQ157" s="194"/>
      <c r="FR157" s="194"/>
      <c r="FS157" s="194"/>
      <c r="FT157" s="194"/>
      <c r="FU157" s="194"/>
      <c r="FV157" s="194"/>
      <c r="FW157" s="194"/>
      <c r="FX157" s="194"/>
      <c r="FY157" s="194"/>
      <c r="FZ157" s="194"/>
      <c r="GA157" s="194"/>
      <c r="GB157" s="194"/>
      <c r="GC157" s="194"/>
      <c r="GD157" s="194"/>
      <c r="GE157" s="194"/>
      <c r="GF157" s="194"/>
      <c r="GG157" s="194"/>
      <c r="GH157" s="194"/>
      <c r="GI157" s="194"/>
      <c r="GJ157" s="194"/>
      <c r="GK157" s="194"/>
      <c r="GL157" s="194"/>
      <c r="GM157" s="194"/>
      <c r="GN157" s="194"/>
      <c r="GO157" s="194"/>
      <c r="GP157" s="194"/>
      <c r="GQ157" s="194"/>
      <c r="GR157" s="194"/>
      <c r="GS157" s="194"/>
      <c r="GT157" s="194"/>
      <c r="GU157" s="194"/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  <c r="HM157" s="194"/>
      <c r="HN157" s="194"/>
      <c r="HO157" s="194"/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</row>
    <row r="158" spans="1:240">
      <c r="A158" s="196"/>
      <c r="B158" s="196"/>
      <c r="C158" s="196"/>
      <c r="D158" s="196"/>
      <c r="E158" s="196"/>
      <c r="F158" s="195"/>
      <c r="G158" s="196"/>
      <c r="H158" s="198"/>
      <c r="I158" s="206"/>
      <c r="J158" s="198"/>
      <c r="K158" s="206"/>
      <c r="L158" s="198"/>
      <c r="M158" s="206"/>
      <c r="N158" s="198"/>
      <c r="O158" s="206"/>
      <c r="P158" s="198"/>
      <c r="Q158" s="195"/>
      <c r="R158" s="206"/>
      <c r="S158" s="198"/>
      <c r="T158" s="206"/>
      <c r="U158" s="198"/>
      <c r="V158" s="195"/>
      <c r="W158" s="195"/>
      <c r="X158" s="196"/>
      <c r="Y158" s="196"/>
      <c r="Z158" s="196"/>
      <c r="AA158" s="196"/>
      <c r="AB158" s="196"/>
      <c r="AC158" s="196"/>
      <c r="AD158" s="196"/>
      <c r="AE158" s="196"/>
      <c r="AF158" s="196"/>
      <c r="AG158" s="199"/>
      <c r="AH158" s="198"/>
      <c r="AI158" s="198"/>
      <c r="AJ158" s="198"/>
      <c r="AK158" s="198"/>
      <c r="AL158" s="198"/>
      <c r="AM158" s="198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4"/>
      <c r="BM158" s="194"/>
      <c r="BN158" s="194"/>
      <c r="BO158" s="194"/>
      <c r="BP158" s="194"/>
      <c r="BQ158" s="194"/>
      <c r="BR158" s="194"/>
      <c r="BS158" s="194"/>
      <c r="BT158" s="194"/>
      <c r="BU158" s="194"/>
      <c r="BV158" s="194"/>
      <c r="BW158" s="194"/>
      <c r="BX158" s="194"/>
      <c r="BY158" s="194"/>
      <c r="BZ158" s="194"/>
      <c r="CA158" s="194"/>
      <c r="CB158" s="194"/>
      <c r="CC158" s="194"/>
      <c r="CD158" s="194"/>
      <c r="CE158" s="195"/>
      <c r="CF158" s="195"/>
      <c r="CG158" s="196"/>
      <c r="CH158" s="195"/>
      <c r="CI158" s="195"/>
      <c r="CJ158" s="195"/>
      <c r="CK158" s="195"/>
      <c r="CL158" s="195"/>
      <c r="CM158" s="195"/>
      <c r="CN158" s="195"/>
      <c r="CO158" s="195"/>
      <c r="CP158" s="194"/>
      <c r="CQ158" s="194"/>
      <c r="CR158" s="194"/>
      <c r="CS158" s="194"/>
      <c r="CT158" s="194"/>
      <c r="CU158" s="194"/>
      <c r="CV158" s="194"/>
      <c r="CW158" s="194"/>
      <c r="CX158" s="194"/>
      <c r="CY158" s="206"/>
      <c r="CZ158" s="198"/>
      <c r="DA158" s="206"/>
      <c r="DB158" s="198"/>
      <c r="DC158" s="195"/>
      <c r="DD158" s="206"/>
      <c r="DE158" s="198"/>
      <c r="DF158" s="206"/>
      <c r="DG158" s="198"/>
      <c r="DH158" s="195"/>
      <c r="DI158" s="195"/>
      <c r="DJ158" s="196"/>
      <c r="DK158" s="196"/>
      <c r="DL158" s="196"/>
      <c r="DM158" s="196"/>
      <c r="DN158" s="196"/>
      <c r="DO158" s="196"/>
      <c r="DP158" s="196"/>
      <c r="DQ158" s="196"/>
      <c r="DR158" s="196"/>
      <c r="DS158" s="199"/>
      <c r="DT158" s="198"/>
      <c r="DU158" s="198"/>
      <c r="DV158" s="198"/>
      <c r="DW158" s="198"/>
      <c r="DX158" s="198"/>
      <c r="DY158" s="198"/>
      <c r="DZ158" s="194"/>
      <c r="EA158" s="194"/>
      <c r="EB158" s="194"/>
      <c r="EC158" s="197"/>
      <c r="ED158" s="198"/>
      <c r="EE158" s="199"/>
      <c r="EF158" s="197"/>
      <c r="EG158" s="198"/>
      <c r="EH158" s="199"/>
      <c r="EI158" s="197"/>
      <c r="EJ158" s="198"/>
      <c r="EK158" s="199"/>
      <c r="EL158" s="194"/>
      <c r="EM158" s="196"/>
      <c r="EN158" s="196"/>
      <c r="EO158" s="196"/>
      <c r="EP158" s="196"/>
      <c r="EQ158" s="196"/>
      <c r="ER158" s="196"/>
      <c r="ES158" s="196"/>
      <c r="ET158" s="196"/>
      <c r="EU158" s="196"/>
      <c r="EV158" s="196"/>
      <c r="EW158" s="196"/>
      <c r="EX158" s="196"/>
      <c r="EY158" s="195"/>
      <c r="EZ158" s="195"/>
      <c r="FA158" s="195"/>
      <c r="FB158" s="194"/>
      <c r="FC158" s="194"/>
      <c r="FD158" s="194"/>
      <c r="FE158" s="194"/>
      <c r="FF158" s="194"/>
      <c r="FG158" s="194"/>
      <c r="FH158" s="194"/>
      <c r="FI158" s="194"/>
      <c r="FJ158" s="194"/>
      <c r="FK158" s="194"/>
      <c r="FL158" s="194"/>
      <c r="FM158" s="194"/>
      <c r="FN158" s="194"/>
      <c r="FO158" s="194"/>
      <c r="FP158" s="194"/>
      <c r="FQ158" s="194"/>
      <c r="FR158" s="194"/>
      <c r="FS158" s="194"/>
      <c r="FT158" s="194"/>
      <c r="FU158" s="194"/>
      <c r="FV158" s="194"/>
      <c r="FW158" s="194"/>
      <c r="FX158" s="194"/>
      <c r="FY158" s="194"/>
      <c r="FZ158" s="194"/>
      <c r="GA158" s="194"/>
      <c r="GB158" s="194"/>
      <c r="GC158" s="194"/>
      <c r="GD158" s="194"/>
      <c r="GE158" s="194"/>
      <c r="GF158" s="194"/>
      <c r="GG158" s="194"/>
      <c r="GH158" s="194"/>
      <c r="GI158" s="194"/>
      <c r="GJ158" s="194"/>
      <c r="GK158" s="194"/>
      <c r="GL158" s="194"/>
      <c r="GM158" s="194"/>
      <c r="GN158" s="194"/>
      <c r="GO158" s="194"/>
      <c r="GP158" s="194"/>
      <c r="GQ158" s="194"/>
      <c r="GR158" s="194"/>
      <c r="GS158" s="194"/>
      <c r="GT158" s="194"/>
      <c r="GU158" s="194"/>
      <c r="GV158" s="194"/>
      <c r="GW158" s="194"/>
      <c r="GX158" s="194"/>
      <c r="GY158" s="194"/>
      <c r="GZ158" s="194"/>
      <c r="HA158" s="194"/>
      <c r="HB158" s="194"/>
      <c r="HC158" s="194"/>
      <c r="HD158" s="194"/>
      <c r="HE158" s="194"/>
      <c r="HF158" s="194"/>
      <c r="HG158" s="194"/>
      <c r="HH158" s="194"/>
      <c r="HI158" s="194"/>
      <c r="HJ158" s="194"/>
      <c r="HK158" s="194"/>
      <c r="HL158" s="194"/>
      <c r="HM158" s="194"/>
      <c r="HN158" s="194"/>
      <c r="HO158" s="194"/>
      <c r="HP158" s="194"/>
      <c r="HQ158" s="194"/>
      <c r="HR158" s="194"/>
      <c r="HS158" s="194"/>
      <c r="HT158" s="194"/>
      <c r="HU158" s="194"/>
      <c r="HV158" s="194"/>
      <c r="HW158" s="194"/>
      <c r="HX158" s="194"/>
      <c r="HY158" s="194"/>
      <c r="HZ158" s="194"/>
      <c r="IA158" s="194"/>
      <c r="IB158" s="194"/>
      <c r="IC158" s="194"/>
      <c r="ID158" s="194"/>
      <c r="IE158" s="194"/>
      <c r="IF158" s="194"/>
    </row>
    <row r="159" spans="1:240">
      <c r="A159" s="196"/>
      <c r="B159" s="196"/>
      <c r="C159" s="196"/>
      <c r="D159" s="196"/>
      <c r="E159" s="196"/>
      <c r="F159" s="195"/>
      <c r="G159" s="196"/>
      <c r="H159" s="198"/>
      <c r="I159" s="206"/>
      <c r="J159" s="198"/>
      <c r="K159" s="206"/>
      <c r="L159" s="198"/>
      <c r="M159" s="206"/>
      <c r="N159" s="198"/>
      <c r="O159" s="206"/>
      <c r="P159" s="198"/>
      <c r="Q159" s="195"/>
      <c r="R159" s="206"/>
      <c r="S159" s="198"/>
      <c r="T159" s="206"/>
      <c r="U159" s="198"/>
      <c r="V159" s="195"/>
      <c r="W159" s="195"/>
      <c r="X159" s="196"/>
      <c r="Y159" s="196"/>
      <c r="Z159" s="196"/>
      <c r="AA159" s="196"/>
      <c r="AB159" s="196"/>
      <c r="AC159" s="196"/>
      <c r="AD159" s="196"/>
      <c r="AE159" s="196"/>
      <c r="AF159" s="196"/>
      <c r="AG159" s="199"/>
      <c r="AH159" s="198"/>
      <c r="AI159" s="198"/>
      <c r="AJ159" s="198"/>
      <c r="AK159" s="198"/>
      <c r="AL159" s="198"/>
      <c r="AM159" s="198"/>
      <c r="AN159" s="194"/>
      <c r="AO159" s="194"/>
      <c r="AP159" s="194"/>
      <c r="AQ159" s="194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4"/>
      <c r="BG159" s="194"/>
      <c r="BH159" s="194"/>
      <c r="BI159" s="194"/>
      <c r="BJ159" s="194"/>
      <c r="BK159" s="194"/>
      <c r="BL159" s="194"/>
      <c r="BM159" s="194"/>
      <c r="BN159" s="194"/>
      <c r="BO159" s="194"/>
      <c r="BP159" s="194"/>
      <c r="BQ159" s="194"/>
      <c r="BR159" s="194"/>
      <c r="BS159" s="194"/>
      <c r="BT159" s="194"/>
      <c r="BU159" s="194"/>
      <c r="BV159" s="194"/>
      <c r="BW159" s="194"/>
      <c r="BX159" s="194"/>
      <c r="BY159" s="194"/>
      <c r="BZ159" s="194"/>
      <c r="CA159" s="194"/>
      <c r="CB159" s="194"/>
      <c r="CC159" s="194"/>
      <c r="CD159" s="194"/>
      <c r="CE159" s="195"/>
      <c r="CF159" s="195"/>
      <c r="CG159" s="196"/>
      <c r="CH159" s="195"/>
      <c r="CI159" s="195"/>
      <c r="CJ159" s="195"/>
      <c r="CK159" s="195"/>
      <c r="CL159" s="195"/>
      <c r="CM159" s="195"/>
      <c r="CN159" s="195"/>
      <c r="CO159" s="195"/>
      <c r="CP159" s="194"/>
      <c r="CQ159" s="194"/>
      <c r="CR159" s="194"/>
      <c r="CS159" s="194"/>
      <c r="CT159" s="194"/>
      <c r="CU159" s="194"/>
      <c r="CV159" s="194"/>
      <c r="CW159" s="194"/>
      <c r="CX159" s="194"/>
      <c r="CY159" s="206"/>
      <c r="CZ159" s="198"/>
      <c r="DA159" s="206"/>
      <c r="DB159" s="198"/>
      <c r="DC159" s="195"/>
      <c r="DD159" s="206"/>
      <c r="DE159" s="198"/>
      <c r="DF159" s="206"/>
      <c r="DG159" s="198"/>
      <c r="DH159" s="195"/>
      <c r="DI159" s="195"/>
      <c r="DJ159" s="196"/>
      <c r="DK159" s="196"/>
      <c r="DL159" s="196"/>
      <c r="DM159" s="196"/>
      <c r="DN159" s="196"/>
      <c r="DO159" s="196"/>
      <c r="DP159" s="196"/>
      <c r="DQ159" s="196"/>
      <c r="DR159" s="196"/>
      <c r="DS159" s="199"/>
      <c r="DT159" s="198"/>
      <c r="DU159" s="198"/>
      <c r="DV159" s="198"/>
      <c r="DW159" s="198"/>
      <c r="DX159" s="198"/>
      <c r="DY159" s="198"/>
      <c r="DZ159" s="194"/>
      <c r="EA159" s="194"/>
      <c r="EB159" s="194"/>
      <c r="EC159" s="197"/>
      <c r="ED159" s="198"/>
      <c r="EE159" s="199"/>
      <c r="EF159" s="197"/>
      <c r="EG159" s="198"/>
      <c r="EH159" s="199"/>
      <c r="EI159" s="197"/>
      <c r="EJ159" s="198"/>
      <c r="EK159" s="199"/>
      <c r="EL159" s="194"/>
      <c r="EM159" s="196"/>
      <c r="EN159" s="196"/>
      <c r="EO159" s="196"/>
      <c r="EP159" s="196"/>
      <c r="EQ159" s="196"/>
      <c r="ER159" s="196"/>
      <c r="ES159" s="196"/>
      <c r="ET159" s="196"/>
      <c r="EU159" s="196"/>
      <c r="EV159" s="196"/>
      <c r="EW159" s="196"/>
      <c r="EX159" s="196"/>
      <c r="EY159" s="195"/>
      <c r="EZ159" s="195"/>
      <c r="FA159" s="195"/>
      <c r="FB159" s="194"/>
      <c r="FC159" s="194"/>
      <c r="FD159" s="194"/>
      <c r="FE159" s="194"/>
      <c r="FF159" s="194"/>
      <c r="FG159" s="194"/>
      <c r="FH159" s="194"/>
      <c r="FI159" s="194"/>
      <c r="FJ159" s="194"/>
      <c r="FK159" s="194"/>
      <c r="FL159" s="194"/>
      <c r="FM159" s="194"/>
      <c r="FN159" s="194"/>
      <c r="FO159" s="194"/>
      <c r="FP159" s="194"/>
      <c r="FQ159" s="194"/>
      <c r="FR159" s="194"/>
      <c r="FS159" s="194"/>
      <c r="FT159" s="194"/>
      <c r="FU159" s="194"/>
      <c r="FV159" s="194"/>
      <c r="FW159" s="194"/>
      <c r="FX159" s="194"/>
      <c r="FY159" s="194"/>
      <c r="FZ159" s="194"/>
      <c r="GA159" s="194"/>
      <c r="GB159" s="194"/>
      <c r="GC159" s="194"/>
      <c r="GD159" s="194"/>
      <c r="GE159" s="194"/>
      <c r="GF159" s="194"/>
      <c r="GG159" s="194"/>
      <c r="GH159" s="194"/>
      <c r="GI159" s="194"/>
      <c r="GJ159" s="194"/>
      <c r="GK159" s="194"/>
      <c r="GL159" s="194"/>
      <c r="GM159" s="194"/>
      <c r="GN159" s="194"/>
      <c r="GO159" s="194"/>
      <c r="GP159" s="194"/>
      <c r="GQ159" s="194"/>
      <c r="GR159" s="194"/>
      <c r="GS159" s="194"/>
      <c r="GT159" s="194"/>
      <c r="GU159" s="194"/>
      <c r="GV159" s="194"/>
      <c r="GW159" s="194"/>
      <c r="GX159" s="194"/>
      <c r="GY159" s="194"/>
      <c r="GZ159" s="194"/>
      <c r="HA159" s="194"/>
      <c r="HB159" s="194"/>
      <c r="HC159" s="194"/>
      <c r="HD159" s="194"/>
      <c r="HE159" s="194"/>
      <c r="HF159" s="194"/>
      <c r="HG159" s="194"/>
      <c r="HH159" s="194"/>
      <c r="HI159" s="194"/>
      <c r="HJ159" s="194"/>
      <c r="HK159" s="194"/>
      <c r="HL159" s="194"/>
      <c r="HM159" s="194"/>
      <c r="HN159" s="194"/>
      <c r="HO159" s="194"/>
      <c r="HP159" s="194"/>
      <c r="HQ159" s="194"/>
      <c r="HR159" s="194"/>
      <c r="HS159" s="194"/>
      <c r="HT159" s="194"/>
      <c r="HU159" s="194"/>
      <c r="HV159" s="194"/>
      <c r="HW159" s="194"/>
      <c r="HX159" s="194"/>
      <c r="HY159" s="194"/>
      <c r="HZ159" s="194"/>
      <c r="IA159" s="194"/>
      <c r="IB159" s="194"/>
      <c r="IC159" s="194"/>
      <c r="ID159" s="194"/>
      <c r="IE159" s="194"/>
      <c r="IF159" s="194"/>
    </row>
    <row r="160" spans="1:240">
      <c r="A160" s="196"/>
      <c r="B160" s="196"/>
      <c r="C160" s="196"/>
      <c r="D160" s="196"/>
      <c r="E160" s="196"/>
      <c r="F160" s="195"/>
      <c r="G160" s="196"/>
      <c r="H160" s="198"/>
      <c r="I160" s="206"/>
      <c r="J160" s="198"/>
      <c r="K160" s="206"/>
      <c r="L160" s="198"/>
      <c r="M160" s="206"/>
      <c r="N160" s="198"/>
      <c r="O160" s="206"/>
      <c r="P160" s="198"/>
      <c r="Q160" s="195"/>
      <c r="R160" s="206"/>
      <c r="S160" s="198"/>
      <c r="T160" s="206"/>
      <c r="U160" s="198"/>
      <c r="V160" s="195"/>
      <c r="W160" s="195"/>
      <c r="X160" s="196"/>
      <c r="Y160" s="196"/>
      <c r="Z160" s="196"/>
      <c r="AA160" s="196"/>
      <c r="AB160" s="196"/>
      <c r="AC160" s="196"/>
      <c r="AD160" s="196"/>
      <c r="AE160" s="196"/>
      <c r="AF160" s="196"/>
      <c r="AG160" s="199"/>
      <c r="AH160" s="198"/>
      <c r="AI160" s="198"/>
      <c r="AJ160" s="198"/>
      <c r="AK160" s="198"/>
      <c r="AL160" s="198"/>
      <c r="AM160" s="198"/>
      <c r="AN160" s="194"/>
      <c r="AO160" s="194"/>
      <c r="AP160" s="194"/>
      <c r="AQ160" s="194"/>
      <c r="AR160" s="194"/>
      <c r="AS160" s="194"/>
      <c r="AT160" s="194"/>
      <c r="AU160" s="194"/>
      <c r="AV160" s="194"/>
      <c r="AW160" s="194"/>
      <c r="AX160" s="194"/>
      <c r="AY160" s="194"/>
      <c r="AZ160" s="194"/>
      <c r="BA160" s="194"/>
      <c r="BB160" s="194"/>
      <c r="BC160" s="194"/>
      <c r="BD160" s="194"/>
      <c r="BE160" s="194"/>
      <c r="BF160" s="194"/>
      <c r="BG160" s="194"/>
      <c r="BH160" s="194"/>
      <c r="BI160" s="194"/>
      <c r="BJ160" s="194"/>
      <c r="BK160" s="194"/>
      <c r="BL160" s="194"/>
      <c r="BM160" s="194"/>
      <c r="BN160" s="194"/>
      <c r="BO160" s="194"/>
      <c r="BP160" s="194"/>
      <c r="BQ160" s="194"/>
      <c r="BR160" s="194"/>
      <c r="BS160" s="194"/>
      <c r="BT160" s="194"/>
      <c r="BU160" s="194"/>
      <c r="BV160" s="194"/>
      <c r="BW160" s="194"/>
      <c r="BX160" s="194"/>
      <c r="BY160" s="194"/>
      <c r="BZ160" s="194"/>
      <c r="CA160" s="194"/>
      <c r="CB160" s="194"/>
      <c r="CC160" s="194"/>
      <c r="CD160" s="194"/>
      <c r="CE160" s="207"/>
      <c r="CF160" s="194"/>
      <c r="CG160" s="196"/>
      <c r="CH160" s="207"/>
      <c r="CI160" s="194"/>
      <c r="CJ160" s="194"/>
      <c r="CK160" s="194"/>
      <c r="CL160" s="194"/>
      <c r="CM160" s="194"/>
      <c r="CN160" s="207"/>
      <c r="CO160" s="207"/>
      <c r="CP160" s="194"/>
      <c r="CQ160" s="194"/>
      <c r="CR160" s="194"/>
      <c r="CS160" s="194"/>
      <c r="CT160" s="194"/>
      <c r="CU160" s="194"/>
      <c r="CV160" s="194"/>
      <c r="CW160" s="194"/>
      <c r="CX160" s="194"/>
      <c r="CY160" s="206"/>
      <c r="CZ160" s="198"/>
      <c r="DA160" s="206"/>
      <c r="DB160" s="198"/>
      <c r="DC160" s="195"/>
      <c r="DD160" s="206"/>
      <c r="DE160" s="198"/>
      <c r="DF160" s="206"/>
      <c r="DG160" s="198"/>
      <c r="DH160" s="195"/>
      <c r="DI160" s="195"/>
      <c r="DJ160" s="196"/>
      <c r="DK160" s="196"/>
      <c r="DL160" s="196"/>
      <c r="DM160" s="196"/>
      <c r="DN160" s="196"/>
      <c r="DO160" s="196"/>
      <c r="DP160" s="196"/>
      <c r="DQ160" s="196"/>
      <c r="DR160" s="196"/>
      <c r="DS160" s="199"/>
      <c r="DT160" s="198"/>
      <c r="DU160" s="198"/>
      <c r="DV160" s="198"/>
      <c r="DW160" s="198"/>
      <c r="DX160" s="198"/>
      <c r="DY160" s="198"/>
      <c r="DZ160" s="194"/>
      <c r="EA160" s="194"/>
      <c r="EB160" s="194"/>
      <c r="EC160" s="197"/>
      <c r="ED160" s="198"/>
      <c r="EE160" s="199"/>
      <c r="EF160" s="197"/>
      <c r="EG160" s="198"/>
      <c r="EH160" s="199"/>
      <c r="EI160" s="197"/>
      <c r="EJ160" s="198"/>
      <c r="EK160" s="199"/>
      <c r="EL160" s="194"/>
      <c r="EM160" s="196"/>
      <c r="EN160" s="196"/>
      <c r="EO160" s="196"/>
      <c r="EP160" s="196"/>
      <c r="EQ160" s="196"/>
      <c r="ER160" s="196"/>
      <c r="ES160" s="196"/>
      <c r="ET160" s="196"/>
      <c r="EU160" s="196"/>
      <c r="EV160" s="196"/>
      <c r="EW160" s="196"/>
      <c r="EX160" s="196"/>
      <c r="EY160" s="195"/>
      <c r="EZ160" s="195"/>
      <c r="FA160" s="195"/>
      <c r="FB160" s="194"/>
      <c r="FC160" s="194"/>
      <c r="FD160" s="194"/>
      <c r="FE160" s="194"/>
      <c r="FF160" s="194"/>
      <c r="FG160" s="194"/>
      <c r="FH160" s="194"/>
      <c r="FI160" s="194"/>
      <c r="FJ160" s="194"/>
      <c r="FK160" s="194"/>
      <c r="FL160" s="194"/>
      <c r="FM160" s="194"/>
      <c r="FN160" s="194"/>
      <c r="FO160" s="194"/>
      <c r="FP160" s="194"/>
      <c r="FQ160" s="194"/>
      <c r="FR160" s="194"/>
      <c r="FS160" s="194"/>
      <c r="FT160" s="194"/>
      <c r="FU160" s="194"/>
      <c r="FV160" s="194"/>
      <c r="FW160" s="194"/>
      <c r="FX160" s="194"/>
      <c r="FY160" s="194"/>
      <c r="FZ160" s="194"/>
      <c r="GA160" s="194"/>
      <c r="GB160" s="194"/>
      <c r="GC160" s="194"/>
      <c r="GD160" s="194"/>
      <c r="GE160" s="194"/>
      <c r="GF160" s="194"/>
      <c r="GG160" s="194"/>
      <c r="GH160" s="194"/>
      <c r="GI160" s="194"/>
      <c r="GJ160" s="194"/>
      <c r="GK160" s="194"/>
      <c r="GL160" s="194"/>
      <c r="GM160" s="194"/>
      <c r="GN160" s="194"/>
      <c r="GO160" s="194"/>
      <c r="GP160" s="194"/>
      <c r="GQ160" s="194"/>
      <c r="GR160" s="194"/>
      <c r="GS160" s="194"/>
      <c r="GT160" s="194"/>
      <c r="GU160" s="194"/>
      <c r="GV160" s="194"/>
      <c r="GW160" s="194"/>
      <c r="GX160" s="194"/>
      <c r="GY160" s="194"/>
      <c r="GZ160" s="194"/>
      <c r="HA160" s="194"/>
      <c r="HB160" s="194"/>
      <c r="HC160" s="194"/>
      <c r="HD160" s="194"/>
      <c r="HE160" s="194"/>
      <c r="HF160" s="194"/>
      <c r="HG160" s="194"/>
      <c r="HH160" s="194"/>
      <c r="HI160" s="194"/>
      <c r="HJ160" s="194"/>
      <c r="HK160" s="194"/>
      <c r="HL160" s="194"/>
      <c r="HM160" s="194"/>
      <c r="HN160" s="194"/>
      <c r="HO160" s="194"/>
      <c r="HP160" s="194"/>
      <c r="HQ160" s="194"/>
      <c r="HR160" s="194"/>
      <c r="HS160" s="194"/>
      <c r="HT160" s="194"/>
      <c r="HU160" s="194"/>
      <c r="HV160" s="194"/>
      <c r="HW160" s="194"/>
      <c r="HX160" s="194"/>
      <c r="HY160" s="194"/>
      <c r="HZ160" s="194"/>
      <c r="IA160" s="194"/>
      <c r="IB160" s="194"/>
      <c r="IC160" s="194"/>
      <c r="ID160" s="194"/>
      <c r="IE160" s="194"/>
      <c r="IF160" s="194"/>
    </row>
    <row r="161" spans="1:240">
      <c r="A161" s="196"/>
      <c r="B161" s="196"/>
      <c r="C161" s="196"/>
      <c r="D161" s="196"/>
      <c r="E161" s="196"/>
      <c r="F161" s="195"/>
      <c r="G161" s="196"/>
      <c r="H161" s="198"/>
      <c r="I161" s="206"/>
      <c r="J161" s="198"/>
      <c r="K161" s="206"/>
      <c r="L161" s="198"/>
      <c r="M161" s="206"/>
      <c r="N161" s="198"/>
      <c r="O161" s="206"/>
      <c r="P161" s="198"/>
      <c r="Q161" s="195"/>
      <c r="R161" s="206"/>
      <c r="S161" s="198"/>
      <c r="T161" s="206"/>
      <c r="U161" s="198"/>
      <c r="V161" s="195"/>
      <c r="W161" s="195"/>
      <c r="X161" s="196"/>
      <c r="Y161" s="196"/>
      <c r="Z161" s="196"/>
      <c r="AA161" s="196"/>
      <c r="AB161" s="196"/>
      <c r="AC161" s="196"/>
      <c r="AD161" s="196"/>
      <c r="AE161" s="196"/>
      <c r="AF161" s="196"/>
      <c r="AG161" s="199"/>
      <c r="AH161" s="198"/>
      <c r="AI161" s="198"/>
      <c r="AJ161" s="198"/>
      <c r="AK161" s="198"/>
      <c r="AL161" s="198"/>
      <c r="AM161" s="198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  <c r="BJ161" s="194"/>
      <c r="BK161" s="194"/>
      <c r="BL161" s="194"/>
      <c r="BM161" s="194"/>
      <c r="BN161" s="194"/>
      <c r="BO161" s="194"/>
      <c r="BP161" s="194"/>
      <c r="BQ161" s="194"/>
      <c r="BR161" s="194"/>
      <c r="BS161" s="194"/>
      <c r="BT161" s="194"/>
      <c r="BU161" s="194"/>
      <c r="BV161" s="194"/>
      <c r="BW161" s="194"/>
      <c r="BX161" s="194"/>
      <c r="BY161" s="194"/>
      <c r="BZ161" s="194"/>
      <c r="CA161" s="194"/>
      <c r="CB161" s="194"/>
      <c r="CC161" s="194"/>
      <c r="CD161" s="194"/>
      <c r="CE161" s="207"/>
      <c r="CF161" s="194"/>
      <c r="CG161" s="196"/>
      <c r="CH161" s="207"/>
      <c r="CI161" s="194"/>
      <c r="CJ161" s="194"/>
      <c r="CK161" s="194"/>
      <c r="CL161" s="194"/>
      <c r="CM161" s="194"/>
      <c r="CN161" s="207"/>
      <c r="CO161" s="207"/>
      <c r="CP161" s="194"/>
      <c r="CQ161" s="194"/>
      <c r="CR161" s="194"/>
      <c r="CS161" s="194"/>
      <c r="CT161" s="194"/>
      <c r="CU161" s="194"/>
      <c r="CV161" s="194"/>
      <c r="CW161" s="194"/>
      <c r="CX161" s="194"/>
      <c r="CY161" s="206"/>
      <c r="CZ161" s="198"/>
      <c r="DA161" s="206"/>
      <c r="DB161" s="198"/>
      <c r="DC161" s="195"/>
      <c r="DD161" s="206"/>
      <c r="DE161" s="198"/>
      <c r="DF161" s="206"/>
      <c r="DG161" s="198"/>
      <c r="DH161" s="195"/>
      <c r="DI161" s="195"/>
      <c r="DJ161" s="196"/>
      <c r="DK161" s="196"/>
      <c r="DL161" s="196"/>
      <c r="DM161" s="196"/>
      <c r="DN161" s="196"/>
      <c r="DO161" s="196"/>
      <c r="DP161" s="196"/>
      <c r="DQ161" s="196"/>
      <c r="DR161" s="196"/>
      <c r="DS161" s="199"/>
      <c r="DT161" s="198"/>
      <c r="DU161" s="198"/>
      <c r="DV161" s="198"/>
      <c r="DW161" s="198"/>
      <c r="DX161" s="198"/>
      <c r="DY161" s="198"/>
      <c r="DZ161" s="194"/>
      <c r="EA161" s="194"/>
      <c r="EB161" s="194"/>
      <c r="EC161" s="197"/>
      <c r="ED161" s="198"/>
      <c r="EE161" s="199"/>
      <c r="EF161" s="197"/>
      <c r="EG161" s="198"/>
      <c r="EH161" s="199"/>
      <c r="EI161" s="197"/>
      <c r="EJ161" s="198"/>
      <c r="EK161" s="199"/>
      <c r="EL161" s="194"/>
      <c r="EM161" s="196"/>
      <c r="EN161" s="196"/>
      <c r="EO161" s="196"/>
      <c r="EP161" s="196"/>
      <c r="EQ161" s="196"/>
      <c r="ER161" s="196"/>
      <c r="ES161" s="196"/>
      <c r="ET161" s="196"/>
      <c r="EU161" s="196"/>
      <c r="EV161" s="196"/>
      <c r="EW161" s="196"/>
      <c r="EX161" s="196"/>
      <c r="EY161" s="195"/>
      <c r="EZ161" s="195"/>
      <c r="FA161" s="195"/>
      <c r="FB161" s="194"/>
      <c r="FC161" s="194"/>
      <c r="FD161" s="194"/>
      <c r="FE161" s="194"/>
      <c r="FF161" s="194"/>
      <c r="FG161" s="194"/>
      <c r="FH161" s="194"/>
      <c r="FI161" s="194"/>
      <c r="FJ161" s="194"/>
      <c r="FK161" s="194"/>
      <c r="FL161" s="194"/>
      <c r="FM161" s="194"/>
      <c r="FN161" s="194"/>
      <c r="FO161" s="194"/>
      <c r="FP161" s="194"/>
      <c r="FQ161" s="194"/>
      <c r="FR161" s="194"/>
      <c r="FS161" s="194"/>
      <c r="FT161" s="194"/>
      <c r="FU161" s="194"/>
      <c r="FV161" s="194"/>
      <c r="FW161" s="194"/>
      <c r="FX161" s="194"/>
      <c r="FY161" s="194"/>
      <c r="FZ161" s="194"/>
      <c r="GA161" s="194"/>
      <c r="GB161" s="194"/>
      <c r="GC161" s="194"/>
      <c r="GD161" s="194"/>
      <c r="GE161" s="194"/>
      <c r="GF161" s="194"/>
      <c r="GG161" s="194"/>
      <c r="GH161" s="194"/>
      <c r="GI161" s="194"/>
      <c r="GJ161" s="194"/>
      <c r="GK161" s="194"/>
      <c r="GL161" s="194"/>
      <c r="GM161" s="194"/>
      <c r="GN161" s="194"/>
      <c r="GO161" s="194"/>
      <c r="GP161" s="194"/>
      <c r="GQ161" s="194"/>
      <c r="GR161" s="194"/>
      <c r="GS161" s="194"/>
      <c r="GT161" s="194"/>
      <c r="GU161" s="194"/>
      <c r="GV161" s="194"/>
      <c r="GW161" s="194"/>
      <c r="GX161" s="194"/>
      <c r="GY161" s="194"/>
      <c r="GZ161" s="194"/>
      <c r="HA161" s="194"/>
      <c r="HB161" s="194"/>
      <c r="HC161" s="194"/>
      <c r="HD161" s="194"/>
      <c r="HE161" s="194"/>
      <c r="HF161" s="194"/>
      <c r="HG161" s="194"/>
      <c r="HH161" s="194"/>
      <c r="HI161" s="194"/>
      <c r="HJ161" s="194"/>
      <c r="HK161" s="194"/>
      <c r="HL161" s="194"/>
      <c r="HM161" s="194"/>
      <c r="HN161" s="194"/>
      <c r="HO161" s="194"/>
      <c r="HP161" s="194"/>
      <c r="HQ161" s="194"/>
      <c r="HR161" s="194"/>
      <c r="HS161" s="194"/>
      <c r="HT161" s="194"/>
      <c r="HU161" s="194"/>
      <c r="HV161" s="194"/>
      <c r="HW161" s="194"/>
      <c r="HX161" s="194"/>
      <c r="HY161" s="194"/>
      <c r="HZ161" s="194"/>
      <c r="IA161" s="194"/>
      <c r="IB161" s="194"/>
      <c r="IC161" s="194"/>
      <c r="ID161" s="194"/>
      <c r="IE161" s="194"/>
      <c r="IF161" s="194"/>
    </row>
    <row r="162" spans="1:240">
      <c r="A162" s="196"/>
      <c r="B162" s="196"/>
      <c r="C162" s="196"/>
      <c r="D162" s="196"/>
      <c r="E162" s="196"/>
      <c r="F162" s="195"/>
      <c r="G162" s="196"/>
      <c r="H162" s="198"/>
      <c r="I162" s="206"/>
      <c r="J162" s="198"/>
      <c r="K162" s="206"/>
      <c r="L162" s="198"/>
      <c r="M162" s="206"/>
      <c r="N162" s="198"/>
      <c r="O162" s="206"/>
      <c r="P162" s="198"/>
      <c r="Q162" s="195"/>
      <c r="R162" s="206"/>
      <c r="S162" s="198"/>
      <c r="T162" s="206"/>
      <c r="U162" s="198"/>
      <c r="V162" s="195"/>
      <c r="W162" s="195"/>
      <c r="X162" s="196"/>
      <c r="Y162" s="196"/>
      <c r="Z162" s="196"/>
      <c r="AA162" s="196"/>
      <c r="AB162" s="196"/>
      <c r="AC162" s="196"/>
      <c r="AD162" s="196"/>
      <c r="AE162" s="196"/>
      <c r="AF162" s="196"/>
      <c r="AG162" s="199"/>
      <c r="AH162" s="198"/>
      <c r="AI162" s="198"/>
      <c r="AJ162" s="198"/>
      <c r="AK162" s="198"/>
      <c r="AL162" s="198"/>
      <c r="AM162" s="198"/>
      <c r="AN162" s="194"/>
      <c r="AO162" s="194"/>
      <c r="AP162" s="194"/>
      <c r="AQ162" s="194"/>
      <c r="AR162" s="194"/>
      <c r="AS162" s="194"/>
      <c r="AT162" s="194"/>
      <c r="AU162" s="194"/>
      <c r="AV162" s="194"/>
      <c r="AW162" s="194"/>
      <c r="AX162" s="194"/>
      <c r="AY162" s="194"/>
      <c r="AZ162" s="194"/>
      <c r="BA162" s="194"/>
      <c r="BB162" s="194"/>
      <c r="BC162" s="194"/>
      <c r="BD162" s="194"/>
      <c r="BE162" s="194"/>
      <c r="BF162" s="194"/>
      <c r="BG162" s="194"/>
      <c r="BH162" s="194"/>
      <c r="BI162" s="194"/>
      <c r="BJ162" s="194"/>
      <c r="BK162" s="194"/>
      <c r="BL162" s="194"/>
      <c r="BM162" s="194"/>
      <c r="BN162" s="194"/>
      <c r="BO162" s="194"/>
      <c r="BP162" s="194"/>
      <c r="BQ162" s="194"/>
      <c r="BR162" s="194"/>
      <c r="BS162" s="194"/>
      <c r="BT162" s="194"/>
      <c r="BU162" s="194"/>
      <c r="BV162" s="194"/>
      <c r="BW162" s="194"/>
      <c r="BX162" s="194"/>
      <c r="BY162" s="194"/>
      <c r="BZ162" s="194"/>
      <c r="CA162" s="194"/>
      <c r="CB162" s="194"/>
      <c r="CC162" s="194"/>
      <c r="CD162" s="194"/>
      <c r="CE162" s="207"/>
      <c r="CF162" s="194"/>
      <c r="CG162" s="196"/>
      <c r="CH162" s="207"/>
      <c r="CI162" s="194"/>
      <c r="CJ162" s="194"/>
      <c r="CK162" s="194"/>
      <c r="CL162" s="194"/>
      <c r="CM162" s="194"/>
      <c r="CN162" s="207"/>
      <c r="CO162" s="207"/>
      <c r="CP162" s="194"/>
      <c r="CQ162" s="194"/>
      <c r="CR162" s="194"/>
      <c r="CS162" s="194"/>
      <c r="CT162" s="194"/>
      <c r="CU162" s="194"/>
      <c r="CV162" s="194"/>
      <c r="CW162" s="194"/>
      <c r="CX162" s="194"/>
      <c r="CY162" s="206"/>
      <c r="CZ162" s="198"/>
      <c r="DA162" s="206"/>
      <c r="DB162" s="198"/>
      <c r="DC162" s="195"/>
      <c r="DD162" s="206"/>
      <c r="DE162" s="198"/>
      <c r="DF162" s="206"/>
      <c r="DG162" s="198"/>
      <c r="DH162" s="195"/>
      <c r="DI162" s="195"/>
      <c r="DJ162" s="196"/>
      <c r="DK162" s="196"/>
      <c r="DL162" s="196"/>
      <c r="DM162" s="196"/>
      <c r="DN162" s="196"/>
      <c r="DO162" s="196"/>
      <c r="DP162" s="196"/>
      <c r="DQ162" s="196"/>
      <c r="DR162" s="196"/>
      <c r="DS162" s="199"/>
      <c r="DT162" s="198"/>
      <c r="DU162" s="198"/>
      <c r="DV162" s="198"/>
      <c r="DW162" s="198"/>
      <c r="DX162" s="198"/>
      <c r="DY162" s="198"/>
      <c r="DZ162" s="194"/>
      <c r="EA162" s="194"/>
      <c r="EB162" s="194"/>
      <c r="EC162" s="197"/>
      <c r="ED162" s="198"/>
      <c r="EE162" s="199"/>
      <c r="EF162" s="197"/>
      <c r="EG162" s="198"/>
      <c r="EH162" s="199"/>
      <c r="EI162" s="197"/>
      <c r="EJ162" s="198"/>
      <c r="EK162" s="199"/>
      <c r="EL162" s="194"/>
      <c r="EM162" s="196"/>
      <c r="EN162" s="196"/>
      <c r="EO162" s="196"/>
      <c r="EP162" s="196"/>
      <c r="EQ162" s="196"/>
      <c r="ER162" s="196"/>
      <c r="ES162" s="196"/>
      <c r="ET162" s="196"/>
      <c r="EU162" s="196"/>
      <c r="EV162" s="196"/>
      <c r="EW162" s="196"/>
      <c r="EX162" s="196"/>
      <c r="EY162" s="195"/>
      <c r="EZ162" s="195"/>
      <c r="FA162" s="195"/>
      <c r="FB162" s="194"/>
      <c r="FC162" s="194"/>
      <c r="FD162" s="194"/>
      <c r="FE162" s="194"/>
      <c r="FF162" s="194"/>
      <c r="FG162" s="194"/>
      <c r="FH162" s="194"/>
      <c r="FI162" s="194"/>
      <c r="FJ162" s="194"/>
      <c r="FK162" s="194"/>
      <c r="FL162" s="194"/>
      <c r="FM162" s="194"/>
      <c r="FN162" s="194"/>
      <c r="FO162" s="194"/>
      <c r="FP162" s="194"/>
      <c r="FQ162" s="194"/>
      <c r="FR162" s="194"/>
      <c r="FS162" s="194"/>
      <c r="FT162" s="194"/>
      <c r="FU162" s="194"/>
      <c r="FV162" s="194"/>
      <c r="FW162" s="194"/>
      <c r="FX162" s="194"/>
      <c r="FY162" s="194"/>
      <c r="FZ162" s="194"/>
      <c r="GA162" s="194"/>
      <c r="GB162" s="194"/>
      <c r="GC162" s="194"/>
      <c r="GD162" s="194"/>
      <c r="GE162" s="194"/>
      <c r="GF162" s="194"/>
      <c r="GG162" s="194"/>
      <c r="GH162" s="194"/>
      <c r="GI162" s="194"/>
      <c r="GJ162" s="194"/>
      <c r="GK162" s="194"/>
      <c r="GL162" s="194"/>
      <c r="GM162" s="194"/>
      <c r="GN162" s="194"/>
      <c r="GO162" s="194"/>
      <c r="GP162" s="194"/>
      <c r="GQ162" s="194"/>
      <c r="GR162" s="194"/>
      <c r="GS162" s="194"/>
      <c r="GT162" s="194"/>
      <c r="GU162" s="194"/>
      <c r="GV162" s="194"/>
      <c r="GW162" s="194"/>
      <c r="GX162" s="194"/>
      <c r="GY162" s="194"/>
      <c r="GZ162" s="194"/>
      <c r="HA162" s="194"/>
      <c r="HB162" s="194"/>
      <c r="HC162" s="194"/>
      <c r="HD162" s="194"/>
      <c r="HE162" s="194"/>
      <c r="HF162" s="194"/>
      <c r="HG162" s="194"/>
      <c r="HH162" s="194"/>
      <c r="HI162" s="194"/>
      <c r="HJ162" s="194"/>
      <c r="HK162" s="194"/>
      <c r="HL162" s="194"/>
      <c r="HM162" s="194"/>
      <c r="HN162" s="194"/>
      <c r="HO162" s="194"/>
      <c r="HP162" s="194"/>
      <c r="HQ162" s="194"/>
      <c r="HR162" s="194"/>
      <c r="HS162" s="194"/>
      <c r="HT162" s="194"/>
      <c r="HU162" s="194"/>
      <c r="HV162" s="194"/>
      <c r="HW162" s="194"/>
      <c r="HX162" s="194"/>
      <c r="HY162" s="194"/>
      <c r="HZ162" s="194"/>
      <c r="IA162" s="194"/>
      <c r="IB162" s="194"/>
      <c r="IC162" s="194"/>
      <c r="ID162" s="194"/>
      <c r="IE162" s="194"/>
      <c r="IF162" s="194"/>
    </row>
    <row r="163" spans="1:240">
      <c r="A163" s="196"/>
      <c r="B163" s="196"/>
      <c r="C163" s="196"/>
      <c r="D163" s="196"/>
      <c r="E163" s="196"/>
      <c r="F163" s="195"/>
      <c r="G163" s="196"/>
      <c r="H163" s="198"/>
      <c r="I163" s="206"/>
      <c r="J163" s="198"/>
      <c r="K163" s="206"/>
      <c r="L163" s="198"/>
      <c r="M163" s="206"/>
      <c r="N163" s="198"/>
      <c r="O163" s="206"/>
      <c r="P163" s="198"/>
      <c r="Q163" s="195"/>
      <c r="R163" s="206"/>
      <c r="S163" s="198"/>
      <c r="T163" s="206"/>
      <c r="U163" s="198"/>
      <c r="V163" s="195"/>
      <c r="W163" s="195"/>
      <c r="X163" s="196"/>
      <c r="Y163" s="196"/>
      <c r="Z163" s="196"/>
      <c r="AA163" s="196"/>
      <c r="AB163" s="196"/>
      <c r="AC163" s="196"/>
      <c r="AD163" s="196"/>
      <c r="AE163" s="196"/>
      <c r="AF163" s="196"/>
      <c r="AG163" s="199"/>
      <c r="AH163" s="198"/>
      <c r="AI163" s="198"/>
      <c r="AJ163" s="198"/>
      <c r="AK163" s="198"/>
      <c r="AL163" s="198"/>
      <c r="AM163" s="198"/>
      <c r="AN163" s="194"/>
      <c r="AO163" s="194"/>
      <c r="AP163" s="194"/>
      <c r="AQ163" s="194"/>
      <c r="AR163" s="194"/>
      <c r="AS163" s="194"/>
      <c r="AT163" s="194"/>
      <c r="AU163" s="194"/>
      <c r="AV163" s="194"/>
      <c r="AW163" s="194"/>
      <c r="AX163" s="194"/>
      <c r="AY163" s="194"/>
      <c r="AZ163" s="194"/>
      <c r="BA163" s="194"/>
      <c r="BB163" s="194"/>
      <c r="BC163" s="194"/>
      <c r="BD163" s="194"/>
      <c r="BE163" s="194"/>
      <c r="BF163" s="194"/>
      <c r="BG163" s="194"/>
      <c r="BH163" s="194"/>
      <c r="BI163" s="194"/>
      <c r="BJ163" s="194"/>
      <c r="BK163" s="194"/>
      <c r="BL163" s="194"/>
      <c r="BM163" s="194"/>
      <c r="BN163" s="194"/>
      <c r="BO163" s="194"/>
      <c r="BP163" s="194"/>
      <c r="BQ163" s="194"/>
      <c r="BR163" s="194"/>
      <c r="BS163" s="194"/>
      <c r="BT163" s="194"/>
      <c r="BU163" s="194"/>
      <c r="BV163" s="194"/>
      <c r="BW163" s="194"/>
      <c r="BX163" s="194"/>
      <c r="BY163" s="194"/>
      <c r="BZ163" s="194"/>
      <c r="CA163" s="194"/>
      <c r="CB163" s="194"/>
      <c r="CC163" s="194"/>
      <c r="CD163" s="194"/>
      <c r="CE163" s="207"/>
      <c r="CF163" s="194"/>
      <c r="CG163" s="196"/>
      <c r="CH163" s="207"/>
      <c r="CI163" s="194"/>
      <c r="CJ163" s="194"/>
      <c r="CK163" s="194"/>
      <c r="CL163" s="194"/>
      <c r="CM163" s="194"/>
      <c r="CN163" s="207"/>
      <c r="CO163" s="207"/>
      <c r="CP163" s="194"/>
      <c r="CQ163" s="194"/>
      <c r="CR163" s="194"/>
      <c r="CS163" s="194"/>
      <c r="CT163" s="194"/>
      <c r="CU163" s="194"/>
      <c r="CV163" s="194"/>
      <c r="CW163" s="194"/>
      <c r="CX163" s="194"/>
      <c r="CY163" s="206"/>
      <c r="CZ163" s="198"/>
      <c r="DA163" s="206"/>
      <c r="DB163" s="198"/>
      <c r="DC163" s="195"/>
      <c r="DD163" s="206"/>
      <c r="DE163" s="198"/>
      <c r="DF163" s="206"/>
      <c r="DG163" s="198"/>
      <c r="DH163" s="195"/>
      <c r="DI163" s="195"/>
      <c r="DJ163" s="196"/>
      <c r="DK163" s="196"/>
      <c r="DL163" s="196"/>
      <c r="DM163" s="196"/>
      <c r="DN163" s="196"/>
      <c r="DO163" s="196"/>
      <c r="DP163" s="196"/>
      <c r="DQ163" s="196"/>
      <c r="DR163" s="196"/>
      <c r="DS163" s="199"/>
      <c r="DT163" s="198"/>
      <c r="DU163" s="198"/>
      <c r="DV163" s="198"/>
      <c r="DW163" s="198"/>
      <c r="DX163" s="198"/>
      <c r="DY163" s="198"/>
      <c r="DZ163" s="194"/>
      <c r="EA163" s="194"/>
      <c r="EB163" s="194"/>
      <c r="EC163" s="197"/>
      <c r="ED163" s="198"/>
      <c r="EE163" s="199"/>
      <c r="EF163" s="197"/>
      <c r="EG163" s="198"/>
      <c r="EH163" s="199"/>
      <c r="EI163" s="197"/>
      <c r="EJ163" s="198"/>
      <c r="EK163" s="199"/>
      <c r="EL163" s="194"/>
      <c r="EM163" s="196"/>
      <c r="EN163" s="196"/>
      <c r="EO163" s="196"/>
      <c r="EP163" s="196"/>
      <c r="EQ163" s="196"/>
      <c r="ER163" s="196"/>
      <c r="ES163" s="196"/>
      <c r="ET163" s="196"/>
      <c r="EU163" s="196"/>
      <c r="EV163" s="196"/>
      <c r="EW163" s="196"/>
      <c r="EX163" s="196"/>
      <c r="EY163" s="195"/>
      <c r="EZ163" s="195"/>
      <c r="FA163" s="195"/>
      <c r="FB163" s="194"/>
      <c r="FC163" s="194"/>
      <c r="FD163" s="194"/>
      <c r="FE163" s="194"/>
      <c r="FF163" s="194"/>
      <c r="FG163" s="194"/>
      <c r="FH163" s="194"/>
      <c r="FI163" s="194"/>
      <c r="FJ163" s="194"/>
      <c r="FK163" s="194"/>
      <c r="FL163" s="194"/>
      <c r="FM163" s="194"/>
      <c r="FN163" s="194"/>
      <c r="FO163" s="194"/>
      <c r="FP163" s="194"/>
      <c r="FQ163" s="194"/>
      <c r="FR163" s="194"/>
      <c r="FS163" s="194"/>
      <c r="FT163" s="194"/>
      <c r="FU163" s="194"/>
      <c r="FV163" s="194"/>
      <c r="FW163" s="194"/>
      <c r="FX163" s="194"/>
      <c r="FY163" s="194"/>
      <c r="FZ163" s="194"/>
      <c r="GA163" s="194"/>
      <c r="GB163" s="194"/>
      <c r="GC163" s="194"/>
      <c r="GD163" s="194"/>
      <c r="GE163" s="194"/>
      <c r="GF163" s="194"/>
      <c r="GG163" s="194"/>
      <c r="GH163" s="194"/>
      <c r="GI163" s="194"/>
      <c r="GJ163" s="194"/>
      <c r="GK163" s="194"/>
      <c r="GL163" s="194"/>
      <c r="GM163" s="194"/>
      <c r="GN163" s="194"/>
      <c r="GO163" s="194"/>
      <c r="GP163" s="194"/>
      <c r="GQ163" s="194"/>
      <c r="GR163" s="194"/>
      <c r="GS163" s="194"/>
      <c r="GT163" s="194"/>
      <c r="GU163" s="194"/>
      <c r="GV163" s="194"/>
      <c r="GW163" s="194"/>
      <c r="GX163" s="194"/>
      <c r="GY163" s="194"/>
      <c r="GZ163" s="194"/>
      <c r="HA163" s="194"/>
      <c r="HB163" s="194"/>
      <c r="HC163" s="194"/>
      <c r="HD163" s="194"/>
      <c r="HE163" s="194"/>
      <c r="HF163" s="194"/>
      <c r="HG163" s="194"/>
      <c r="HH163" s="194"/>
      <c r="HI163" s="194"/>
      <c r="HJ163" s="194"/>
      <c r="HK163" s="194"/>
      <c r="HL163" s="194"/>
      <c r="HM163" s="194"/>
      <c r="HN163" s="194"/>
      <c r="HO163" s="194"/>
      <c r="HP163" s="194"/>
      <c r="HQ163" s="194"/>
      <c r="HR163" s="194"/>
      <c r="HS163" s="194"/>
      <c r="HT163" s="194"/>
      <c r="HU163" s="194"/>
      <c r="HV163" s="194"/>
      <c r="HW163" s="194"/>
      <c r="HX163" s="194"/>
      <c r="HY163" s="194"/>
      <c r="HZ163" s="194"/>
      <c r="IA163" s="194"/>
      <c r="IB163" s="194"/>
      <c r="IC163" s="194"/>
      <c r="ID163" s="194"/>
      <c r="IE163" s="194"/>
      <c r="IF163" s="194"/>
    </row>
    <row r="164" spans="1:240">
      <c r="A164" s="196"/>
      <c r="B164" s="196"/>
      <c r="C164" s="196"/>
      <c r="D164" s="196"/>
      <c r="E164" s="196"/>
      <c r="F164" s="195"/>
      <c r="G164" s="196"/>
      <c r="H164" s="198"/>
      <c r="I164" s="206"/>
      <c r="J164" s="198"/>
      <c r="K164" s="206"/>
      <c r="L164" s="198"/>
      <c r="M164" s="206"/>
      <c r="N164" s="198"/>
      <c r="O164" s="206"/>
      <c r="P164" s="198"/>
      <c r="Q164" s="195"/>
      <c r="R164" s="206"/>
      <c r="S164" s="198"/>
      <c r="T164" s="206"/>
      <c r="U164" s="198"/>
      <c r="V164" s="195"/>
      <c r="W164" s="195"/>
      <c r="X164" s="196"/>
      <c r="Y164" s="196"/>
      <c r="Z164" s="196"/>
      <c r="AA164" s="196"/>
      <c r="AB164" s="196"/>
      <c r="AC164" s="196"/>
      <c r="AD164" s="196"/>
      <c r="AE164" s="196"/>
      <c r="AF164" s="196"/>
      <c r="AG164" s="199"/>
      <c r="AH164" s="198"/>
      <c r="AI164" s="198"/>
      <c r="AJ164" s="198"/>
      <c r="AK164" s="198"/>
      <c r="AL164" s="198"/>
      <c r="AM164" s="198"/>
      <c r="AN164" s="194"/>
      <c r="AO164" s="194"/>
      <c r="AP164" s="194"/>
      <c r="AQ164" s="194"/>
      <c r="AR164" s="194"/>
      <c r="AS164" s="194"/>
      <c r="AT164" s="194"/>
      <c r="AU164" s="194"/>
      <c r="AV164" s="194"/>
      <c r="AW164" s="194"/>
      <c r="AX164" s="194"/>
      <c r="AY164" s="194"/>
      <c r="AZ164" s="194"/>
      <c r="BA164" s="194"/>
      <c r="BB164" s="194"/>
      <c r="BC164" s="194"/>
      <c r="BD164" s="194"/>
      <c r="BE164" s="194"/>
      <c r="BF164" s="194"/>
      <c r="BG164" s="194"/>
      <c r="BH164" s="194"/>
      <c r="BI164" s="194"/>
      <c r="BJ164" s="194"/>
      <c r="BK164" s="194"/>
      <c r="BL164" s="194"/>
      <c r="BM164" s="194"/>
      <c r="BN164" s="194"/>
      <c r="BO164" s="194"/>
      <c r="BP164" s="194"/>
      <c r="BQ164" s="194"/>
      <c r="BR164" s="194"/>
      <c r="BS164" s="194"/>
      <c r="BT164" s="194"/>
      <c r="BU164" s="194"/>
      <c r="BV164" s="194"/>
      <c r="BW164" s="194"/>
      <c r="BX164" s="194"/>
      <c r="BY164" s="194"/>
      <c r="BZ164" s="194"/>
      <c r="CA164" s="194"/>
      <c r="CB164" s="194"/>
      <c r="CC164" s="194"/>
      <c r="CD164" s="194"/>
      <c r="CE164" s="207"/>
      <c r="CF164" s="194"/>
      <c r="CG164" s="196"/>
      <c r="CH164" s="207"/>
      <c r="CI164" s="194"/>
      <c r="CJ164" s="194"/>
      <c r="CK164" s="194"/>
      <c r="CL164" s="194"/>
      <c r="CM164" s="194"/>
      <c r="CN164" s="207"/>
      <c r="CO164" s="207"/>
      <c r="CP164" s="194"/>
      <c r="CQ164" s="194"/>
      <c r="CR164" s="194"/>
      <c r="CS164" s="194"/>
      <c r="CT164" s="194"/>
      <c r="CU164" s="194"/>
      <c r="CV164" s="194"/>
      <c r="CW164" s="194"/>
      <c r="CX164" s="194"/>
      <c r="CY164" s="206"/>
      <c r="CZ164" s="198"/>
      <c r="DA164" s="206"/>
      <c r="DB164" s="198"/>
      <c r="DC164" s="195"/>
      <c r="DD164" s="206"/>
      <c r="DE164" s="198"/>
      <c r="DF164" s="206"/>
      <c r="DG164" s="198"/>
      <c r="DH164" s="195"/>
      <c r="DI164" s="195"/>
      <c r="DJ164" s="196"/>
      <c r="DK164" s="196"/>
      <c r="DL164" s="196"/>
      <c r="DM164" s="196"/>
      <c r="DN164" s="196"/>
      <c r="DO164" s="196"/>
      <c r="DP164" s="196"/>
      <c r="DQ164" s="196"/>
      <c r="DR164" s="196"/>
      <c r="DS164" s="199"/>
      <c r="DT164" s="198"/>
      <c r="DU164" s="198"/>
      <c r="DV164" s="198"/>
      <c r="DW164" s="198"/>
      <c r="DX164" s="198"/>
      <c r="DY164" s="198"/>
      <c r="DZ164" s="194"/>
      <c r="EA164" s="194"/>
      <c r="EB164" s="194"/>
      <c r="EC164" s="197"/>
      <c r="ED164" s="198"/>
      <c r="EE164" s="199"/>
      <c r="EF164" s="197"/>
      <c r="EG164" s="198"/>
      <c r="EH164" s="199"/>
      <c r="EI164" s="197"/>
      <c r="EJ164" s="198"/>
      <c r="EK164" s="199"/>
      <c r="EL164" s="194"/>
      <c r="EM164" s="196"/>
      <c r="EN164" s="196"/>
      <c r="EO164" s="196"/>
      <c r="EP164" s="196"/>
      <c r="EQ164" s="196"/>
      <c r="ER164" s="196"/>
      <c r="ES164" s="196"/>
      <c r="ET164" s="196"/>
      <c r="EU164" s="196"/>
      <c r="EV164" s="196"/>
      <c r="EW164" s="196"/>
      <c r="EX164" s="196"/>
      <c r="EY164" s="195"/>
      <c r="EZ164" s="195"/>
      <c r="FA164" s="195"/>
      <c r="FB164" s="194"/>
      <c r="FC164" s="194"/>
      <c r="FD164" s="194"/>
      <c r="FE164" s="194"/>
      <c r="FF164" s="194"/>
      <c r="FG164" s="194"/>
      <c r="FH164" s="194"/>
      <c r="FI164" s="194"/>
      <c r="FJ164" s="194"/>
      <c r="FK164" s="194"/>
      <c r="FL164" s="194"/>
      <c r="FM164" s="194"/>
      <c r="FN164" s="194"/>
      <c r="FO164" s="194"/>
      <c r="FP164" s="194"/>
      <c r="FQ164" s="194"/>
      <c r="FR164" s="194"/>
      <c r="FS164" s="194"/>
      <c r="FT164" s="194"/>
      <c r="FU164" s="194"/>
      <c r="FV164" s="194"/>
      <c r="FW164" s="194"/>
      <c r="FX164" s="194"/>
      <c r="FY164" s="194"/>
      <c r="FZ164" s="194"/>
      <c r="GA164" s="194"/>
      <c r="GB164" s="194"/>
      <c r="GC164" s="194"/>
      <c r="GD164" s="194"/>
      <c r="GE164" s="194"/>
      <c r="GF164" s="194"/>
      <c r="GG164" s="194"/>
      <c r="GH164" s="194"/>
      <c r="GI164" s="194"/>
      <c r="GJ164" s="194"/>
      <c r="GK164" s="194"/>
      <c r="GL164" s="194"/>
      <c r="GM164" s="194"/>
      <c r="GN164" s="194"/>
      <c r="GO164" s="194"/>
      <c r="GP164" s="194"/>
      <c r="GQ164" s="194"/>
      <c r="GR164" s="194"/>
      <c r="GS164" s="194"/>
      <c r="GT164" s="194"/>
      <c r="GU164" s="194"/>
      <c r="GV164" s="194"/>
      <c r="GW164" s="194"/>
      <c r="GX164" s="194"/>
      <c r="GY164" s="194"/>
      <c r="GZ164" s="194"/>
      <c r="HA164" s="194"/>
      <c r="HB164" s="194"/>
      <c r="HC164" s="194"/>
      <c r="HD164" s="194"/>
      <c r="HE164" s="194"/>
      <c r="HF164" s="194"/>
      <c r="HG164" s="194"/>
      <c r="HH164" s="194"/>
      <c r="HI164" s="194"/>
      <c r="HJ164" s="194"/>
      <c r="HK164" s="194"/>
      <c r="HL164" s="194"/>
      <c r="HM164" s="194"/>
      <c r="HN164" s="194"/>
      <c r="HO164" s="194"/>
      <c r="HP164" s="194"/>
      <c r="HQ164" s="194"/>
      <c r="HR164" s="194"/>
      <c r="HS164" s="194"/>
      <c r="HT164" s="194"/>
      <c r="HU164" s="194"/>
      <c r="HV164" s="194"/>
      <c r="HW164" s="194"/>
      <c r="HX164" s="194"/>
      <c r="HY164" s="194"/>
      <c r="HZ164" s="194"/>
      <c r="IA164" s="194"/>
      <c r="IB164" s="194"/>
      <c r="IC164" s="194"/>
      <c r="ID164" s="194"/>
      <c r="IE164" s="194"/>
      <c r="IF164" s="194"/>
    </row>
    <row r="165" spans="1:240">
      <c r="A165" s="196"/>
      <c r="B165" s="196"/>
      <c r="C165" s="196"/>
      <c r="D165" s="196"/>
      <c r="E165" s="196"/>
      <c r="F165" s="195"/>
      <c r="G165" s="196"/>
      <c r="H165" s="198"/>
      <c r="I165" s="206"/>
      <c r="J165" s="198"/>
      <c r="K165" s="206"/>
      <c r="L165" s="198"/>
      <c r="M165" s="206"/>
      <c r="N165" s="198"/>
      <c r="O165" s="206"/>
      <c r="P165" s="198"/>
      <c r="Q165" s="195"/>
      <c r="R165" s="206"/>
      <c r="S165" s="198"/>
      <c r="T165" s="206"/>
      <c r="U165" s="198"/>
      <c r="V165" s="195"/>
      <c r="W165" s="195"/>
      <c r="X165" s="196"/>
      <c r="Y165" s="196"/>
      <c r="Z165" s="196"/>
      <c r="AA165" s="196"/>
      <c r="AB165" s="196"/>
      <c r="AC165" s="196"/>
      <c r="AD165" s="196"/>
      <c r="AE165" s="196"/>
      <c r="AF165" s="196"/>
      <c r="AG165" s="199"/>
      <c r="AH165" s="198"/>
      <c r="AI165" s="198"/>
      <c r="AJ165" s="198"/>
      <c r="AK165" s="198"/>
      <c r="AL165" s="198"/>
      <c r="AM165" s="198"/>
      <c r="AN165" s="194"/>
      <c r="AO165" s="194"/>
      <c r="AP165" s="194"/>
      <c r="AQ165" s="194"/>
      <c r="AR165" s="194"/>
      <c r="AS165" s="194"/>
      <c r="AT165" s="194"/>
      <c r="AU165" s="194"/>
      <c r="AV165" s="194"/>
      <c r="AW165" s="194"/>
      <c r="AX165" s="194"/>
      <c r="AY165" s="194"/>
      <c r="AZ165" s="194"/>
      <c r="BA165" s="194"/>
      <c r="BB165" s="194"/>
      <c r="BC165" s="194"/>
      <c r="BD165" s="194"/>
      <c r="BE165" s="194"/>
      <c r="BF165" s="194"/>
      <c r="BG165" s="194"/>
      <c r="BH165" s="194"/>
      <c r="BI165" s="194"/>
      <c r="BJ165" s="194"/>
      <c r="BK165" s="194"/>
      <c r="BL165" s="194"/>
      <c r="BM165" s="194"/>
      <c r="BN165" s="194"/>
      <c r="BO165" s="194"/>
      <c r="BP165" s="194"/>
      <c r="BQ165" s="194"/>
      <c r="BR165" s="194"/>
      <c r="BS165" s="194"/>
      <c r="BT165" s="194"/>
      <c r="BU165" s="194"/>
      <c r="BV165" s="194"/>
      <c r="BW165" s="194"/>
      <c r="BX165" s="194"/>
      <c r="BY165" s="194"/>
      <c r="BZ165" s="194"/>
      <c r="CA165" s="194"/>
      <c r="CB165" s="194"/>
      <c r="CC165" s="194"/>
      <c r="CD165" s="194"/>
      <c r="CE165" s="207"/>
      <c r="CF165" s="194"/>
      <c r="CG165" s="196"/>
      <c r="CH165" s="207"/>
      <c r="CI165" s="194"/>
      <c r="CJ165" s="194"/>
      <c r="CK165" s="194"/>
      <c r="CL165" s="194"/>
      <c r="CM165" s="194"/>
      <c r="CN165" s="207"/>
      <c r="CO165" s="207"/>
      <c r="CP165" s="194"/>
      <c r="CQ165" s="194"/>
      <c r="CR165" s="194"/>
      <c r="CS165" s="194"/>
      <c r="CT165" s="194"/>
      <c r="CU165" s="194"/>
      <c r="CV165" s="194"/>
      <c r="CW165" s="194"/>
      <c r="CX165" s="194"/>
      <c r="CY165" s="206"/>
      <c r="CZ165" s="198"/>
      <c r="DA165" s="206"/>
      <c r="DB165" s="198"/>
      <c r="DC165" s="195"/>
      <c r="DD165" s="206"/>
      <c r="DE165" s="198"/>
      <c r="DF165" s="206"/>
      <c r="DG165" s="198"/>
      <c r="DH165" s="195"/>
      <c r="DI165" s="195"/>
      <c r="DJ165" s="196"/>
      <c r="DK165" s="196"/>
      <c r="DL165" s="196"/>
      <c r="DM165" s="196"/>
      <c r="DN165" s="196"/>
      <c r="DO165" s="196"/>
      <c r="DP165" s="196"/>
      <c r="DQ165" s="196"/>
      <c r="DR165" s="196"/>
      <c r="DS165" s="199"/>
      <c r="DT165" s="198"/>
      <c r="DU165" s="198"/>
      <c r="DV165" s="198"/>
      <c r="DW165" s="198"/>
      <c r="DX165" s="198"/>
      <c r="DY165" s="198"/>
      <c r="DZ165" s="194"/>
      <c r="EA165" s="194"/>
      <c r="EB165" s="194"/>
      <c r="EC165" s="197"/>
      <c r="ED165" s="198"/>
      <c r="EE165" s="199"/>
      <c r="EF165" s="197"/>
      <c r="EG165" s="198"/>
      <c r="EH165" s="199"/>
      <c r="EI165" s="197"/>
      <c r="EJ165" s="198"/>
      <c r="EK165" s="199"/>
      <c r="EL165" s="194"/>
      <c r="EM165" s="196"/>
      <c r="EN165" s="196"/>
      <c r="EO165" s="196"/>
      <c r="EP165" s="196"/>
      <c r="EQ165" s="196"/>
      <c r="ER165" s="196"/>
      <c r="ES165" s="196"/>
      <c r="ET165" s="196"/>
      <c r="EU165" s="196"/>
      <c r="EV165" s="196"/>
      <c r="EW165" s="196"/>
      <c r="EX165" s="196"/>
      <c r="EY165" s="195"/>
      <c r="EZ165" s="195"/>
      <c r="FA165" s="195"/>
      <c r="FB165" s="194"/>
      <c r="FC165" s="194"/>
      <c r="FD165" s="194"/>
      <c r="FE165" s="194"/>
      <c r="FF165" s="194"/>
      <c r="FG165" s="194"/>
      <c r="FH165" s="194"/>
      <c r="FI165" s="194"/>
      <c r="FJ165" s="194"/>
      <c r="FK165" s="194"/>
      <c r="FL165" s="194"/>
      <c r="FM165" s="194"/>
      <c r="FN165" s="194"/>
      <c r="FO165" s="194"/>
      <c r="FP165" s="194"/>
      <c r="FQ165" s="194"/>
      <c r="FR165" s="194"/>
      <c r="FS165" s="194"/>
      <c r="FT165" s="194"/>
      <c r="FU165" s="194"/>
      <c r="FV165" s="194"/>
      <c r="FW165" s="194"/>
      <c r="FX165" s="194"/>
      <c r="FY165" s="194"/>
      <c r="FZ165" s="194"/>
      <c r="GA165" s="194"/>
      <c r="GB165" s="194"/>
      <c r="GC165" s="194"/>
      <c r="GD165" s="194"/>
      <c r="GE165" s="194"/>
      <c r="GF165" s="194"/>
      <c r="GG165" s="194"/>
      <c r="GH165" s="194"/>
      <c r="GI165" s="194"/>
      <c r="GJ165" s="194"/>
      <c r="GK165" s="194"/>
      <c r="GL165" s="194"/>
      <c r="GM165" s="194"/>
      <c r="GN165" s="194"/>
      <c r="GO165" s="194"/>
      <c r="GP165" s="194"/>
      <c r="GQ165" s="194"/>
      <c r="GR165" s="194"/>
      <c r="GS165" s="194"/>
      <c r="GT165" s="194"/>
      <c r="GU165" s="194"/>
      <c r="GV165" s="194"/>
      <c r="GW165" s="194"/>
      <c r="GX165" s="194"/>
      <c r="GY165" s="194"/>
      <c r="GZ165" s="194"/>
      <c r="HA165" s="194"/>
      <c r="HB165" s="194"/>
      <c r="HC165" s="194"/>
      <c r="HD165" s="194"/>
      <c r="HE165" s="194"/>
      <c r="HF165" s="194"/>
      <c r="HG165" s="194"/>
      <c r="HH165" s="194"/>
      <c r="HI165" s="194"/>
      <c r="HJ165" s="194"/>
      <c r="HK165" s="194"/>
      <c r="HL165" s="194"/>
      <c r="HM165" s="194"/>
      <c r="HN165" s="194"/>
      <c r="HO165" s="194"/>
      <c r="HP165" s="194"/>
      <c r="HQ165" s="194"/>
      <c r="HR165" s="194"/>
      <c r="HS165" s="194"/>
      <c r="HT165" s="194"/>
      <c r="HU165" s="194"/>
      <c r="HV165" s="194"/>
      <c r="HW165" s="194"/>
      <c r="HX165" s="194"/>
      <c r="HY165" s="194"/>
      <c r="HZ165" s="194"/>
      <c r="IA165" s="194"/>
      <c r="IB165" s="194"/>
      <c r="IC165" s="194"/>
      <c r="ID165" s="194"/>
      <c r="IE165" s="194"/>
      <c r="IF165" s="194"/>
    </row>
    <row r="166" spans="1:240">
      <c r="A166" s="196"/>
      <c r="B166" s="196"/>
      <c r="C166" s="196"/>
      <c r="D166" s="196"/>
      <c r="E166" s="196"/>
      <c r="F166" s="195"/>
      <c r="G166" s="196"/>
      <c r="H166" s="198"/>
      <c r="I166" s="206"/>
      <c r="J166" s="198"/>
      <c r="K166" s="206"/>
      <c r="L166" s="198"/>
      <c r="M166" s="206"/>
      <c r="N166" s="198"/>
      <c r="O166" s="206"/>
      <c r="P166" s="198"/>
      <c r="Q166" s="195"/>
      <c r="R166" s="206"/>
      <c r="S166" s="198"/>
      <c r="T166" s="206"/>
      <c r="U166" s="198"/>
      <c r="V166" s="195"/>
      <c r="W166" s="195"/>
      <c r="X166" s="196"/>
      <c r="Y166" s="196"/>
      <c r="Z166" s="196"/>
      <c r="AA166" s="196"/>
      <c r="AB166" s="196"/>
      <c r="AC166" s="196"/>
      <c r="AD166" s="196"/>
      <c r="AE166" s="196"/>
      <c r="AF166" s="196"/>
      <c r="AG166" s="199"/>
      <c r="AH166" s="198"/>
      <c r="AI166" s="198"/>
      <c r="AJ166" s="198"/>
      <c r="AK166" s="198"/>
      <c r="AL166" s="198"/>
      <c r="AM166" s="198"/>
      <c r="AN166" s="194"/>
      <c r="AO166" s="194"/>
      <c r="AP166" s="194"/>
      <c r="AQ166" s="194"/>
      <c r="AR166" s="194"/>
      <c r="AS166" s="194"/>
      <c r="AT166" s="194"/>
      <c r="AU166" s="194"/>
      <c r="AV166" s="194"/>
      <c r="AW166" s="194"/>
      <c r="AX166" s="194"/>
      <c r="AY166" s="194"/>
      <c r="AZ166" s="194"/>
      <c r="BA166" s="194"/>
      <c r="BB166" s="194"/>
      <c r="BC166" s="194"/>
      <c r="BD166" s="194"/>
      <c r="BE166" s="194"/>
      <c r="BF166" s="194"/>
      <c r="BG166" s="194"/>
      <c r="BH166" s="194"/>
      <c r="BI166" s="194"/>
      <c r="BJ166" s="194"/>
      <c r="BK166" s="194"/>
      <c r="BL166" s="194"/>
      <c r="BM166" s="194"/>
      <c r="BN166" s="194"/>
      <c r="BO166" s="194"/>
      <c r="BP166" s="194"/>
      <c r="BQ166" s="194"/>
      <c r="BR166" s="194"/>
      <c r="BS166" s="194"/>
      <c r="BT166" s="194"/>
      <c r="BU166" s="194"/>
      <c r="BV166" s="194"/>
      <c r="BW166" s="194"/>
      <c r="BX166" s="194"/>
      <c r="BY166" s="194"/>
      <c r="BZ166" s="194"/>
      <c r="CA166" s="194"/>
      <c r="CB166" s="194"/>
      <c r="CC166" s="194"/>
      <c r="CD166" s="194"/>
      <c r="CE166" s="207"/>
      <c r="CF166" s="194"/>
      <c r="CG166" s="196"/>
      <c r="CH166" s="207"/>
      <c r="CI166" s="194"/>
      <c r="CJ166" s="194"/>
      <c r="CK166" s="194"/>
      <c r="CL166" s="194"/>
      <c r="CM166" s="194"/>
      <c r="CN166" s="207"/>
      <c r="CO166" s="207"/>
      <c r="CP166" s="194"/>
      <c r="CQ166" s="194"/>
      <c r="CR166" s="194"/>
      <c r="CS166" s="194"/>
      <c r="CT166" s="194"/>
      <c r="CU166" s="194"/>
      <c r="CV166" s="194"/>
      <c r="CW166" s="194"/>
      <c r="CX166" s="194"/>
      <c r="CY166" s="206"/>
      <c r="CZ166" s="198"/>
      <c r="DA166" s="206"/>
      <c r="DB166" s="198"/>
      <c r="DC166" s="195"/>
      <c r="DD166" s="206"/>
      <c r="DE166" s="198"/>
      <c r="DF166" s="206"/>
      <c r="DG166" s="198"/>
      <c r="DH166" s="195"/>
      <c r="DI166" s="195"/>
      <c r="DJ166" s="196"/>
      <c r="DK166" s="196"/>
      <c r="DL166" s="196"/>
      <c r="DM166" s="196"/>
      <c r="DN166" s="196"/>
      <c r="DO166" s="196"/>
      <c r="DP166" s="196"/>
      <c r="DQ166" s="196"/>
      <c r="DR166" s="196"/>
      <c r="DS166" s="199"/>
      <c r="DT166" s="198"/>
      <c r="DU166" s="198"/>
      <c r="DV166" s="198"/>
      <c r="DW166" s="198"/>
      <c r="DX166" s="198"/>
      <c r="DY166" s="198"/>
      <c r="DZ166" s="194"/>
      <c r="EA166" s="194"/>
      <c r="EB166" s="194"/>
      <c r="EC166" s="197"/>
      <c r="ED166" s="198"/>
      <c r="EE166" s="199"/>
      <c r="EF166" s="197"/>
      <c r="EG166" s="198"/>
      <c r="EH166" s="199"/>
      <c r="EI166" s="197"/>
      <c r="EJ166" s="198"/>
      <c r="EK166" s="199"/>
      <c r="EL166" s="194"/>
      <c r="EM166" s="196"/>
      <c r="EN166" s="196"/>
      <c r="EO166" s="196"/>
      <c r="EP166" s="196"/>
      <c r="EQ166" s="196"/>
      <c r="ER166" s="196"/>
      <c r="ES166" s="196"/>
      <c r="ET166" s="196"/>
      <c r="EU166" s="196"/>
      <c r="EV166" s="196"/>
      <c r="EW166" s="196"/>
      <c r="EX166" s="196"/>
      <c r="EY166" s="195"/>
      <c r="EZ166" s="195"/>
      <c r="FA166" s="195"/>
      <c r="FB166" s="194"/>
      <c r="FC166" s="194"/>
      <c r="FD166" s="194"/>
      <c r="FE166" s="194"/>
      <c r="FF166" s="194"/>
      <c r="FG166" s="194"/>
      <c r="FH166" s="194"/>
      <c r="FI166" s="194"/>
      <c r="FJ166" s="194"/>
      <c r="FK166" s="194"/>
      <c r="FL166" s="194"/>
      <c r="FM166" s="194"/>
      <c r="FN166" s="194"/>
      <c r="FO166" s="194"/>
      <c r="FP166" s="194"/>
      <c r="FQ166" s="194"/>
      <c r="FR166" s="194"/>
      <c r="FS166" s="194"/>
      <c r="FT166" s="194"/>
      <c r="FU166" s="194"/>
      <c r="FV166" s="194"/>
      <c r="FW166" s="194"/>
      <c r="FX166" s="194"/>
      <c r="FY166" s="194"/>
      <c r="FZ166" s="194"/>
      <c r="GA166" s="194"/>
      <c r="GB166" s="194"/>
      <c r="GC166" s="194"/>
      <c r="GD166" s="194"/>
      <c r="GE166" s="194"/>
      <c r="GF166" s="194"/>
      <c r="GG166" s="194"/>
      <c r="GH166" s="194"/>
      <c r="GI166" s="194"/>
      <c r="GJ166" s="194"/>
      <c r="GK166" s="194"/>
      <c r="GL166" s="194"/>
      <c r="GM166" s="194"/>
      <c r="GN166" s="194"/>
      <c r="GO166" s="194"/>
      <c r="GP166" s="194"/>
      <c r="GQ166" s="194"/>
      <c r="GR166" s="194"/>
      <c r="GS166" s="194"/>
      <c r="GT166" s="194"/>
      <c r="GU166" s="194"/>
      <c r="GV166" s="194"/>
      <c r="GW166" s="194"/>
      <c r="GX166" s="194"/>
      <c r="GY166" s="194"/>
      <c r="GZ166" s="194"/>
      <c r="HA166" s="194"/>
      <c r="HB166" s="194"/>
      <c r="HC166" s="194"/>
      <c r="HD166" s="194"/>
      <c r="HE166" s="194"/>
      <c r="HF166" s="194"/>
      <c r="HG166" s="194"/>
      <c r="HH166" s="194"/>
      <c r="HI166" s="194"/>
      <c r="HJ166" s="194"/>
      <c r="HK166" s="194"/>
      <c r="HL166" s="194"/>
      <c r="HM166" s="194"/>
      <c r="HN166" s="194"/>
      <c r="HO166" s="194"/>
      <c r="HP166" s="194"/>
      <c r="HQ166" s="194"/>
      <c r="HR166" s="194"/>
      <c r="HS166" s="194"/>
      <c r="HT166" s="194"/>
      <c r="HU166" s="194"/>
      <c r="HV166" s="194"/>
      <c r="HW166" s="194"/>
      <c r="HX166" s="194"/>
      <c r="HY166" s="194"/>
      <c r="HZ166" s="194"/>
      <c r="IA166" s="194"/>
      <c r="IB166" s="194"/>
      <c r="IC166" s="194"/>
      <c r="ID166" s="194"/>
      <c r="IE166" s="194"/>
      <c r="IF166" s="194"/>
    </row>
    <row r="167" spans="1:240">
      <c r="A167" s="196"/>
      <c r="B167" s="196"/>
      <c r="C167" s="196"/>
      <c r="D167" s="196"/>
      <c r="E167" s="196"/>
      <c r="F167" s="195"/>
      <c r="G167" s="196"/>
      <c r="H167" s="198"/>
      <c r="I167" s="206"/>
      <c r="J167" s="198"/>
      <c r="K167" s="206"/>
      <c r="L167" s="198"/>
      <c r="M167" s="206"/>
      <c r="N167" s="198"/>
      <c r="O167" s="206"/>
      <c r="P167" s="198"/>
      <c r="Q167" s="195"/>
      <c r="R167" s="206"/>
      <c r="S167" s="198"/>
      <c r="T167" s="206"/>
      <c r="U167" s="198"/>
      <c r="V167" s="195"/>
      <c r="W167" s="195"/>
      <c r="X167" s="196"/>
      <c r="Y167" s="196"/>
      <c r="Z167" s="196"/>
      <c r="AA167" s="196"/>
      <c r="AB167" s="196"/>
      <c r="AC167" s="196"/>
      <c r="AD167" s="196"/>
      <c r="AE167" s="196"/>
      <c r="AF167" s="196"/>
      <c r="AG167" s="199"/>
      <c r="AH167" s="198"/>
      <c r="AI167" s="198"/>
      <c r="AJ167" s="198"/>
      <c r="AK167" s="198"/>
      <c r="AL167" s="198"/>
      <c r="AM167" s="198"/>
      <c r="AN167" s="194"/>
      <c r="AO167" s="194"/>
      <c r="AP167" s="194"/>
      <c r="AQ167" s="194"/>
      <c r="AR167" s="194"/>
      <c r="AS167" s="194"/>
      <c r="AT167" s="194"/>
      <c r="AU167" s="194"/>
      <c r="AV167" s="194"/>
      <c r="AW167" s="194"/>
      <c r="AX167" s="194"/>
      <c r="AY167" s="194"/>
      <c r="AZ167" s="194"/>
      <c r="BA167" s="194"/>
      <c r="BB167" s="194"/>
      <c r="BC167" s="194"/>
      <c r="BD167" s="194"/>
      <c r="BE167" s="194"/>
      <c r="BF167" s="194"/>
      <c r="BG167" s="194"/>
      <c r="BH167" s="194"/>
      <c r="BI167" s="194"/>
      <c r="BJ167" s="194"/>
      <c r="BK167" s="194"/>
      <c r="BL167" s="194"/>
      <c r="BM167" s="194"/>
      <c r="BN167" s="194"/>
      <c r="BO167" s="194"/>
      <c r="BP167" s="194"/>
      <c r="BQ167" s="194"/>
      <c r="BR167" s="194"/>
      <c r="BS167" s="194"/>
      <c r="BT167" s="194"/>
      <c r="BU167" s="194"/>
      <c r="BV167" s="194"/>
      <c r="BW167" s="194"/>
      <c r="BX167" s="194"/>
      <c r="BY167" s="194"/>
      <c r="BZ167" s="194"/>
      <c r="CA167" s="194"/>
      <c r="CB167" s="194"/>
      <c r="CC167" s="194"/>
      <c r="CD167" s="194"/>
      <c r="CE167" s="207"/>
      <c r="CF167" s="194"/>
      <c r="CG167" s="196"/>
      <c r="CH167" s="207"/>
      <c r="CI167" s="194"/>
      <c r="CJ167" s="194"/>
      <c r="CK167" s="194"/>
      <c r="CL167" s="194"/>
      <c r="CM167" s="194"/>
      <c r="CN167" s="207"/>
      <c r="CO167" s="207"/>
      <c r="CP167" s="194"/>
      <c r="CQ167" s="194"/>
      <c r="CR167" s="194"/>
      <c r="CS167" s="194"/>
      <c r="CT167" s="194"/>
      <c r="CU167" s="194"/>
      <c r="CV167" s="194"/>
      <c r="CW167" s="194"/>
      <c r="CX167" s="194"/>
      <c r="CY167" s="206"/>
      <c r="CZ167" s="198"/>
      <c r="DA167" s="206"/>
      <c r="DB167" s="198"/>
      <c r="DC167" s="195"/>
      <c r="DD167" s="206"/>
      <c r="DE167" s="198"/>
      <c r="DF167" s="206"/>
      <c r="DG167" s="198"/>
      <c r="DH167" s="195"/>
      <c r="DI167" s="195"/>
      <c r="DJ167" s="196"/>
      <c r="DK167" s="196"/>
      <c r="DL167" s="196"/>
      <c r="DM167" s="196"/>
      <c r="DN167" s="196"/>
      <c r="DO167" s="196"/>
      <c r="DP167" s="196"/>
      <c r="DQ167" s="196"/>
      <c r="DR167" s="196"/>
      <c r="DS167" s="199"/>
      <c r="DT167" s="198"/>
      <c r="DU167" s="198"/>
      <c r="DV167" s="198"/>
      <c r="DW167" s="198"/>
      <c r="DX167" s="198"/>
      <c r="DY167" s="198"/>
      <c r="DZ167" s="194"/>
      <c r="EA167" s="194"/>
      <c r="EB167" s="194"/>
      <c r="EC167" s="197"/>
      <c r="ED167" s="198"/>
      <c r="EE167" s="199"/>
      <c r="EF167" s="197"/>
      <c r="EG167" s="198"/>
      <c r="EH167" s="199"/>
      <c r="EI167" s="197"/>
      <c r="EJ167" s="198"/>
      <c r="EK167" s="199"/>
      <c r="EL167" s="194"/>
      <c r="EM167" s="196"/>
      <c r="EN167" s="196"/>
      <c r="EO167" s="196"/>
      <c r="EP167" s="196"/>
      <c r="EQ167" s="196"/>
      <c r="ER167" s="196"/>
      <c r="ES167" s="196"/>
      <c r="ET167" s="196"/>
      <c r="EU167" s="196"/>
      <c r="EV167" s="196"/>
      <c r="EW167" s="196"/>
      <c r="EX167" s="196"/>
      <c r="EY167" s="195"/>
      <c r="EZ167" s="195"/>
      <c r="FA167" s="195"/>
      <c r="FB167" s="194"/>
      <c r="FC167" s="194"/>
      <c r="FD167" s="194"/>
      <c r="FE167" s="194"/>
      <c r="FF167" s="194"/>
      <c r="FG167" s="194"/>
      <c r="FH167" s="194"/>
      <c r="FI167" s="194"/>
      <c r="FJ167" s="194"/>
      <c r="FK167" s="194"/>
      <c r="FL167" s="194"/>
      <c r="FM167" s="194"/>
      <c r="FN167" s="194"/>
      <c r="FO167" s="194"/>
      <c r="FP167" s="194"/>
      <c r="FQ167" s="194"/>
      <c r="FR167" s="194"/>
      <c r="FS167" s="194"/>
      <c r="FT167" s="194"/>
      <c r="FU167" s="194"/>
      <c r="FV167" s="194"/>
      <c r="FW167" s="194"/>
      <c r="FX167" s="194"/>
      <c r="FY167" s="194"/>
      <c r="FZ167" s="194"/>
      <c r="GA167" s="194"/>
      <c r="GB167" s="194"/>
      <c r="GC167" s="194"/>
      <c r="GD167" s="194"/>
      <c r="GE167" s="194"/>
      <c r="GF167" s="194"/>
      <c r="GG167" s="194"/>
      <c r="GH167" s="194"/>
      <c r="GI167" s="194"/>
      <c r="GJ167" s="194"/>
      <c r="GK167" s="194"/>
      <c r="GL167" s="194"/>
      <c r="GM167" s="194"/>
      <c r="GN167" s="194"/>
      <c r="GO167" s="194"/>
      <c r="GP167" s="194"/>
      <c r="GQ167" s="194"/>
      <c r="GR167" s="194"/>
      <c r="GS167" s="194"/>
      <c r="GT167" s="194"/>
      <c r="GU167" s="194"/>
      <c r="GV167" s="194"/>
      <c r="GW167" s="194"/>
      <c r="GX167" s="194"/>
      <c r="GY167" s="194"/>
      <c r="GZ167" s="194"/>
      <c r="HA167" s="194"/>
      <c r="HB167" s="194"/>
      <c r="HC167" s="194"/>
      <c r="HD167" s="194"/>
      <c r="HE167" s="194"/>
      <c r="HF167" s="194"/>
      <c r="HG167" s="194"/>
      <c r="HH167" s="194"/>
      <c r="HI167" s="194"/>
      <c r="HJ167" s="194"/>
      <c r="HK167" s="194"/>
      <c r="HL167" s="194"/>
      <c r="HM167" s="194"/>
      <c r="HN167" s="194"/>
      <c r="HO167" s="194"/>
      <c r="HP167" s="194"/>
      <c r="HQ167" s="194"/>
      <c r="HR167" s="194"/>
      <c r="HS167" s="194"/>
      <c r="HT167" s="194"/>
      <c r="HU167" s="194"/>
      <c r="HV167" s="194"/>
      <c r="HW167" s="194"/>
      <c r="HX167" s="194"/>
      <c r="HY167" s="194"/>
      <c r="HZ167" s="194"/>
      <c r="IA167" s="194"/>
      <c r="IB167" s="194"/>
      <c r="IC167" s="194"/>
      <c r="ID167" s="194"/>
      <c r="IE167" s="194"/>
      <c r="IF167" s="194"/>
    </row>
    <row r="168" spans="1:240">
      <c r="A168" s="196"/>
      <c r="B168" s="196"/>
      <c r="C168" s="196"/>
      <c r="D168" s="196"/>
      <c r="E168" s="196"/>
      <c r="F168" s="195"/>
      <c r="G168" s="196"/>
      <c r="H168" s="198"/>
      <c r="I168" s="206"/>
      <c r="J168" s="198"/>
      <c r="K168" s="206"/>
      <c r="L168" s="198"/>
      <c r="M168" s="206"/>
      <c r="N168" s="198"/>
      <c r="O168" s="206"/>
      <c r="P168" s="198"/>
      <c r="Q168" s="195"/>
      <c r="R168" s="206"/>
      <c r="S168" s="198"/>
      <c r="T168" s="206"/>
      <c r="U168" s="198"/>
      <c r="V168" s="195"/>
      <c r="W168" s="195"/>
      <c r="X168" s="196"/>
      <c r="Y168" s="196"/>
      <c r="Z168" s="196"/>
      <c r="AA168" s="196"/>
      <c r="AB168" s="196"/>
      <c r="AC168" s="196"/>
      <c r="AD168" s="196"/>
      <c r="AE168" s="196"/>
      <c r="AF168" s="196"/>
      <c r="AG168" s="199"/>
      <c r="AH168" s="198"/>
      <c r="AI168" s="198"/>
      <c r="AJ168" s="198"/>
      <c r="AK168" s="198"/>
      <c r="AL168" s="198"/>
      <c r="AM168" s="198"/>
      <c r="AN168" s="194"/>
      <c r="AO168" s="194"/>
      <c r="AP168" s="194"/>
      <c r="AQ168" s="194"/>
      <c r="AR168" s="194"/>
      <c r="AS168" s="194"/>
      <c r="AT168" s="194"/>
      <c r="AU168" s="194"/>
      <c r="AV168" s="194"/>
      <c r="AW168" s="194"/>
      <c r="AX168" s="194"/>
      <c r="AY168" s="194"/>
      <c r="AZ168" s="194"/>
      <c r="BA168" s="194"/>
      <c r="BB168" s="194"/>
      <c r="BC168" s="194"/>
      <c r="BD168" s="194"/>
      <c r="BE168" s="194"/>
      <c r="BF168" s="194"/>
      <c r="BG168" s="194"/>
      <c r="BH168" s="194"/>
      <c r="BI168" s="194"/>
      <c r="BJ168" s="194"/>
      <c r="BK168" s="194"/>
      <c r="BL168" s="194"/>
      <c r="BM168" s="194"/>
      <c r="BN168" s="194"/>
      <c r="BO168" s="194"/>
      <c r="BP168" s="194"/>
      <c r="BQ168" s="194"/>
      <c r="BR168" s="194"/>
      <c r="BS168" s="194"/>
      <c r="BT168" s="194"/>
      <c r="BU168" s="194"/>
      <c r="BV168" s="194"/>
      <c r="BW168" s="194"/>
      <c r="BX168" s="194"/>
      <c r="BY168" s="194"/>
      <c r="BZ168" s="194"/>
      <c r="CA168" s="194"/>
      <c r="CB168" s="194"/>
      <c r="CC168" s="194"/>
      <c r="CD168" s="194"/>
      <c r="CE168" s="207"/>
      <c r="CF168" s="194"/>
      <c r="CG168" s="196"/>
      <c r="CH168" s="207"/>
      <c r="CI168" s="194"/>
      <c r="CJ168" s="194"/>
      <c r="CK168" s="194"/>
      <c r="CL168" s="194"/>
      <c r="CM168" s="194"/>
      <c r="CN168" s="207"/>
      <c r="CO168" s="207"/>
      <c r="CP168" s="194"/>
      <c r="CQ168" s="194"/>
      <c r="CR168" s="194"/>
      <c r="CS168" s="194"/>
      <c r="CT168" s="194"/>
      <c r="CU168" s="194"/>
      <c r="CV168" s="194"/>
      <c r="CW168" s="194"/>
      <c r="CX168" s="194"/>
      <c r="CY168" s="206"/>
      <c r="CZ168" s="198"/>
      <c r="DA168" s="206"/>
      <c r="DB168" s="198"/>
      <c r="DC168" s="195"/>
      <c r="DD168" s="206"/>
      <c r="DE168" s="198"/>
      <c r="DF168" s="206"/>
      <c r="DG168" s="198"/>
      <c r="DH168" s="195"/>
      <c r="DI168" s="195"/>
      <c r="DJ168" s="196"/>
      <c r="DK168" s="196"/>
      <c r="DL168" s="196"/>
      <c r="DM168" s="196"/>
      <c r="DN168" s="196"/>
      <c r="DO168" s="196"/>
      <c r="DP168" s="196"/>
      <c r="DQ168" s="196"/>
      <c r="DR168" s="196"/>
      <c r="DS168" s="199"/>
      <c r="DT168" s="198"/>
      <c r="DU168" s="198"/>
      <c r="DV168" s="198"/>
      <c r="DW168" s="198"/>
      <c r="DX168" s="198"/>
      <c r="DY168" s="198"/>
      <c r="DZ168" s="194"/>
      <c r="EA168" s="194"/>
      <c r="EB168" s="194"/>
      <c r="EC168" s="197"/>
      <c r="ED168" s="198"/>
      <c r="EE168" s="199"/>
      <c r="EF168" s="197"/>
      <c r="EG168" s="198"/>
      <c r="EH168" s="199"/>
      <c r="EI168" s="197"/>
      <c r="EJ168" s="198"/>
      <c r="EK168" s="199"/>
      <c r="EL168" s="194"/>
      <c r="EM168" s="196"/>
      <c r="EN168" s="196"/>
      <c r="EO168" s="196"/>
      <c r="EP168" s="196"/>
      <c r="EQ168" s="196"/>
      <c r="ER168" s="196"/>
      <c r="ES168" s="196"/>
      <c r="ET168" s="196"/>
      <c r="EU168" s="196"/>
      <c r="EV168" s="196"/>
      <c r="EW168" s="196"/>
      <c r="EX168" s="196"/>
      <c r="EY168" s="195"/>
      <c r="EZ168" s="195"/>
      <c r="FA168" s="195"/>
      <c r="FB168" s="194"/>
      <c r="FC168" s="194"/>
      <c r="FD168" s="194"/>
      <c r="FE168" s="194"/>
      <c r="FF168" s="194"/>
      <c r="FG168" s="194"/>
      <c r="FH168" s="194"/>
      <c r="FI168" s="194"/>
      <c r="FJ168" s="194"/>
      <c r="FK168" s="194"/>
      <c r="FL168" s="194"/>
      <c r="FM168" s="194"/>
      <c r="FN168" s="194"/>
      <c r="FO168" s="194"/>
      <c r="FP168" s="194"/>
      <c r="FQ168" s="194"/>
      <c r="FR168" s="194"/>
      <c r="FS168" s="194"/>
      <c r="FT168" s="194"/>
      <c r="FU168" s="194"/>
      <c r="FV168" s="194"/>
      <c r="FW168" s="194"/>
      <c r="FX168" s="194"/>
      <c r="FY168" s="194"/>
      <c r="FZ168" s="194"/>
      <c r="GA168" s="194"/>
      <c r="GB168" s="194"/>
      <c r="GC168" s="194"/>
      <c r="GD168" s="194"/>
      <c r="GE168" s="194"/>
      <c r="GF168" s="194"/>
      <c r="GG168" s="194"/>
      <c r="GH168" s="194"/>
      <c r="GI168" s="194"/>
      <c r="GJ168" s="194"/>
      <c r="GK168" s="194"/>
      <c r="GL168" s="194"/>
      <c r="GM168" s="194"/>
      <c r="GN168" s="194"/>
      <c r="GO168" s="194"/>
      <c r="GP168" s="194"/>
      <c r="GQ168" s="194"/>
      <c r="GR168" s="194"/>
      <c r="GS168" s="194"/>
      <c r="GT168" s="194"/>
      <c r="GU168" s="194"/>
      <c r="GV168" s="194"/>
      <c r="GW168" s="194"/>
      <c r="GX168" s="194"/>
      <c r="GY168" s="194"/>
      <c r="GZ168" s="194"/>
      <c r="HA168" s="194"/>
      <c r="HB168" s="194"/>
      <c r="HC168" s="194"/>
      <c r="HD168" s="194"/>
      <c r="HE168" s="194"/>
      <c r="HF168" s="194"/>
      <c r="HG168" s="194"/>
      <c r="HH168" s="194"/>
      <c r="HI168" s="194"/>
      <c r="HJ168" s="194"/>
      <c r="HK168" s="194"/>
      <c r="HL168" s="194"/>
      <c r="HM168" s="194"/>
      <c r="HN168" s="194"/>
      <c r="HO168" s="194"/>
      <c r="HP168" s="194"/>
      <c r="HQ168" s="194"/>
      <c r="HR168" s="194"/>
      <c r="HS168" s="194"/>
      <c r="HT168" s="194"/>
      <c r="HU168" s="194"/>
      <c r="HV168" s="194"/>
      <c r="HW168" s="194"/>
      <c r="HX168" s="194"/>
      <c r="HY168" s="194"/>
      <c r="HZ168" s="194"/>
      <c r="IA168" s="194"/>
      <c r="IB168" s="194"/>
      <c r="IC168" s="194"/>
      <c r="ID168" s="194"/>
      <c r="IE168" s="194"/>
      <c r="IF168" s="194"/>
    </row>
    <row r="169" spans="1:240">
      <c r="A169" s="196"/>
      <c r="B169" s="196"/>
      <c r="C169" s="196"/>
      <c r="D169" s="196"/>
      <c r="E169" s="196"/>
      <c r="F169" s="195"/>
      <c r="G169" s="196"/>
      <c r="H169" s="198"/>
      <c r="I169" s="206"/>
      <c r="J169" s="198"/>
      <c r="K169" s="206"/>
      <c r="L169" s="198"/>
      <c r="M169" s="206"/>
      <c r="N169" s="198"/>
      <c r="O169" s="206"/>
      <c r="P169" s="198"/>
      <c r="Q169" s="195"/>
      <c r="R169" s="206"/>
      <c r="S169" s="198"/>
      <c r="T169" s="206"/>
      <c r="U169" s="198"/>
      <c r="V169" s="195"/>
      <c r="W169" s="195"/>
      <c r="X169" s="196"/>
      <c r="Y169" s="196"/>
      <c r="Z169" s="196"/>
      <c r="AA169" s="196"/>
      <c r="AB169" s="196"/>
      <c r="AC169" s="196"/>
      <c r="AD169" s="196"/>
      <c r="AE169" s="196"/>
      <c r="AF169" s="196"/>
      <c r="AG169" s="199"/>
      <c r="AH169" s="198"/>
      <c r="AI169" s="198"/>
      <c r="AJ169" s="198"/>
      <c r="AK169" s="198"/>
      <c r="AL169" s="198"/>
      <c r="AM169" s="198"/>
      <c r="AN169" s="194"/>
      <c r="AO169" s="194"/>
      <c r="AP169" s="194"/>
      <c r="AQ169" s="194"/>
      <c r="AR169" s="194"/>
      <c r="AS169" s="194"/>
      <c r="AT169" s="194"/>
      <c r="AU169" s="194"/>
      <c r="AV169" s="194"/>
      <c r="AW169" s="194"/>
      <c r="AX169" s="194"/>
      <c r="AY169" s="194"/>
      <c r="AZ169" s="194"/>
      <c r="BA169" s="194"/>
      <c r="BB169" s="194"/>
      <c r="BC169" s="194"/>
      <c r="BD169" s="194"/>
      <c r="BE169" s="194"/>
      <c r="BF169" s="194"/>
      <c r="BG169" s="194"/>
      <c r="BH169" s="194"/>
      <c r="BI169" s="194"/>
      <c r="BJ169" s="194"/>
      <c r="BK169" s="194"/>
      <c r="BL169" s="194"/>
      <c r="BM169" s="194"/>
      <c r="BN169" s="194"/>
      <c r="BO169" s="194"/>
      <c r="BP169" s="194"/>
      <c r="BQ169" s="194"/>
      <c r="BR169" s="194"/>
      <c r="BS169" s="194"/>
      <c r="BT169" s="194"/>
      <c r="BU169" s="194"/>
      <c r="BV169" s="194"/>
      <c r="BW169" s="194"/>
      <c r="BX169" s="194"/>
      <c r="BY169" s="194"/>
      <c r="BZ169" s="194"/>
      <c r="CA169" s="194"/>
      <c r="CB169" s="194"/>
      <c r="CC169" s="194"/>
      <c r="CD169" s="194"/>
      <c r="CE169" s="207"/>
      <c r="CF169" s="194"/>
      <c r="CG169" s="196"/>
      <c r="CH169" s="207"/>
      <c r="CI169" s="194"/>
      <c r="CJ169" s="194"/>
      <c r="CK169" s="194"/>
      <c r="CL169" s="194"/>
      <c r="CM169" s="194"/>
      <c r="CN169" s="207"/>
      <c r="CO169" s="207"/>
      <c r="CP169" s="194"/>
      <c r="CQ169" s="194"/>
      <c r="CR169" s="194"/>
      <c r="CS169" s="194"/>
      <c r="CT169" s="194"/>
      <c r="CU169" s="194"/>
      <c r="CV169" s="194"/>
      <c r="CW169" s="194"/>
      <c r="CX169" s="194"/>
      <c r="CY169" s="206"/>
      <c r="CZ169" s="198"/>
      <c r="DA169" s="206"/>
      <c r="DB169" s="198"/>
      <c r="DC169" s="195"/>
      <c r="DD169" s="206"/>
      <c r="DE169" s="198"/>
      <c r="DF169" s="206"/>
      <c r="DG169" s="198"/>
      <c r="DH169" s="195"/>
      <c r="DI169" s="195"/>
      <c r="DJ169" s="196"/>
      <c r="DK169" s="196"/>
      <c r="DL169" s="196"/>
      <c r="DM169" s="196"/>
      <c r="DN169" s="196"/>
      <c r="DO169" s="196"/>
      <c r="DP169" s="196"/>
      <c r="DQ169" s="196"/>
      <c r="DR169" s="196"/>
      <c r="DS169" s="199"/>
      <c r="DT169" s="198"/>
      <c r="DU169" s="198"/>
      <c r="DV169" s="198"/>
      <c r="DW169" s="198"/>
      <c r="DX169" s="198"/>
      <c r="DY169" s="198"/>
      <c r="DZ169" s="194"/>
      <c r="EA169" s="194"/>
      <c r="EB169" s="194"/>
      <c r="EC169" s="197"/>
      <c r="ED169" s="198"/>
      <c r="EE169" s="199"/>
      <c r="EF169" s="197"/>
      <c r="EG169" s="198"/>
      <c r="EH169" s="199"/>
      <c r="EI169" s="197"/>
      <c r="EJ169" s="198"/>
      <c r="EK169" s="199"/>
      <c r="EL169" s="194"/>
      <c r="EM169" s="196"/>
      <c r="EN169" s="196"/>
      <c r="EO169" s="196"/>
      <c r="EP169" s="196"/>
      <c r="EQ169" s="196"/>
      <c r="ER169" s="196"/>
      <c r="ES169" s="196"/>
      <c r="ET169" s="196"/>
      <c r="EU169" s="196"/>
      <c r="EV169" s="196"/>
      <c r="EW169" s="196"/>
      <c r="EX169" s="196"/>
      <c r="EY169" s="195"/>
      <c r="EZ169" s="195"/>
      <c r="FA169" s="195"/>
      <c r="FB169" s="194"/>
      <c r="FC169" s="194"/>
      <c r="FD169" s="194"/>
      <c r="FE169" s="194"/>
      <c r="FF169" s="194"/>
      <c r="FG169" s="194"/>
      <c r="FH169" s="194"/>
      <c r="FI169" s="194"/>
      <c r="FJ169" s="194"/>
      <c r="FK169" s="194"/>
      <c r="FL169" s="194"/>
      <c r="FM169" s="194"/>
      <c r="FN169" s="194"/>
      <c r="FO169" s="194"/>
      <c r="FP169" s="194"/>
      <c r="FQ169" s="194"/>
      <c r="FR169" s="194"/>
      <c r="FS169" s="194"/>
      <c r="FT169" s="194"/>
      <c r="FU169" s="194"/>
      <c r="FV169" s="194"/>
      <c r="FW169" s="194"/>
      <c r="FX169" s="194"/>
      <c r="FY169" s="194"/>
      <c r="FZ169" s="194"/>
      <c r="GA169" s="194"/>
      <c r="GB169" s="194"/>
      <c r="GC169" s="194"/>
      <c r="GD169" s="194"/>
      <c r="GE169" s="194"/>
      <c r="GF169" s="194"/>
      <c r="GG169" s="194"/>
      <c r="GH169" s="194"/>
      <c r="GI169" s="194"/>
      <c r="GJ169" s="194"/>
      <c r="GK169" s="194"/>
      <c r="GL169" s="194"/>
      <c r="GM169" s="194"/>
      <c r="GN169" s="194"/>
      <c r="GO169" s="194"/>
      <c r="GP169" s="194"/>
      <c r="GQ169" s="194"/>
      <c r="GR169" s="194"/>
      <c r="GS169" s="194"/>
      <c r="GT169" s="194"/>
      <c r="GU169" s="194"/>
      <c r="GV169" s="194"/>
      <c r="GW169" s="194"/>
      <c r="GX169" s="194"/>
      <c r="GY169" s="194"/>
      <c r="GZ169" s="194"/>
      <c r="HA169" s="194"/>
      <c r="HB169" s="194"/>
      <c r="HC169" s="194"/>
      <c r="HD169" s="194"/>
      <c r="HE169" s="194"/>
      <c r="HF169" s="194"/>
      <c r="HG169" s="194"/>
      <c r="HH169" s="194"/>
      <c r="HI169" s="194"/>
      <c r="HJ169" s="194"/>
      <c r="HK169" s="194"/>
      <c r="HL169" s="194"/>
      <c r="HM169" s="194"/>
      <c r="HN169" s="194"/>
      <c r="HO169" s="194"/>
      <c r="HP169" s="194"/>
      <c r="HQ169" s="194"/>
      <c r="HR169" s="194"/>
      <c r="HS169" s="194"/>
      <c r="HT169" s="194"/>
      <c r="HU169" s="194"/>
      <c r="HV169" s="194"/>
      <c r="HW169" s="194"/>
      <c r="HX169" s="194"/>
      <c r="HY169" s="194"/>
      <c r="HZ169" s="194"/>
      <c r="IA169" s="194"/>
      <c r="IB169" s="194"/>
      <c r="IC169" s="194"/>
      <c r="ID169" s="194"/>
      <c r="IE169" s="194"/>
      <c r="IF169" s="194"/>
    </row>
    <row r="170" spans="1:240">
      <c r="A170" s="196"/>
      <c r="B170" s="196"/>
      <c r="C170" s="196"/>
      <c r="D170" s="196"/>
      <c r="E170" s="196"/>
      <c r="F170" s="195"/>
      <c r="G170" s="196"/>
      <c r="H170" s="198"/>
      <c r="I170" s="206"/>
      <c r="J170" s="198"/>
      <c r="K170" s="206"/>
      <c r="L170" s="198"/>
      <c r="M170" s="206"/>
      <c r="N170" s="198"/>
      <c r="O170" s="206"/>
      <c r="P170" s="198"/>
      <c r="Q170" s="195"/>
      <c r="R170" s="206"/>
      <c r="S170" s="198"/>
      <c r="T170" s="206"/>
      <c r="U170" s="198"/>
      <c r="V170" s="195"/>
      <c r="W170" s="195"/>
      <c r="X170" s="196"/>
      <c r="Y170" s="196"/>
      <c r="Z170" s="196"/>
      <c r="AA170" s="196"/>
      <c r="AB170" s="196"/>
      <c r="AC170" s="196"/>
      <c r="AD170" s="196"/>
      <c r="AE170" s="196"/>
      <c r="AF170" s="196"/>
      <c r="AG170" s="199"/>
      <c r="AH170" s="198"/>
      <c r="AI170" s="198"/>
      <c r="AJ170" s="198"/>
      <c r="AK170" s="198"/>
      <c r="AL170" s="198"/>
      <c r="AM170" s="198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  <c r="BJ170" s="194"/>
      <c r="BK170" s="194"/>
      <c r="BL170" s="194"/>
      <c r="BM170" s="194"/>
      <c r="BN170" s="194"/>
      <c r="BO170" s="194"/>
      <c r="BP170" s="194"/>
      <c r="BQ170" s="194"/>
      <c r="BR170" s="194"/>
      <c r="BS170" s="194"/>
      <c r="BT170" s="194"/>
      <c r="BU170" s="194"/>
      <c r="BV170" s="194"/>
      <c r="BW170" s="194"/>
      <c r="BX170" s="194"/>
      <c r="BY170" s="194"/>
      <c r="BZ170" s="194"/>
      <c r="CA170" s="194"/>
      <c r="CB170" s="194"/>
      <c r="CC170" s="194"/>
      <c r="CD170" s="194"/>
      <c r="CE170" s="207"/>
      <c r="CF170" s="194"/>
      <c r="CG170" s="196"/>
      <c r="CH170" s="207"/>
      <c r="CI170" s="194"/>
      <c r="CJ170" s="194"/>
      <c r="CK170" s="194"/>
      <c r="CL170" s="194"/>
      <c r="CM170" s="194"/>
      <c r="CN170" s="207"/>
      <c r="CO170" s="207"/>
      <c r="CP170" s="194"/>
      <c r="CQ170" s="194"/>
      <c r="CR170" s="194"/>
      <c r="CS170" s="194"/>
      <c r="CT170" s="194"/>
      <c r="CU170" s="194"/>
      <c r="CV170" s="194"/>
      <c r="CW170" s="194"/>
      <c r="CX170" s="194"/>
      <c r="CY170" s="206"/>
      <c r="CZ170" s="198"/>
      <c r="DA170" s="206"/>
      <c r="DB170" s="198"/>
      <c r="DC170" s="195"/>
      <c r="DD170" s="206"/>
      <c r="DE170" s="198"/>
      <c r="DF170" s="206"/>
      <c r="DG170" s="198"/>
      <c r="DH170" s="195"/>
      <c r="DI170" s="195"/>
      <c r="DJ170" s="196"/>
      <c r="DK170" s="196"/>
      <c r="DL170" s="196"/>
      <c r="DM170" s="196"/>
      <c r="DN170" s="196"/>
      <c r="DO170" s="196"/>
      <c r="DP170" s="196"/>
      <c r="DQ170" s="196"/>
      <c r="DR170" s="196"/>
      <c r="DS170" s="199"/>
      <c r="DT170" s="198"/>
      <c r="DU170" s="198"/>
      <c r="DV170" s="198"/>
      <c r="DW170" s="198"/>
      <c r="DX170" s="198"/>
      <c r="DY170" s="198"/>
      <c r="DZ170" s="194"/>
      <c r="EA170" s="194"/>
      <c r="EB170" s="194"/>
      <c r="EC170" s="197"/>
      <c r="ED170" s="198"/>
      <c r="EE170" s="199"/>
      <c r="EF170" s="197"/>
      <c r="EG170" s="198"/>
      <c r="EH170" s="199"/>
      <c r="EI170" s="197"/>
      <c r="EJ170" s="198"/>
      <c r="EK170" s="199"/>
      <c r="EL170" s="194"/>
      <c r="EM170" s="196"/>
      <c r="EN170" s="196"/>
      <c r="EO170" s="196"/>
      <c r="EP170" s="196"/>
      <c r="EQ170" s="196"/>
      <c r="ER170" s="196"/>
      <c r="ES170" s="196"/>
      <c r="ET170" s="196"/>
      <c r="EU170" s="196"/>
      <c r="EV170" s="196"/>
      <c r="EW170" s="196"/>
      <c r="EX170" s="196"/>
      <c r="EY170" s="195"/>
      <c r="EZ170" s="195"/>
      <c r="FA170" s="195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194"/>
      <c r="GU170" s="194"/>
      <c r="GV170" s="194"/>
      <c r="GW170" s="194"/>
      <c r="GX170" s="194"/>
      <c r="GY170" s="194"/>
      <c r="GZ170" s="194"/>
      <c r="HA170" s="194"/>
      <c r="HB170" s="194"/>
      <c r="HC170" s="194"/>
      <c r="HD170" s="194"/>
      <c r="HE170" s="194"/>
      <c r="HF170" s="194"/>
      <c r="HG170" s="194"/>
      <c r="HH170" s="194"/>
      <c r="HI170" s="194"/>
      <c r="HJ170" s="194"/>
      <c r="HK170" s="194"/>
      <c r="HL170" s="194"/>
      <c r="HM170" s="194"/>
      <c r="HN170" s="194"/>
      <c r="HO170" s="194"/>
      <c r="HP170" s="194"/>
      <c r="HQ170" s="194"/>
      <c r="HR170" s="194"/>
      <c r="HS170" s="194"/>
      <c r="HT170" s="194"/>
      <c r="HU170" s="194"/>
      <c r="HV170" s="194"/>
      <c r="HW170" s="194"/>
      <c r="HX170" s="194"/>
      <c r="HY170" s="194"/>
      <c r="HZ170" s="194"/>
      <c r="IA170" s="194"/>
      <c r="IB170" s="194"/>
      <c r="IC170" s="194"/>
      <c r="ID170" s="194"/>
      <c r="IE170" s="194"/>
      <c r="IF170" s="194"/>
    </row>
    <row r="171" spans="1:240">
      <c r="A171" s="196"/>
      <c r="B171" s="196"/>
      <c r="C171" s="196"/>
      <c r="D171" s="196"/>
      <c r="E171" s="196"/>
      <c r="F171" s="195"/>
      <c r="G171" s="196"/>
      <c r="H171" s="198"/>
      <c r="I171" s="206"/>
      <c r="J171" s="198"/>
      <c r="K171" s="206"/>
      <c r="L171" s="198"/>
      <c r="M171" s="206"/>
      <c r="N171" s="198"/>
      <c r="O171" s="206"/>
      <c r="P171" s="198"/>
      <c r="Q171" s="195"/>
      <c r="R171" s="206"/>
      <c r="S171" s="198"/>
      <c r="T171" s="206"/>
      <c r="U171" s="198"/>
      <c r="V171" s="195"/>
      <c r="W171" s="195"/>
      <c r="X171" s="196"/>
      <c r="Y171" s="196"/>
      <c r="Z171" s="196"/>
      <c r="AA171" s="196"/>
      <c r="AB171" s="196"/>
      <c r="AC171" s="196"/>
      <c r="AD171" s="196"/>
      <c r="AE171" s="196"/>
      <c r="AF171" s="196"/>
      <c r="AG171" s="199"/>
      <c r="AH171" s="198"/>
      <c r="AI171" s="198"/>
      <c r="AJ171" s="198"/>
      <c r="AK171" s="198"/>
      <c r="AL171" s="198"/>
      <c r="AM171" s="198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  <c r="BJ171" s="194"/>
      <c r="BK171" s="194"/>
      <c r="BL171" s="194"/>
      <c r="BM171" s="194"/>
      <c r="BN171" s="194"/>
      <c r="BO171" s="194"/>
      <c r="BP171" s="194"/>
      <c r="BQ171" s="194"/>
      <c r="BR171" s="194"/>
      <c r="BS171" s="194"/>
      <c r="BT171" s="194"/>
      <c r="BU171" s="194"/>
      <c r="BV171" s="194"/>
      <c r="BW171" s="194"/>
      <c r="BX171" s="194"/>
      <c r="BY171" s="194"/>
      <c r="BZ171" s="194"/>
      <c r="CA171" s="194"/>
      <c r="CB171" s="194"/>
      <c r="CC171" s="194"/>
      <c r="CD171" s="194"/>
      <c r="CE171" s="207"/>
      <c r="CF171" s="194"/>
      <c r="CG171" s="196"/>
      <c r="CH171" s="207"/>
      <c r="CI171" s="194"/>
      <c r="CJ171" s="194"/>
      <c r="CK171" s="194"/>
      <c r="CL171" s="194"/>
      <c r="CM171" s="194"/>
      <c r="CN171" s="207"/>
      <c r="CO171" s="207"/>
      <c r="CP171" s="194"/>
      <c r="CQ171" s="194"/>
      <c r="CR171" s="194"/>
      <c r="CS171" s="194"/>
      <c r="CT171" s="194"/>
      <c r="CU171" s="194"/>
      <c r="CV171" s="194"/>
      <c r="CW171" s="194"/>
      <c r="CX171" s="194"/>
      <c r="CY171" s="206"/>
      <c r="CZ171" s="198"/>
      <c r="DA171" s="206"/>
      <c r="DB171" s="198"/>
      <c r="DC171" s="195"/>
      <c r="DD171" s="206"/>
      <c r="DE171" s="198"/>
      <c r="DF171" s="206"/>
      <c r="DG171" s="198"/>
      <c r="DH171" s="195"/>
      <c r="DI171" s="195"/>
      <c r="DJ171" s="196"/>
      <c r="DK171" s="196"/>
      <c r="DL171" s="196"/>
      <c r="DM171" s="196"/>
      <c r="DN171" s="196"/>
      <c r="DO171" s="196"/>
      <c r="DP171" s="196"/>
      <c r="DQ171" s="196"/>
      <c r="DR171" s="196"/>
      <c r="DS171" s="199"/>
      <c r="DT171" s="198"/>
      <c r="DU171" s="198"/>
      <c r="DV171" s="198"/>
      <c r="DW171" s="198"/>
      <c r="DX171" s="198"/>
      <c r="DY171" s="198"/>
      <c r="DZ171" s="194"/>
      <c r="EA171" s="194"/>
      <c r="EB171" s="194"/>
      <c r="EC171" s="197"/>
      <c r="ED171" s="198"/>
      <c r="EE171" s="199"/>
      <c r="EF171" s="197"/>
      <c r="EG171" s="198"/>
      <c r="EH171" s="199"/>
      <c r="EI171" s="197"/>
      <c r="EJ171" s="198"/>
      <c r="EK171" s="199"/>
      <c r="EL171" s="194"/>
      <c r="EM171" s="196"/>
      <c r="EN171" s="196"/>
      <c r="EO171" s="196"/>
      <c r="EP171" s="196"/>
      <c r="EQ171" s="196"/>
      <c r="ER171" s="196"/>
      <c r="ES171" s="196"/>
      <c r="ET171" s="196"/>
      <c r="EU171" s="196"/>
      <c r="EV171" s="196"/>
      <c r="EW171" s="196"/>
      <c r="EX171" s="196"/>
      <c r="EY171" s="195"/>
      <c r="EZ171" s="195"/>
      <c r="FA171" s="195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194"/>
      <c r="GX171" s="194"/>
      <c r="GY171" s="194"/>
      <c r="GZ171" s="194"/>
      <c r="HA171" s="194"/>
      <c r="HB171" s="194"/>
      <c r="HC171" s="194"/>
      <c r="HD171" s="194"/>
      <c r="HE171" s="194"/>
      <c r="HF171" s="194"/>
      <c r="HG171" s="194"/>
      <c r="HH171" s="194"/>
      <c r="HI171" s="194"/>
      <c r="HJ171" s="194"/>
      <c r="HK171" s="194"/>
      <c r="HL171" s="194"/>
      <c r="HM171" s="194"/>
      <c r="HN171" s="194"/>
      <c r="HO171" s="194"/>
      <c r="HP171" s="194"/>
      <c r="HQ171" s="194"/>
      <c r="HR171" s="194"/>
      <c r="HS171" s="194"/>
      <c r="HT171" s="194"/>
      <c r="HU171" s="194"/>
      <c r="HV171" s="194"/>
      <c r="HW171" s="194"/>
      <c r="HX171" s="194"/>
      <c r="HY171" s="194"/>
      <c r="HZ171" s="194"/>
      <c r="IA171" s="194"/>
      <c r="IB171" s="194"/>
      <c r="IC171" s="194"/>
      <c r="ID171" s="194"/>
      <c r="IE171" s="194"/>
      <c r="IF171" s="194"/>
    </row>
    <row r="172" spans="1:240">
      <c r="A172" s="196"/>
      <c r="B172" s="196"/>
      <c r="C172" s="196"/>
      <c r="D172" s="196"/>
      <c r="E172" s="196"/>
      <c r="F172" s="195"/>
      <c r="G172" s="196"/>
      <c r="H172" s="198"/>
      <c r="I172" s="206"/>
      <c r="J172" s="198"/>
      <c r="K172" s="206"/>
      <c r="L172" s="198"/>
      <c r="M172" s="206"/>
      <c r="N172" s="198"/>
      <c r="O172" s="206"/>
      <c r="P172" s="198"/>
      <c r="Q172" s="195"/>
      <c r="R172" s="206"/>
      <c r="S172" s="198"/>
      <c r="T172" s="206"/>
      <c r="U172" s="198"/>
      <c r="V172" s="195"/>
      <c r="W172" s="195"/>
      <c r="X172" s="196"/>
      <c r="Y172" s="196"/>
      <c r="Z172" s="196"/>
      <c r="AA172" s="196"/>
      <c r="AB172" s="196"/>
      <c r="AC172" s="196"/>
      <c r="AD172" s="196"/>
      <c r="AE172" s="196"/>
      <c r="AF172" s="196"/>
      <c r="AG172" s="199"/>
      <c r="AH172" s="198"/>
      <c r="AI172" s="198"/>
      <c r="AJ172" s="198"/>
      <c r="AK172" s="198"/>
      <c r="AL172" s="198"/>
      <c r="AM172" s="198"/>
      <c r="AN172" s="194"/>
      <c r="AO172" s="194"/>
      <c r="AP172" s="194"/>
      <c r="AQ172" s="194"/>
      <c r="AR172" s="194"/>
      <c r="AS172" s="194"/>
      <c r="AT172" s="194"/>
      <c r="AU172" s="194"/>
      <c r="AV172" s="194"/>
      <c r="AW172" s="194"/>
      <c r="AX172" s="194"/>
      <c r="AY172" s="194"/>
      <c r="AZ172" s="194"/>
      <c r="BA172" s="194"/>
      <c r="BB172" s="194"/>
      <c r="BC172" s="194"/>
      <c r="BD172" s="194"/>
      <c r="BE172" s="194"/>
      <c r="BF172" s="194"/>
      <c r="BG172" s="194"/>
      <c r="BH172" s="194"/>
      <c r="BI172" s="194"/>
      <c r="BJ172" s="194"/>
      <c r="BK172" s="194"/>
      <c r="BL172" s="194"/>
      <c r="BM172" s="194"/>
      <c r="BN172" s="194"/>
      <c r="BO172" s="194"/>
      <c r="BP172" s="194"/>
      <c r="BQ172" s="194"/>
      <c r="BR172" s="194"/>
      <c r="BS172" s="194"/>
      <c r="BT172" s="194"/>
      <c r="BU172" s="194"/>
      <c r="BV172" s="194"/>
      <c r="BW172" s="194"/>
      <c r="BX172" s="194"/>
      <c r="BY172" s="194"/>
      <c r="BZ172" s="194"/>
      <c r="CA172" s="194"/>
      <c r="CB172" s="194"/>
      <c r="CC172" s="194"/>
      <c r="CD172" s="194"/>
      <c r="CE172" s="207"/>
      <c r="CF172" s="194"/>
      <c r="CG172" s="196"/>
      <c r="CH172" s="207"/>
      <c r="CI172" s="194"/>
      <c r="CJ172" s="194"/>
      <c r="CK172" s="194"/>
      <c r="CL172" s="194"/>
      <c r="CM172" s="194"/>
      <c r="CN172" s="207"/>
      <c r="CO172" s="207"/>
      <c r="CP172" s="194"/>
      <c r="CQ172" s="194"/>
      <c r="CR172" s="194"/>
      <c r="CS172" s="194"/>
      <c r="CT172" s="194"/>
      <c r="CU172" s="194"/>
      <c r="CV172" s="194"/>
      <c r="CW172" s="194"/>
      <c r="CX172" s="194"/>
      <c r="CY172" s="206"/>
      <c r="CZ172" s="198"/>
      <c r="DA172" s="206"/>
      <c r="DB172" s="198"/>
      <c r="DC172" s="195"/>
      <c r="DD172" s="206"/>
      <c r="DE172" s="198"/>
      <c r="DF172" s="206"/>
      <c r="DG172" s="198"/>
      <c r="DH172" s="195"/>
      <c r="DI172" s="195"/>
      <c r="DJ172" s="196"/>
      <c r="DK172" s="196"/>
      <c r="DL172" s="196"/>
      <c r="DM172" s="196"/>
      <c r="DN172" s="196"/>
      <c r="DO172" s="196"/>
      <c r="DP172" s="196"/>
      <c r="DQ172" s="196"/>
      <c r="DR172" s="196"/>
      <c r="DS172" s="199"/>
      <c r="DT172" s="198"/>
      <c r="DU172" s="198"/>
      <c r="DV172" s="198"/>
      <c r="DW172" s="198"/>
      <c r="DX172" s="198"/>
      <c r="DY172" s="198"/>
      <c r="DZ172" s="194"/>
      <c r="EA172" s="194"/>
      <c r="EB172" s="194"/>
      <c r="EC172" s="197"/>
      <c r="ED172" s="198"/>
      <c r="EE172" s="199"/>
      <c r="EF172" s="197"/>
      <c r="EG172" s="198"/>
      <c r="EH172" s="199"/>
      <c r="EI172" s="197"/>
      <c r="EJ172" s="198"/>
      <c r="EK172" s="199"/>
      <c r="EL172" s="194"/>
      <c r="EM172" s="196"/>
      <c r="EN172" s="196"/>
      <c r="EO172" s="196"/>
      <c r="EP172" s="196"/>
      <c r="EQ172" s="196"/>
      <c r="ER172" s="196"/>
      <c r="ES172" s="196"/>
      <c r="ET172" s="196"/>
      <c r="EU172" s="196"/>
      <c r="EV172" s="196"/>
      <c r="EW172" s="196"/>
      <c r="EX172" s="196"/>
      <c r="EY172" s="195"/>
      <c r="EZ172" s="195"/>
      <c r="FA172" s="195"/>
      <c r="FB172" s="194"/>
      <c r="FC172" s="194"/>
      <c r="FD172" s="194"/>
      <c r="FE172" s="194"/>
      <c r="FF172" s="194"/>
      <c r="FG172" s="194"/>
      <c r="FH172" s="194"/>
      <c r="FI172" s="194"/>
      <c r="FJ172" s="194"/>
      <c r="FK172" s="194"/>
      <c r="FL172" s="194"/>
      <c r="FM172" s="194"/>
      <c r="FN172" s="194"/>
      <c r="FO172" s="194"/>
      <c r="FP172" s="194"/>
      <c r="FQ172" s="194"/>
      <c r="FR172" s="194"/>
      <c r="FS172" s="194"/>
      <c r="FT172" s="194"/>
      <c r="FU172" s="194"/>
      <c r="FV172" s="194"/>
      <c r="FW172" s="194"/>
      <c r="FX172" s="194"/>
      <c r="FY172" s="194"/>
      <c r="FZ172" s="194"/>
      <c r="GA172" s="194"/>
      <c r="GB172" s="194"/>
      <c r="GC172" s="194"/>
      <c r="GD172" s="194"/>
      <c r="GE172" s="194"/>
      <c r="GF172" s="194"/>
      <c r="GG172" s="194"/>
      <c r="GH172" s="194"/>
      <c r="GI172" s="194"/>
      <c r="GJ172" s="194"/>
      <c r="GK172" s="194"/>
      <c r="GL172" s="194"/>
      <c r="GM172" s="194"/>
      <c r="GN172" s="194"/>
      <c r="GO172" s="194"/>
      <c r="GP172" s="194"/>
      <c r="GQ172" s="194"/>
      <c r="GR172" s="194"/>
      <c r="GS172" s="194"/>
      <c r="GT172" s="194"/>
      <c r="GU172" s="194"/>
      <c r="GV172" s="194"/>
      <c r="GW172" s="194"/>
      <c r="GX172" s="194"/>
      <c r="GY172" s="194"/>
      <c r="GZ172" s="194"/>
      <c r="HA172" s="194"/>
      <c r="HB172" s="194"/>
      <c r="HC172" s="194"/>
      <c r="HD172" s="194"/>
      <c r="HE172" s="194"/>
      <c r="HF172" s="194"/>
      <c r="HG172" s="194"/>
      <c r="HH172" s="194"/>
      <c r="HI172" s="194"/>
      <c r="HJ172" s="194"/>
      <c r="HK172" s="194"/>
      <c r="HL172" s="194"/>
      <c r="HM172" s="194"/>
      <c r="HN172" s="194"/>
      <c r="HO172" s="194"/>
      <c r="HP172" s="194"/>
      <c r="HQ172" s="194"/>
      <c r="HR172" s="194"/>
      <c r="HS172" s="194"/>
      <c r="HT172" s="194"/>
      <c r="HU172" s="194"/>
      <c r="HV172" s="194"/>
      <c r="HW172" s="194"/>
      <c r="HX172" s="194"/>
      <c r="HY172" s="194"/>
      <c r="HZ172" s="194"/>
      <c r="IA172" s="194"/>
      <c r="IB172" s="194"/>
      <c r="IC172" s="194"/>
      <c r="ID172" s="194"/>
      <c r="IE172" s="194"/>
      <c r="IF172" s="194"/>
    </row>
    <row r="173" spans="1:240">
      <c r="A173" s="196"/>
      <c r="B173" s="196"/>
      <c r="C173" s="196"/>
      <c r="D173" s="196"/>
      <c r="E173" s="196"/>
      <c r="F173" s="195"/>
      <c r="G173" s="196"/>
      <c r="H173" s="198"/>
      <c r="I173" s="206"/>
      <c r="J173" s="198"/>
      <c r="K173" s="206"/>
      <c r="L173" s="198"/>
      <c r="M173" s="206"/>
      <c r="N173" s="198"/>
      <c r="O173" s="206"/>
      <c r="P173" s="198"/>
      <c r="Q173" s="195"/>
      <c r="R173" s="206"/>
      <c r="S173" s="198"/>
      <c r="T173" s="206"/>
      <c r="U173" s="198"/>
      <c r="V173" s="195"/>
      <c r="W173" s="195"/>
      <c r="X173" s="196"/>
      <c r="Y173" s="196"/>
      <c r="Z173" s="196"/>
      <c r="AA173" s="196"/>
      <c r="AB173" s="196"/>
      <c r="AC173" s="196"/>
      <c r="AD173" s="196"/>
      <c r="AE173" s="196"/>
      <c r="AF173" s="196"/>
      <c r="AG173" s="199"/>
      <c r="AH173" s="198"/>
      <c r="AI173" s="198"/>
      <c r="AJ173" s="198"/>
      <c r="AK173" s="198"/>
      <c r="AL173" s="198"/>
      <c r="AM173" s="198"/>
      <c r="AN173" s="194"/>
      <c r="AO173" s="194"/>
      <c r="AP173" s="194"/>
      <c r="AQ173" s="194"/>
      <c r="AR173" s="194"/>
      <c r="AS173" s="194"/>
      <c r="AT173" s="194"/>
      <c r="AU173" s="194"/>
      <c r="AV173" s="194"/>
      <c r="AW173" s="194"/>
      <c r="AX173" s="194"/>
      <c r="AY173" s="194"/>
      <c r="AZ173" s="194"/>
      <c r="BA173" s="194"/>
      <c r="BB173" s="194"/>
      <c r="BC173" s="194"/>
      <c r="BD173" s="194"/>
      <c r="BE173" s="194"/>
      <c r="BF173" s="194"/>
      <c r="BG173" s="194"/>
      <c r="BH173" s="194"/>
      <c r="BI173" s="194"/>
      <c r="BJ173" s="194"/>
      <c r="BK173" s="194"/>
      <c r="BL173" s="194"/>
      <c r="BM173" s="194"/>
      <c r="BN173" s="194"/>
      <c r="BO173" s="194"/>
      <c r="BP173" s="194"/>
      <c r="BQ173" s="194"/>
      <c r="BR173" s="194"/>
      <c r="BS173" s="194"/>
      <c r="BT173" s="194"/>
      <c r="BU173" s="194"/>
      <c r="BV173" s="194"/>
      <c r="BW173" s="194"/>
      <c r="BX173" s="194"/>
      <c r="BY173" s="194"/>
      <c r="BZ173" s="194"/>
      <c r="CA173" s="194"/>
      <c r="CB173" s="194"/>
      <c r="CC173" s="194"/>
      <c r="CD173" s="194"/>
      <c r="CE173" s="207"/>
      <c r="CF173" s="194"/>
      <c r="CG173" s="196"/>
      <c r="CH173" s="207"/>
      <c r="CI173" s="194"/>
      <c r="CJ173" s="194"/>
      <c r="CK173" s="194"/>
      <c r="CL173" s="194"/>
      <c r="CM173" s="194"/>
      <c r="CN173" s="207"/>
      <c r="CO173" s="207"/>
      <c r="CP173" s="194"/>
      <c r="CQ173" s="194"/>
      <c r="CR173" s="194"/>
      <c r="CS173" s="194"/>
      <c r="CT173" s="194"/>
      <c r="CU173" s="194"/>
      <c r="CV173" s="194"/>
      <c r="CW173" s="194"/>
      <c r="CX173" s="194"/>
      <c r="CY173" s="206"/>
      <c r="CZ173" s="198"/>
      <c r="DA173" s="206"/>
      <c r="DB173" s="198"/>
      <c r="DC173" s="195"/>
      <c r="DD173" s="206"/>
      <c r="DE173" s="198"/>
      <c r="DF173" s="206"/>
      <c r="DG173" s="198"/>
      <c r="DH173" s="195"/>
      <c r="DI173" s="195"/>
      <c r="DJ173" s="196"/>
      <c r="DK173" s="196"/>
      <c r="DL173" s="196"/>
      <c r="DM173" s="196"/>
      <c r="DN173" s="196"/>
      <c r="DO173" s="196"/>
      <c r="DP173" s="196"/>
      <c r="DQ173" s="196"/>
      <c r="DR173" s="196"/>
      <c r="DS173" s="199"/>
      <c r="DT173" s="198"/>
      <c r="DU173" s="198"/>
      <c r="DV173" s="198"/>
      <c r="DW173" s="198"/>
      <c r="DX173" s="198"/>
      <c r="DY173" s="198"/>
      <c r="DZ173" s="194"/>
      <c r="EA173" s="194"/>
      <c r="EB173" s="194"/>
      <c r="EC173" s="197"/>
      <c r="ED173" s="198"/>
      <c r="EE173" s="199"/>
      <c r="EF173" s="197"/>
      <c r="EG173" s="198"/>
      <c r="EH173" s="199"/>
      <c r="EI173" s="197"/>
      <c r="EJ173" s="198"/>
      <c r="EK173" s="199"/>
      <c r="EL173" s="194"/>
      <c r="EM173" s="196"/>
      <c r="EN173" s="196"/>
      <c r="EO173" s="196"/>
      <c r="EP173" s="196"/>
      <c r="EQ173" s="196"/>
      <c r="ER173" s="196"/>
      <c r="ES173" s="196"/>
      <c r="ET173" s="196"/>
      <c r="EU173" s="196"/>
      <c r="EV173" s="196"/>
      <c r="EW173" s="196"/>
      <c r="EX173" s="196"/>
      <c r="EY173" s="195"/>
      <c r="EZ173" s="195"/>
      <c r="FA173" s="195"/>
      <c r="FB173" s="194"/>
      <c r="FC173" s="194"/>
      <c r="FD173" s="194"/>
      <c r="FE173" s="194"/>
      <c r="FF173" s="194"/>
      <c r="FG173" s="194"/>
      <c r="FH173" s="194"/>
      <c r="FI173" s="194"/>
      <c r="FJ173" s="194"/>
      <c r="FK173" s="194"/>
      <c r="FL173" s="194"/>
      <c r="FM173" s="194"/>
      <c r="FN173" s="194"/>
      <c r="FO173" s="194"/>
      <c r="FP173" s="194"/>
      <c r="FQ173" s="194"/>
      <c r="FR173" s="194"/>
      <c r="FS173" s="194"/>
      <c r="FT173" s="194"/>
      <c r="FU173" s="194"/>
      <c r="FV173" s="194"/>
      <c r="FW173" s="194"/>
      <c r="FX173" s="194"/>
      <c r="FY173" s="194"/>
      <c r="FZ173" s="194"/>
      <c r="GA173" s="194"/>
      <c r="GB173" s="194"/>
      <c r="GC173" s="194"/>
      <c r="GD173" s="194"/>
      <c r="GE173" s="194"/>
      <c r="GF173" s="194"/>
      <c r="GG173" s="194"/>
      <c r="GH173" s="194"/>
      <c r="GI173" s="194"/>
      <c r="GJ173" s="194"/>
      <c r="GK173" s="194"/>
      <c r="GL173" s="194"/>
      <c r="GM173" s="194"/>
      <c r="GN173" s="194"/>
      <c r="GO173" s="194"/>
      <c r="GP173" s="194"/>
      <c r="GQ173" s="194"/>
      <c r="GR173" s="194"/>
      <c r="GS173" s="194"/>
      <c r="GT173" s="194"/>
      <c r="GU173" s="194"/>
      <c r="GV173" s="194"/>
      <c r="GW173" s="194"/>
      <c r="GX173" s="194"/>
      <c r="GY173" s="194"/>
      <c r="GZ173" s="194"/>
      <c r="HA173" s="194"/>
      <c r="HB173" s="194"/>
      <c r="HC173" s="194"/>
      <c r="HD173" s="194"/>
      <c r="HE173" s="194"/>
      <c r="HF173" s="194"/>
      <c r="HG173" s="194"/>
      <c r="HH173" s="194"/>
      <c r="HI173" s="194"/>
      <c r="HJ173" s="194"/>
      <c r="HK173" s="194"/>
      <c r="HL173" s="194"/>
      <c r="HM173" s="194"/>
      <c r="HN173" s="194"/>
      <c r="HO173" s="194"/>
      <c r="HP173" s="194"/>
      <c r="HQ173" s="194"/>
      <c r="HR173" s="194"/>
      <c r="HS173" s="194"/>
      <c r="HT173" s="194"/>
      <c r="HU173" s="194"/>
      <c r="HV173" s="194"/>
      <c r="HW173" s="194"/>
      <c r="HX173" s="194"/>
      <c r="HY173" s="194"/>
      <c r="HZ173" s="194"/>
      <c r="IA173" s="194"/>
      <c r="IB173" s="194"/>
      <c r="IC173" s="194"/>
      <c r="ID173" s="194"/>
      <c r="IE173" s="194"/>
      <c r="IF173" s="194"/>
    </row>
    <row r="174" spans="1:240">
      <c r="A174" s="196"/>
      <c r="B174" s="196"/>
      <c r="C174" s="196"/>
      <c r="D174" s="196"/>
      <c r="E174" s="196"/>
      <c r="F174" s="195"/>
      <c r="G174" s="196"/>
      <c r="H174" s="198"/>
      <c r="I174" s="206"/>
      <c r="J174" s="198"/>
      <c r="K174" s="206"/>
      <c r="L174" s="198"/>
      <c r="M174" s="206"/>
      <c r="N174" s="198"/>
      <c r="O174" s="206"/>
      <c r="P174" s="198"/>
      <c r="Q174" s="195"/>
      <c r="R174" s="206"/>
      <c r="S174" s="198"/>
      <c r="T174" s="206"/>
      <c r="U174" s="198"/>
      <c r="V174" s="195"/>
      <c r="W174" s="195"/>
      <c r="X174" s="196"/>
      <c r="Y174" s="196"/>
      <c r="Z174" s="196"/>
      <c r="AA174" s="196"/>
      <c r="AB174" s="196"/>
      <c r="AC174" s="196"/>
      <c r="AD174" s="196"/>
      <c r="AE174" s="196"/>
      <c r="AF174" s="196"/>
      <c r="AG174" s="199"/>
      <c r="AH174" s="198"/>
      <c r="AI174" s="198"/>
      <c r="AJ174" s="198"/>
      <c r="AK174" s="198"/>
      <c r="AL174" s="198"/>
      <c r="AM174" s="198"/>
      <c r="AN174" s="194"/>
      <c r="AO174" s="194"/>
      <c r="AP174" s="194"/>
      <c r="AQ174" s="194"/>
      <c r="AR174" s="194"/>
      <c r="AS174" s="194"/>
      <c r="AT174" s="194"/>
      <c r="AU174" s="194"/>
      <c r="AV174" s="194"/>
      <c r="AW174" s="194"/>
      <c r="AX174" s="194"/>
      <c r="AY174" s="194"/>
      <c r="AZ174" s="194"/>
      <c r="BA174" s="194"/>
      <c r="BB174" s="194"/>
      <c r="BC174" s="194"/>
      <c r="BD174" s="194"/>
      <c r="BE174" s="194"/>
      <c r="BF174" s="194"/>
      <c r="BG174" s="194"/>
      <c r="BH174" s="194"/>
      <c r="BI174" s="194"/>
      <c r="BJ174" s="194"/>
      <c r="BK174" s="194"/>
      <c r="BL174" s="194"/>
      <c r="BM174" s="194"/>
      <c r="BN174" s="194"/>
      <c r="BO174" s="194"/>
      <c r="BP174" s="194"/>
      <c r="BQ174" s="194"/>
      <c r="BR174" s="194"/>
      <c r="BS174" s="194"/>
      <c r="BT174" s="194"/>
      <c r="BU174" s="194"/>
      <c r="BV174" s="194"/>
      <c r="BW174" s="194"/>
      <c r="BX174" s="194"/>
      <c r="BY174" s="194"/>
      <c r="BZ174" s="194"/>
      <c r="CA174" s="194"/>
      <c r="CB174" s="194"/>
      <c r="CC174" s="194"/>
      <c r="CD174" s="194"/>
      <c r="CE174" s="207"/>
      <c r="CF174" s="194"/>
      <c r="CG174" s="196"/>
      <c r="CH174" s="207"/>
      <c r="CI174" s="194"/>
      <c r="CJ174" s="194"/>
      <c r="CK174" s="194"/>
      <c r="CL174" s="194"/>
      <c r="CM174" s="194"/>
      <c r="CN174" s="207"/>
      <c r="CO174" s="207"/>
      <c r="CP174" s="194"/>
      <c r="CQ174" s="194"/>
      <c r="CR174" s="194"/>
      <c r="CS174" s="194"/>
      <c r="CT174" s="194"/>
      <c r="CU174" s="194"/>
      <c r="CV174" s="194"/>
      <c r="CW174" s="194"/>
      <c r="CX174" s="194"/>
      <c r="CY174" s="206"/>
      <c r="CZ174" s="198"/>
      <c r="DA174" s="206"/>
      <c r="DB174" s="198"/>
      <c r="DC174" s="195"/>
      <c r="DD174" s="206"/>
      <c r="DE174" s="198"/>
      <c r="DF174" s="206"/>
      <c r="DG174" s="198"/>
      <c r="DH174" s="195"/>
      <c r="DI174" s="195"/>
      <c r="DJ174" s="196"/>
      <c r="DK174" s="196"/>
      <c r="DL174" s="196"/>
      <c r="DM174" s="196"/>
      <c r="DN174" s="196"/>
      <c r="DO174" s="196"/>
      <c r="DP174" s="196"/>
      <c r="DQ174" s="196"/>
      <c r="DR174" s="196"/>
      <c r="DS174" s="199"/>
      <c r="DT174" s="198"/>
      <c r="DU174" s="198"/>
      <c r="DV174" s="198"/>
      <c r="DW174" s="198"/>
      <c r="DX174" s="198"/>
      <c r="DY174" s="198"/>
      <c r="DZ174" s="194"/>
      <c r="EA174" s="194"/>
      <c r="EB174" s="194"/>
      <c r="EC174" s="197"/>
      <c r="ED174" s="198"/>
      <c r="EE174" s="199"/>
      <c r="EF174" s="197"/>
      <c r="EG174" s="198"/>
      <c r="EH174" s="199"/>
      <c r="EI174" s="197"/>
      <c r="EJ174" s="198"/>
      <c r="EK174" s="199"/>
      <c r="EL174" s="194"/>
      <c r="EM174" s="196"/>
      <c r="EN174" s="196"/>
      <c r="EO174" s="196"/>
      <c r="EP174" s="196"/>
      <c r="EQ174" s="196"/>
      <c r="ER174" s="196"/>
      <c r="ES174" s="196"/>
      <c r="ET174" s="196"/>
      <c r="EU174" s="196"/>
      <c r="EV174" s="196"/>
      <c r="EW174" s="196"/>
      <c r="EX174" s="196"/>
      <c r="EY174" s="195"/>
      <c r="EZ174" s="195"/>
      <c r="FA174" s="195"/>
      <c r="FB174" s="194"/>
      <c r="FC174" s="194"/>
      <c r="FD174" s="194"/>
      <c r="FE174" s="194"/>
      <c r="FF174" s="194"/>
      <c r="FG174" s="194"/>
      <c r="FH174" s="194"/>
      <c r="FI174" s="194"/>
      <c r="FJ174" s="194"/>
      <c r="FK174" s="194"/>
      <c r="FL174" s="194"/>
      <c r="FM174" s="194"/>
      <c r="FN174" s="194"/>
      <c r="FO174" s="194"/>
      <c r="FP174" s="194"/>
      <c r="FQ174" s="194"/>
      <c r="FR174" s="194"/>
      <c r="FS174" s="194"/>
      <c r="FT174" s="194"/>
      <c r="FU174" s="194"/>
      <c r="FV174" s="194"/>
      <c r="FW174" s="194"/>
      <c r="FX174" s="194"/>
      <c r="FY174" s="194"/>
      <c r="FZ174" s="194"/>
      <c r="GA174" s="194"/>
      <c r="GB174" s="194"/>
      <c r="GC174" s="194"/>
      <c r="GD174" s="194"/>
      <c r="GE174" s="194"/>
      <c r="GF174" s="194"/>
      <c r="GG174" s="194"/>
      <c r="GH174" s="194"/>
      <c r="GI174" s="194"/>
      <c r="GJ174" s="194"/>
      <c r="GK174" s="194"/>
      <c r="GL174" s="194"/>
      <c r="GM174" s="194"/>
      <c r="GN174" s="194"/>
      <c r="GO174" s="194"/>
      <c r="GP174" s="194"/>
      <c r="GQ174" s="194"/>
      <c r="GR174" s="194"/>
      <c r="GS174" s="194"/>
      <c r="GT174" s="194"/>
      <c r="GU174" s="194"/>
      <c r="GV174" s="194"/>
      <c r="GW174" s="194"/>
      <c r="GX174" s="194"/>
      <c r="GY174" s="194"/>
      <c r="GZ174" s="194"/>
      <c r="HA174" s="194"/>
      <c r="HB174" s="194"/>
      <c r="HC174" s="194"/>
      <c r="HD174" s="194"/>
      <c r="HE174" s="194"/>
      <c r="HF174" s="194"/>
      <c r="HG174" s="194"/>
      <c r="HH174" s="194"/>
      <c r="HI174" s="194"/>
      <c r="HJ174" s="194"/>
      <c r="HK174" s="194"/>
      <c r="HL174" s="194"/>
      <c r="HM174" s="194"/>
      <c r="HN174" s="194"/>
      <c r="HO174" s="194"/>
      <c r="HP174" s="194"/>
      <c r="HQ174" s="194"/>
      <c r="HR174" s="194"/>
      <c r="HS174" s="194"/>
      <c r="HT174" s="194"/>
      <c r="HU174" s="194"/>
      <c r="HV174" s="194"/>
      <c r="HW174" s="194"/>
      <c r="HX174" s="194"/>
      <c r="HY174" s="194"/>
      <c r="HZ174" s="194"/>
      <c r="IA174" s="194"/>
      <c r="IB174" s="194"/>
      <c r="IC174" s="194"/>
      <c r="ID174" s="194"/>
      <c r="IE174" s="194"/>
      <c r="IF174" s="194"/>
    </row>
    <row r="175" spans="1:240">
      <c r="A175" s="196"/>
      <c r="B175" s="196"/>
      <c r="C175" s="196"/>
      <c r="D175" s="196"/>
      <c r="E175" s="196"/>
      <c r="F175" s="195"/>
      <c r="G175" s="196"/>
      <c r="H175" s="198"/>
      <c r="I175" s="206"/>
      <c r="J175" s="198"/>
      <c r="K175" s="206"/>
      <c r="L175" s="198"/>
      <c r="M175" s="206"/>
      <c r="N175" s="198"/>
      <c r="O175" s="206"/>
      <c r="P175" s="198"/>
      <c r="Q175" s="195"/>
      <c r="R175" s="206"/>
      <c r="S175" s="198"/>
      <c r="T175" s="206"/>
      <c r="U175" s="198"/>
      <c r="V175" s="195"/>
      <c r="W175" s="195"/>
      <c r="X175" s="196"/>
      <c r="Y175" s="196"/>
      <c r="Z175" s="196"/>
      <c r="AA175" s="196"/>
      <c r="AB175" s="196"/>
      <c r="AC175" s="196"/>
      <c r="AD175" s="196"/>
      <c r="AE175" s="196"/>
      <c r="AF175" s="196"/>
      <c r="AG175" s="199"/>
      <c r="AH175" s="198"/>
      <c r="AI175" s="198"/>
      <c r="AJ175" s="198"/>
      <c r="AK175" s="198"/>
      <c r="AL175" s="198"/>
      <c r="AM175" s="198"/>
      <c r="AN175" s="194"/>
      <c r="AO175" s="194"/>
      <c r="AP175" s="194"/>
      <c r="AQ175" s="194"/>
      <c r="AR175" s="194"/>
      <c r="AS175" s="194"/>
      <c r="AT175" s="194"/>
      <c r="AU175" s="194"/>
      <c r="AV175" s="194"/>
      <c r="AW175" s="194"/>
      <c r="AX175" s="194"/>
      <c r="AY175" s="194"/>
      <c r="AZ175" s="194"/>
      <c r="BA175" s="194"/>
      <c r="BB175" s="194"/>
      <c r="BC175" s="194"/>
      <c r="BD175" s="194"/>
      <c r="BE175" s="194"/>
      <c r="BF175" s="194"/>
      <c r="BG175" s="194"/>
      <c r="BH175" s="194"/>
      <c r="BI175" s="194"/>
      <c r="BJ175" s="194"/>
      <c r="BK175" s="194"/>
      <c r="BL175" s="194"/>
      <c r="BM175" s="194"/>
      <c r="BN175" s="194"/>
      <c r="BO175" s="194"/>
      <c r="BP175" s="194"/>
      <c r="BQ175" s="194"/>
      <c r="BR175" s="194"/>
      <c r="BS175" s="194"/>
      <c r="BT175" s="194"/>
      <c r="BU175" s="194"/>
      <c r="BV175" s="194"/>
      <c r="BW175" s="194"/>
      <c r="BX175" s="194"/>
      <c r="BY175" s="194"/>
      <c r="BZ175" s="194"/>
      <c r="CA175" s="194"/>
      <c r="CB175" s="194"/>
      <c r="CC175" s="194"/>
      <c r="CD175" s="194"/>
      <c r="CE175" s="207"/>
      <c r="CF175" s="194"/>
      <c r="CG175" s="196"/>
      <c r="CH175" s="207"/>
      <c r="CI175" s="194"/>
      <c r="CJ175" s="194"/>
      <c r="CK175" s="194"/>
      <c r="CL175" s="194"/>
      <c r="CM175" s="194"/>
      <c r="CN175" s="207"/>
      <c r="CO175" s="207"/>
      <c r="CP175" s="194"/>
      <c r="CQ175" s="194"/>
      <c r="CR175" s="194"/>
      <c r="CS175" s="194"/>
      <c r="CT175" s="194"/>
      <c r="CU175" s="194"/>
      <c r="CV175" s="194"/>
      <c r="CW175" s="194"/>
      <c r="CX175" s="194"/>
      <c r="CY175" s="206"/>
      <c r="CZ175" s="198"/>
      <c r="DA175" s="206"/>
      <c r="DB175" s="198"/>
      <c r="DC175" s="195"/>
      <c r="DD175" s="206"/>
      <c r="DE175" s="198"/>
      <c r="DF175" s="206"/>
      <c r="DG175" s="198"/>
      <c r="DH175" s="195"/>
      <c r="DI175" s="195"/>
      <c r="DJ175" s="196"/>
      <c r="DK175" s="196"/>
      <c r="DL175" s="196"/>
      <c r="DM175" s="196"/>
      <c r="DN175" s="196"/>
      <c r="DO175" s="196"/>
      <c r="DP175" s="196"/>
      <c r="DQ175" s="196"/>
      <c r="DR175" s="196"/>
      <c r="DS175" s="199"/>
      <c r="DT175" s="198"/>
      <c r="DU175" s="198"/>
      <c r="DV175" s="198"/>
      <c r="DW175" s="198"/>
      <c r="DX175" s="198"/>
      <c r="DY175" s="198"/>
      <c r="DZ175" s="194"/>
      <c r="EA175" s="194"/>
      <c r="EB175" s="194"/>
      <c r="EC175" s="197"/>
      <c r="ED175" s="198"/>
      <c r="EE175" s="199"/>
      <c r="EF175" s="197"/>
      <c r="EG175" s="198"/>
      <c r="EH175" s="199"/>
      <c r="EI175" s="197"/>
      <c r="EJ175" s="198"/>
      <c r="EK175" s="199"/>
      <c r="EL175" s="194"/>
      <c r="EM175" s="196"/>
      <c r="EN175" s="196"/>
      <c r="EO175" s="196"/>
      <c r="EP175" s="196"/>
      <c r="EQ175" s="196"/>
      <c r="ER175" s="196"/>
      <c r="ES175" s="196"/>
      <c r="ET175" s="196"/>
      <c r="EU175" s="196"/>
      <c r="EV175" s="196"/>
      <c r="EW175" s="196"/>
      <c r="EX175" s="196"/>
      <c r="EY175" s="195"/>
      <c r="EZ175" s="195"/>
      <c r="FA175" s="195"/>
      <c r="FB175" s="194"/>
      <c r="FC175" s="194"/>
      <c r="FD175" s="194"/>
      <c r="FE175" s="194"/>
      <c r="FF175" s="194"/>
      <c r="FG175" s="194"/>
      <c r="FH175" s="194"/>
      <c r="FI175" s="194"/>
      <c r="FJ175" s="194"/>
      <c r="FK175" s="194"/>
      <c r="FL175" s="194"/>
      <c r="FM175" s="194"/>
      <c r="FN175" s="194"/>
      <c r="FO175" s="194"/>
      <c r="FP175" s="194"/>
      <c r="FQ175" s="194"/>
      <c r="FR175" s="194"/>
      <c r="FS175" s="194"/>
      <c r="FT175" s="194"/>
      <c r="FU175" s="194"/>
      <c r="FV175" s="194"/>
      <c r="FW175" s="194"/>
      <c r="FX175" s="194"/>
      <c r="FY175" s="194"/>
      <c r="FZ175" s="194"/>
      <c r="GA175" s="194"/>
      <c r="GB175" s="194"/>
      <c r="GC175" s="194"/>
      <c r="GD175" s="194"/>
      <c r="GE175" s="194"/>
      <c r="GF175" s="194"/>
      <c r="GG175" s="194"/>
      <c r="GH175" s="194"/>
      <c r="GI175" s="194"/>
      <c r="GJ175" s="194"/>
      <c r="GK175" s="194"/>
      <c r="GL175" s="194"/>
      <c r="GM175" s="194"/>
      <c r="GN175" s="194"/>
      <c r="GO175" s="194"/>
      <c r="GP175" s="194"/>
      <c r="GQ175" s="194"/>
      <c r="GR175" s="194"/>
      <c r="GS175" s="194"/>
      <c r="GT175" s="194"/>
      <c r="GU175" s="194"/>
      <c r="GV175" s="194"/>
      <c r="GW175" s="194"/>
      <c r="GX175" s="194"/>
      <c r="GY175" s="194"/>
      <c r="GZ175" s="194"/>
      <c r="HA175" s="194"/>
      <c r="HB175" s="194"/>
      <c r="HC175" s="194"/>
      <c r="HD175" s="194"/>
      <c r="HE175" s="194"/>
      <c r="HF175" s="194"/>
      <c r="HG175" s="194"/>
      <c r="HH175" s="194"/>
      <c r="HI175" s="194"/>
      <c r="HJ175" s="194"/>
      <c r="HK175" s="194"/>
      <c r="HL175" s="194"/>
      <c r="HM175" s="194"/>
      <c r="HN175" s="194"/>
      <c r="HO175" s="194"/>
      <c r="HP175" s="194"/>
      <c r="HQ175" s="194"/>
      <c r="HR175" s="194"/>
      <c r="HS175" s="194"/>
      <c r="HT175" s="194"/>
      <c r="HU175" s="194"/>
      <c r="HV175" s="194"/>
      <c r="HW175" s="194"/>
      <c r="HX175" s="194"/>
      <c r="HY175" s="194"/>
      <c r="HZ175" s="194"/>
      <c r="IA175" s="194"/>
      <c r="IB175" s="194"/>
      <c r="IC175" s="194"/>
      <c r="ID175" s="194"/>
      <c r="IE175" s="194"/>
      <c r="IF175" s="194"/>
    </row>
    <row r="176" spans="1:240">
      <c r="A176" s="196"/>
      <c r="B176" s="196"/>
      <c r="C176" s="196"/>
      <c r="D176" s="196"/>
      <c r="E176" s="196"/>
      <c r="F176" s="195"/>
      <c r="G176" s="196"/>
      <c r="H176" s="198"/>
      <c r="I176" s="206"/>
      <c r="J176" s="198"/>
      <c r="K176" s="206"/>
      <c r="L176" s="198"/>
      <c r="M176" s="206"/>
      <c r="N176" s="198"/>
      <c r="O176" s="206"/>
      <c r="P176" s="198"/>
      <c r="Q176" s="195"/>
      <c r="R176" s="206"/>
      <c r="S176" s="198"/>
      <c r="T176" s="206"/>
      <c r="U176" s="198"/>
      <c r="V176" s="195"/>
      <c r="W176" s="195"/>
      <c r="X176" s="196"/>
      <c r="Y176" s="196"/>
      <c r="Z176" s="196"/>
      <c r="AA176" s="196"/>
      <c r="AB176" s="196"/>
      <c r="AC176" s="196"/>
      <c r="AD176" s="196"/>
      <c r="AE176" s="196"/>
      <c r="AF176" s="196"/>
      <c r="AG176" s="199"/>
      <c r="AH176" s="198"/>
      <c r="AI176" s="198"/>
      <c r="AJ176" s="198"/>
      <c r="AK176" s="198"/>
      <c r="AL176" s="198"/>
      <c r="AM176" s="198"/>
      <c r="AN176" s="194"/>
      <c r="AO176" s="194"/>
      <c r="AP176" s="194"/>
      <c r="AQ176" s="194"/>
      <c r="AR176" s="194"/>
      <c r="AS176" s="194"/>
      <c r="AT176" s="194"/>
      <c r="AU176" s="194"/>
      <c r="AV176" s="194"/>
      <c r="AW176" s="194"/>
      <c r="AX176" s="194"/>
      <c r="AY176" s="194"/>
      <c r="AZ176" s="194"/>
      <c r="BA176" s="194"/>
      <c r="BB176" s="194"/>
      <c r="BC176" s="194"/>
      <c r="BD176" s="194"/>
      <c r="BE176" s="194"/>
      <c r="BF176" s="194"/>
      <c r="BG176" s="194"/>
      <c r="BH176" s="194"/>
      <c r="BI176" s="194"/>
      <c r="BJ176" s="194"/>
      <c r="BK176" s="194"/>
      <c r="BL176" s="194"/>
      <c r="BM176" s="194"/>
      <c r="BN176" s="194"/>
      <c r="BO176" s="194"/>
      <c r="BP176" s="194"/>
      <c r="BQ176" s="194"/>
      <c r="BR176" s="194"/>
      <c r="BS176" s="194"/>
      <c r="BT176" s="194"/>
      <c r="BU176" s="194"/>
      <c r="BV176" s="194"/>
      <c r="BW176" s="194"/>
      <c r="BX176" s="194"/>
      <c r="BY176" s="194"/>
      <c r="BZ176" s="194"/>
      <c r="CA176" s="194"/>
      <c r="CB176" s="194"/>
      <c r="CC176" s="194"/>
      <c r="CD176" s="194"/>
      <c r="CE176" s="207"/>
      <c r="CF176" s="194"/>
      <c r="CG176" s="196"/>
      <c r="CH176" s="207"/>
      <c r="CI176" s="194"/>
      <c r="CJ176" s="194"/>
      <c r="CK176" s="194"/>
      <c r="CL176" s="194"/>
      <c r="CM176" s="194"/>
      <c r="CN176" s="207"/>
      <c r="CO176" s="207"/>
      <c r="CP176" s="194"/>
      <c r="CQ176" s="194"/>
      <c r="CR176" s="194"/>
      <c r="CS176" s="194"/>
      <c r="CT176" s="194"/>
      <c r="CU176" s="194"/>
      <c r="CV176" s="194"/>
      <c r="CW176" s="194"/>
      <c r="CX176" s="194"/>
      <c r="CY176" s="206"/>
      <c r="CZ176" s="198"/>
      <c r="DA176" s="206"/>
      <c r="DB176" s="198"/>
      <c r="DC176" s="195"/>
      <c r="DD176" s="206"/>
      <c r="DE176" s="198"/>
      <c r="DF176" s="206"/>
      <c r="DG176" s="198"/>
      <c r="DH176" s="195"/>
      <c r="DI176" s="195"/>
      <c r="DJ176" s="196"/>
      <c r="DK176" s="196"/>
      <c r="DL176" s="196"/>
      <c r="DM176" s="196"/>
      <c r="DN176" s="196"/>
      <c r="DO176" s="196"/>
      <c r="DP176" s="196"/>
      <c r="DQ176" s="196"/>
      <c r="DR176" s="196"/>
      <c r="DS176" s="199"/>
      <c r="DT176" s="198"/>
      <c r="DU176" s="198"/>
      <c r="DV176" s="198"/>
      <c r="DW176" s="198"/>
      <c r="DX176" s="198"/>
      <c r="DY176" s="198"/>
      <c r="DZ176" s="194"/>
      <c r="EA176" s="194"/>
      <c r="EB176" s="194"/>
      <c r="EC176" s="197"/>
      <c r="ED176" s="198"/>
      <c r="EE176" s="199"/>
      <c r="EF176" s="197"/>
      <c r="EG176" s="198"/>
      <c r="EH176" s="199"/>
      <c r="EI176" s="197"/>
      <c r="EJ176" s="198"/>
      <c r="EK176" s="199"/>
      <c r="EL176" s="194"/>
      <c r="EM176" s="196"/>
      <c r="EN176" s="196"/>
      <c r="EO176" s="196"/>
      <c r="EP176" s="196"/>
      <c r="EQ176" s="196"/>
      <c r="ER176" s="196"/>
      <c r="ES176" s="196"/>
      <c r="ET176" s="196"/>
      <c r="EU176" s="196"/>
      <c r="EV176" s="196"/>
      <c r="EW176" s="196"/>
      <c r="EX176" s="196"/>
      <c r="EY176" s="195"/>
      <c r="EZ176" s="195"/>
      <c r="FA176" s="195"/>
      <c r="FB176" s="194"/>
      <c r="FC176" s="194"/>
      <c r="FD176" s="194"/>
      <c r="FE176" s="194"/>
      <c r="FF176" s="194"/>
      <c r="FG176" s="194"/>
      <c r="FH176" s="194"/>
      <c r="FI176" s="194"/>
      <c r="FJ176" s="194"/>
      <c r="FK176" s="194"/>
      <c r="FL176" s="194"/>
      <c r="FM176" s="194"/>
      <c r="FN176" s="194"/>
      <c r="FO176" s="194"/>
      <c r="FP176" s="194"/>
      <c r="FQ176" s="194"/>
      <c r="FR176" s="194"/>
      <c r="FS176" s="194"/>
      <c r="FT176" s="194"/>
      <c r="FU176" s="194"/>
      <c r="FV176" s="194"/>
      <c r="FW176" s="194"/>
      <c r="FX176" s="194"/>
      <c r="FY176" s="194"/>
      <c r="FZ176" s="194"/>
      <c r="GA176" s="194"/>
      <c r="GB176" s="194"/>
      <c r="GC176" s="194"/>
      <c r="GD176" s="194"/>
      <c r="GE176" s="194"/>
      <c r="GF176" s="194"/>
      <c r="GG176" s="194"/>
      <c r="GH176" s="194"/>
      <c r="GI176" s="194"/>
      <c r="GJ176" s="194"/>
      <c r="GK176" s="194"/>
      <c r="GL176" s="194"/>
      <c r="GM176" s="194"/>
      <c r="GN176" s="194"/>
      <c r="GO176" s="194"/>
      <c r="GP176" s="194"/>
      <c r="GQ176" s="194"/>
      <c r="GR176" s="194"/>
      <c r="GS176" s="194"/>
      <c r="GT176" s="194"/>
      <c r="GU176" s="194"/>
      <c r="GV176" s="194"/>
      <c r="GW176" s="194"/>
      <c r="GX176" s="194"/>
      <c r="GY176" s="194"/>
      <c r="GZ176" s="194"/>
      <c r="HA176" s="194"/>
      <c r="HB176" s="194"/>
      <c r="HC176" s="194"/>
      <c r="HD176" s="194"/>
      <c r="HE176" s="194"/>
      <c r="HF176" s="194"/>
      <c r="HG176" s="194"/>
      <c r="HH176" s="194"/>
      <c r="HI176" s="194"/>
      <c r="HJ176" s="194"/>
      <c r="HK176" s="194"/>
      <c r="HL176" s="194"/>
      <c r="HM176" s="194"/>
      <c r="HN176" s="194"/>
      <c r="HO176" s="194"/>
      <c r="HP176" s="194"/>
      <c r="HQ176" s="194"/>
      <c r="HR176" s="194"/>
      <c r="HS176" s="194"/>
      <c r="HT176" s="194"/>
      <c r="HU176" s="194"/>
      <c r="HV176" s="194"/>
      <c r="HW176" s="194"/>
      <c r="HX176" s="194"/>
      <c r="HY176" s="194"/>
      <c r="HZ176" s="194"/>
      <c r="IA176" s="194"/>
      <c r="IB176" s="194"/>
      <c r="IC176" s="194"/>
      <c r="ID176" s="194"/>
      <c r="IE176" s="194"/>
      <c r="IF176" s="194"/>
    </row>
    <row r="177" spans="1:240">
      <c r="A177" s="196"/>
      <c r="B177" s="196"/>
      <c r="C177" s="196"/>
      <c r="D177" s="196"/>
      <c r="E177" s="196"/>
      <c r="F177" s="195"/>
      <c r="G177" s="196"/>
      <c r="H177" s="198"/>
      <c r="I177" s="206"/>
      <c r="J177" s="198"/>
      <c r="K177" s="206"/>
      <c r="L177" s="198"/>
      <c r="M177" s="206"/>
      <c r="N177" s="198"/>
      <c r="O177" s="206"/>
      <c r="P177" s="198"/>
      <c r="Q177" s="195"/>
      <c r="R177" s="206"/>
      <c r="S177" s="198"/>
      <c r="T177" s="206"/>
      <c r="U177" s="198"/>
      <c r="V177" s="195"/>
      <c r="W177" s="195"/>
      <c r="X177" s="196"/>
      <c r="Y177" s="196"/>
      <c r="Z177" s="196"/>
      <c r="AA177" s="196"/>
      <c r="AB177" s="196"/>
      <c r="AC177" s="196"/>
      <c r="AD177" s="196"/>
      <c r="AE177" s="196"/>
      <c r="AF177" s="196"/>
      <c r="AG177" s="199"/>
      <c r="AH177" s="198"/>
      <c r="AI177" s="198"/>
      <c r="AJ177" s="198"/>
      <c r="AK177" s="198"/>
      <c r="AL177" s="198"/>
      <c r="AM177" s="198"/>
      <c r="AN177" s="194"/>
      <c r="AO177" s="194"/>
      <c r="AP177" s="194"/>
      <c r="AQ177" s="194"/>
      <c r="AR177" s="194"/>
      <c r="AS177" s="194"/>
      <c r="AT177" s="194"/>
      <c r="AU177" s="194"/>
      <c r="AV177" s="194"/>
      <c r="AW177" s="194"/>
      <c r="AX177" s="194"/>
      <c r="AY177" s="194"/>
      <c r="AZ177" s="194"/>
      <c r="BA177" s="194"/>
      <c r="BB177" s="194"/>
      <c r="BC177" s="194"/>
      <c r="BD177" s="194"/>
      <c r="BE177" s="194"/>
      <c r="BF177" s="194"/>
      <c r="BG177" s="194"/>
      <c r="BH177" s="194"/>
      <c r="BI177" s="194"/>
      <c r="BJ177" s="194"/>
      <c r="BK177" s="194"/>
      <c r="BL177" s="194"/>
      <c r="BM177" s="194"/>
      <c r="BN177" s="194"/>
      <c r="BO177" s="194"/>
      <c r="BP177" s="194"/>
      <c r="BQ177" s="194"/>
      <c r="BR177" s="194"/>
      <c r="BS177" s="194"/>
      <c r="BT177" s="194"/>
      <c r="BU177" s="194"/>
      <c r="BV177" s="194"/>
      <c r="BW177" s="194"/>
      <c r="BX177" s="194"/>
      <c r="BY177" s="194"/>
      <c r="BZ177" s="194"/>
      <c r="CA177" s="194"/>
      <c r="CB177" s="194"/>
      <c r="CC177" s="194"/>
      <c r="CD177" s="194"/>
      <c r="CE177" s="207"/>
      <c r="CF177" s="194"/>
      <c r="CG177" s="196"/>
      <c r="CH177" s="207"/>
      <c r="CI177" s="194"/>
      <c r="CJ177" s="194"/>
      <c r="CK177" s="194"/>
      <c r="CL177" s="194"/>
      <c r="CM177" s="194"/>
      <c r="CN177" s="207"/>
      <c r="CO177" s="207"/>
      <c r="CP177" s="194"/>
      <c r="CQ177" s="194"/>
      <c r="CR177" s="194"/>
      <c r="CS177" s="194"/>
      <c r="CT177" s="194"/>
      <c r="CU177" s="194"/>
      <c r="CV177" s="194"/>
      <c r="CW177" s="194"/>
      <c r="CX177" s="194"/>
      <c r="CY177" s="206"/>
      <c r="CZ177" s="198"/>
      <c r="DA177" s="206"/>
      <c r="DB177" s="198"/>
      <c r="DC177" s="195"/>
      <c r="DD177" s="206"/>
      <c r="DE177" s="198"/>
      <c r="DF177" s="206"/>
      <c r="DG177" s="198"/>
      <c r="DH177" s="195"/>
      <c r="DI177" s="195"/>
      <c r="DJ177" s="196"/>
      <c r="DK177" s="196"/>
      <c r="DL177" s="196"/>
      <c r="DM177" s="196"/>
      <c r="DN177" s="196"/>
      <c r="DO177" s="196"/>
      <c r="DP177" s="196"/>
      <c r="DQ177" s="196"/>
      <c r="DR177" s="196"/>
      <c r="DS177" s="199"/>
      <c r="DT177" s="198"/>
      <c r="DU177" s="198"/>
      <c r="DV177" s="198"/>
      <c r="DW177" s="198"/>
      <c r="DX177" s="198"/>
      <c r="DY177" s="198"/>
      <c r="DZ177" s="194"/>
      <c r="EA177" s="194"/>
      <c r="EB177" s="194"/>
      <c r="EC177" s="197"/>
      <c r="ED177" s="198"/>
      <c r="EE177" s="199"/>
      <c r="EF177" s="197"/>
      <c r="EG177" s="198"/>
      <c r="EH177" s="199"/>
      <c r="EI177" s="197"/>
      <c r="EJ177" s="198"/>
      <c r="EK177" s="199"/>
      <c r="EL177" s="194"/>
      <c r="EM177" s="196"/>
      <c r="EN177" s="196"/>
      <c r="EO177" s="196"/>
      <c r="EP177" s="196"/>
      <c r="EQ177" s="196"/>
      <c r="ER177" s="196"/>
      <c r="ES177" s="196"/>
      <c r="ET177" s="196"/>
      <c r="EU177" s="196"/>
      <c r="EV177" s="196"/>
      <c r="EW177" s="196"/>
      <c r="EX177" s="196"/>
      <c r="EY177" s="195"/>
      <c r="EZ177" s="195"/>
      <c r="FA177" s="195"/>
      <c r="FB177" s="194"/>
      <c r="FC177" s="194"/>
      <c r="FD177" s="194"/>
      <c r="FE177" s="194"/>
      <c r="FF177" s="194"/>
      <c r="FG177" s="194"/>
      <c r="FH177" s="194"/>
      <c r="FI177" s="194"/>
      <c r="FJ177" s="194"/>
      <c r="FK177" s="194"/>
      <c r="FL177" s="194"/>
      <c r="FM177" s="194"/>
      <c r="FN177" s="194"/>
      <c r="FO177" s="194"/>
      <c r="FP177" s="194"/>
      <c r="FQ177" s="194"/>
      <c r="FR177" s="194"/>
      <c r="FS177" s="194"/>
      <c r="FT177" s="194"/>
      <c r="FU177" s="194"/>
      <c r="FV177" s="194"/>
      <c r="FW177" s="194"/>
      <c r="FX177" s="194"/>
      <c r="FY177" s="194"/>
      <c r="FZ177" s="194"/>
      <c r="GA177" s="194"/>
      <c r="GB177" s="194"/>
      <c r="GC177" s="194"/>
      <c r="GD177" s="194"/>
      <c r="GE177" s="194"/>
      <c r="GF177" s="194"/>
      <c r="GG177" s="194"/>
      <c r="GH177" s="194"/>
      <c r="GI177" s="194"/>
      <c r="GJ177" s="194"/>
      <c r="GK177" s="194"/>
      <c r="GL177" s="194"/>
      <c r="GM177" s="194"/>
      <c r="GN177" s="194"/>
      <c r="GO177" s="194"/>
      <c r="GP177" s="194"/>
      <c r="GQ177" s="194"/>
      <c r="GR177" s="194"/>
      <c r="GS177" s="194"/>
      <c r="GT177" s="194"/>
      <c r="GU177" s="194"/>
      <c r="GV177" s="194"/>
      <c r="GW177" s="194"/>
      <c r="GX177" s="194"/>
      <c r="GY177" s="194"/>
      <c r="GZ177" s="194"/>
      <c r="HA177" s="194"/>
      <c r="HB177" s="194"/>
      <c r="HC177" s="194"/>
      <c r="HD177" s="194"/>
      <c r="HE177" s="194"/>
      <c r="HF177" s="194"/>
      <c r="HG177" s="194"/>
      <c r="HH177" s="194"/>
      <c r="HI177" s="194"/>
      <c r="HJ177" s="194"/>
      <c r="HK177" s="194"/>
      <c r="HL177" s="194"/>
      <c r="HM177" s="194"/>
      <c r="HN177" s="194"/>
      <c r="HO177" s="194"/>
      <c r="HP177" s="194"/>
      <c r="HQ177" s="194"/>
      <c r="HR177" s="194"/>
      <c r="HS177" s="194"/>
      <c r="HT177" s="194"/>
      <c r="HU177" s="194"/>
      <c r="HV177" s="194"/>
      <c r="HW177" s="194"/>
      <c r="HX177" s="194"/>
      <c r="HY177" s="194"/>
      <c r="HZ177" s="194"/>
      <c r="IA177" s="194"/>
      <c r="IB177" s="194"/>
      <c r="IC177" s="194"/>
      <c r="ID177" s="194"/>
      <c r="IE177" s="194"/>
      <c r="IF177" s="194"/>
    </row>
    <row r="178" spans="1:240">
      <c r="A178" s="196"/>
      <c r="B178" s="196"/>
      <c r="C178" s="196"/>
      <c r="D178" s="196"/>
      <c r="E178" s="196"/>
      <c r="F178" s="195"/>
      <c r="G178" s="196"/>
      <c r="H178" s="198"/>
      <c r="I178" s="206"/>
      <c r="J178" s="198"/>
      <c r="K178" s="206"/>
      <c r="L178" s="198"/>
      <c r="M178" s="206"/>
      <c r="N178" s="198"/>
      <c r="O178" s="206"/>
      <c r="P178" s="198"/>
      <c r="Q178" s="195"/>
      <c r="R178" s="206"/>
      <c r="S178" s="198"/>
      <c r="T178" s="206"/>
      <c r="U178" s="198"/>
      <c r="V178" s="195"/>
      <c r="W178" s="195"/>
      <c r="X178" s="196"/>
      <c r="Y178" s="196"/>
      <c r="Z178" s="196"/>
      <c r="AA178" s="196"/>
      <c r="AB178" s="196"/>
      <c r="AC178" s="196"/>
      <c r="AD178" s="196"/>
      <c r="AE178" s="196"/>
      <c r="AF178" s="196"/>
      <c r="AG178" s="199"/>
      <c r="AH178" s="198"/>
      <c r="AI178" s="198"/>
      <c r="AJ178" s="198"/>
      <c r="AK178" s="198"/>
      <c r="AL178" s="198"/>
      <c r="AM178" s="198"/>
      <c r="AN178" s="194"/>
      <c r="AO178" s="194"/>
      <c r="AP178" s="194"/>
      <c r="AQ178" s="194"/>
      <c r="AR178" s="194"/>
      <c r="AS178" s="194"/>
      <c r="AT178" s="194"/>
      <c r="AU178" s="194"/>
      <c r="AV178" s="194"/>
      <c r="AW178" s="194"/>
      <c r="AX178" s="194"/>
      <c r="AY178" s="194"/>
      <c r="AZ178" s="194"/>
      <c r="BA178" s="194"/>
      <c r="BB178" s="194"/>
      <c r="BC178" s="194"/>
      <c r="BD178" s="194"/>
      <c r="BE178" s="194"/>
      <c r="BF178" s="194"/>
      <c r="BG178" s="194"/>
      <c r="BH178" s="194"/>
      <c r="BI178" s="194"/>
      <c r="BJ178" s="194"/>
      <c r="BK178" s="194"/>
      <c r="BL178" s="194"/>
      <c r="BM178" s="194"/>
      <c r="BN178" s="194"/>
      <c r="BO178" s="194"/>
      <c r="BP178" s="194"/>
      <c r="BQ178" s="194"/>
      <c r="BR178" s="194"/>
      <c r="BS178" s="194"/>
      <c r="BT178" s="194"/>
      <c r="BU178" s="194"/>
      <c r="BV178" s="194"/>
      <c r="BW178" s="194"/>
      <c r="BX178" s="194"/>
      <c r="BY178" s="194"/>
      <c r="BZ178" s="194"/>
      <c r="CA178" s="194"/>
      <c r="CB178" s="194"/>
      <c r="CC178" s="194"/>
      <c r="CD178" s="194"/>
      <c r="CE178" s="207"/>
      <c r="CF178" s="194"/>
      <c r="CG178" s="196"/>
      <c r="CH178" s="207"/>
      <c r="CI178" s="194"/>
      <c r="CJ178" s="194"/>
      <c r="CK178" s="194"/>
      <c r="CL178" s="194"/>
      <c r="CM178" s="194"/>
      <c r="CN178" s="207"/>
      <c r="CO178" s="207"/>
      <c r="CP178" s="194"/>
      <c r="CQ178" s="194"/>
      <c r="CR178" s="194"/>
      <c r="CS178" s="194"/>
      <c r="CT178" s="194"/>
      <c r="CU178" s="194"/>
      <c r="CV178" s="194"/>
      <c r="CW178" s="194"/>
      <c r="CX178" s="194"/>
      <c r="CY178" s="206"/>
      <c r="CZ178" s="198"/>
      <c r="DA178" s="206"/>
      <c r="DB178" s="198"/>
      <c r="DC178" s="195"/>
      <c r="DD178" s="206"/>
      <c r="DE178" s="198"/>
      <c r="DF178" s="206"/>
      <c r="DG178" s="198"/>
      <c r="DH178" s="195"/>
      <c r="DI178" s="195"/>
      <c r="DJ178" s="196"/>
      <c r="DK178" s="196"/>
      <c r="DL178" s="196"/>
      <c r="DM178" s="196"/>
      <c r="DN178" s="196"/>
      <c r="DO178" s="196"/>
      <c r="DP178" s="196"/>
      <c r="DQ178" s="196"/>
      <c r="DR178" s="196"/>
      <c r="DS178" s="199"/>
      <c r="DT178" s="198"/>
      <c r="DU178" s="198"/>
      <c r="DV178" s="198"/>
      <c r="DW178" s="198"/>
      <c r="DX178" s="198"/>
      <c r="DY178" s="198"/>
      <c r="DZ178" s="194"/>
      <c r="EA178" s="194"/>
      <c r="EB178" s="194"/>
      <c r="EC178" s="197"/>
      <c r="ED178" s="198"/>
      <c r="EE178" s="199"/>
      <c r="EF178" s="197"/>
      <c r="EG178" s="198"/>
      <c r="EH178" s="199"/>
      <c r="EI178" s="197"/>
      <c r="EJ178" s="198"/>
      <c r="EK178" s="199"/>
      <c r="EL178" s="194"/>
      <c r="EM178" s="196"/>
      <c r="EN178" s="196"/>
      <c r="EO178" s="196"/>
      <c r="EP178" s="196"/>
      <c r="EQ178" s="196"/>
      <c r="ER178" s="196"/>
      <c r="ES178" s="196"/>
      <c r="ET178" s="196"/>
      <c r="EU178" s="196"/>
      <c r="EV178" s="196"/>
      <c r="EW178" s="196"/>
      <c r="EX178" s="196"/>
      <c r="EY178" s="195"/>
      <c r="EZ178" s="195"/>
      <c r="FA178" s="195"/>
      <c r="FB178" s="194"/>
      <c r="FC178" s="194"/>
      <c r="FD178" s="194"/>
      <c r="FE178" s="194"/>
      <c r="FF178" s="194"/>
      <c r="FG178" s="194"/>
      <c r="FH178" s="194"/>
      <c r="FI178" s="194"/>
      <c r="FJ178" s="194"/>
      <c r="FK178" s="194"/>
      <c r="FL178" s="194"/>
      <c r="FM178" s="194"/>
      <c r="FN178" s="194"/>
      <c r="FO178" s="194"/>
      <c r="FP178" s="194"/>
      <c r="FQ178" s="194"/>
      <c r="FR178" s="194"/>
      <c r="FS178" s="194"/>
      <c r="FT178" s="194"/>
      <c r="FU178" s="194"/>
      <c r="FV178" s="194"/>
      <c r="FW178" s="194"/>
      <c r="FX178" s="194"/>
      <c r="FY178" s="194"/>
      <c r="FZ178" s="194"/>
      <c r="GA178" s="194"/>
      <c r="GB178" s="194"/>
      <c r="GC178" s="194"/>
      <c r="GD178" s="194"/>
      <c r="GE178" s="194"/>
      <c r="GF178" s="194"/>
      <c r="GG178" s="194"/>
      <c r="GH178" s="194"/>
      <c r="GI178" s="194"/>
      <c r="GJ178" s="194"/>
      <c r="GK178" s="194"/>
      <c r="GL178" s="194"/>
      <c r="GM178" s="194"/>
      <c r="GN178" s="194"/>
      <c r="GO178" s="194"/>
      <c r="GP178" s="194"/>
      <c r="GQ178" s="194"/>
      <c r="GR178" s="194"/>
      <c r="GS178" s="194"/>
      <c r="GT178" s="194"/>
      <c r="GU178" s="194"/>
      <c r="GV178" s="194"/>
      <c r="GW178" s="194"/>
      <c r="GX178" s="194"/>
      <c r="GY178" s="194"/>
      <c r="GZ178" s="194"/>
      <c r="HA178" s="194"/>
      <c r="HB178" s="194"/>
      <c r="HC178" s="194"/>
      <c r="HD178" s="194"/>
      <c r="HE178" s="194"/>
      <c r="HF178" s="194"/>
      <c r="HG178" s="194"/>
      <c r="HH178" s="194"/>
      <c r="HI178" s="194"/>
      <c r="HJ178" s="194"/>
      <c r="HK178" s="194"/>
      <c r="HL178" s="194"/>
      <c r="HM178" s="194"/>
      <c r="HN178" s="194"/>
      <c r="HO178" s="194"/>
      <c r="HP178" s="194"/>
      <c r="HQ178" s="194"/>
      <c r="HR178" s="194"/>
      <c r="HS178" s="194"/>
      <c r="HT178" s="194"/>
      <c r="HU178" s="194"/>
      <c r="HV178" s="194"/>
      <c r="HW178" s="194"/>
      <c r="HX178" s="194"/>
      <c r="HY178" s="194"/>
      <c r="HZ178" s="194"/>
      <c r="IA178" s="194"/>
      <c r="IB178" s="194"/>
      <c r="IC178" s="194"/>
      <c r="ID178" s="194"/>
      <c r="IE178" s="194"/>
      <c r="IF178" s="194"/>
    </row>
    <row r="179" spans="1:240">
      <c r="A179" s="196"/>
      <c r="B179" s="196"/>
      <c r="C179" s="196"/>
      <c r="D179" s="196"/>
      <c r="E179" s="196"/>
      <c r="F179" s="195"/>
      <c r="G179" s="196"/>
      <c r="H179" s="198"/>
      <c r="I179" s="206"/>
      <c r="J179" s="198"/>
      <c r="K179" s="206"/>
      <c r="L179" s="198"/>
      <c r="M179" s="206"/>
      <c r="N179" s="198"/>
      <c r="O179" s="206"/>
      <c r="P179" s="198"/>
      <c r="Q179" s="195"/>
      <c r="R179" s="206"/>
      <c r="S179" s="198"/>
      <c r="T179" s="206"/>
      <c r="U179" s="198"/>
      <c r="V179" s="195"/>
      <c r="W179" s="195"/>
      <c r="X179" s="196"/>
      <c r="Y179" s="196"/>
      <c r="Z179" s="196"/>
      <c r="AA179" s="196"/>
      <c r="AB179" s="196"/>
      <c r="AC179" s="196"/>
      <c r="AD179" s="196"/>
      <c r="AE179" s="196"/>
      <c r="AF179" s="196"/>
      <c r="AG179" s="199"/>
      <c r="AH179" s="198"/>
      <c r="AI179" s="198"/>
      <c r="AJ179" s="198"/>
      <c r="AK179" s="198"/>
      <c r="AL179" s="198"/>
      <c r="AM179" s="198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4"/>
      <c r="BM179" s="194"/>
      <c r="BN179" s="194"/>
      <c r="BO179" s="194"/>
      <c r="BP179" s="194"/>
      <c r="BQ179" s="194"/>
      <c r="BR179" s="194"/>
      <c r="BS179" s="194"/>
      <c r="BT179" s="194"/>
      <c r="BU179" s="194"/>
      <c r="BV179" s="194"/>
      <c r="BW179" s="194"/>
      <c r="BX179" s="194"/>
      <c r="BY179" s="194"/>
      <c r="BZ179" s="194"/>
      <c r="CA179" s="194"/>
      <c r="CB179" s="194"/>
      <c r="CC179" s="194"/>
      <c r="CD179" s="194"/>
      <c r="CE179" s="207"/>
      <c r="CF179" s="194"/>
      <c r="CG179" s="196"/>
      <c r="CH179" s="207"/>
      <c r="CI179" s="194"/>
      <c r="CJ179" s="194"/>
      <c r="CK179" s="194"/>
      <c r="CL179" s="194"/>
      <c r="CM179" s="194"/>
      <c r="CN179" s="207"/>
      <c r="CO179" s="207"/>
      <c r="CP179" s="194"/>
      <c r="CQ179" s="194"/>
      <c r="CR179" s="194"/>
      <c r="CS179" s="194"/>
      <c r="CT179" s="194"/>
      <c r="CU179" s="194"/>
      <c r="CV179" s="194"/>
      <c r="CW179" s="194"/>
      <c r="CX179" s="194"/>
      <c r="CY179" s="206"/>
      <c r="CZ179" s="198"/>
      <c r="DA179" s="206"/>
      <c r="DB179" s="198"/>
      <c r="DC179" s="195"/>
      <c r="DD179" s="206"/>
      <c r="DE179" s="198"/>
      <c r="DF179" s="206"/>
      <c r="DG179" s="198"/>
      <c r="DH179" s="195"/>
      <c r="DI179" s="195"/>
      <c r="DJ179" s="196"/>
      <c r="DK179" s="196"/>
      <c r="DL179" s="196"/>
      <c r="DM179" s="196"/>
      <c r="DN179" s="196"/>
      <c r="DO179" s="196"/>
      <c r="DP179" s="196"/>
      <c r="DQ179" s="196"/>
      <c r="DR179" s="196"/>
      <c r="DS179" s="199"/>
      <c r="DT179" s="198"/>
      <c r="DU179" s="198"/>
      <c r="DV179" s="198"/>
      <c r="DW179" s="198"/>
      <c r="DX179" s="198"/>
      <c r="DY179" s="198"/>
      <c r="DZ179" s="194"/>
      <c r="EA179" s="194"/>
      <c r="EB179" s="194"/>
      <c r="EC179" s="197"/>
      <c r="ED179" s="198"/>
      <c r="EE179" s="199"/>
      <c r="EF179" s="197"/>
      <c r="EG179" s="198"/>
      <c r="EH179" s="199"/>
      <c r="EI179" s="197"/>
      <c r="EJ179" s="198"/>
      <c r="EK179" s="199"/>
      <c r="EL179" s="194"/>
      <c r="EM179" s="196"/>
      <c r="EN179" s="196"/>
      <c r="EO179" s="196"/>
      <c r="EP179" s="196"/>
      <c r="EQ179" s="196"/>
      <c r="ER179" s="196"/>
      <c r="ES179" s="196"/>
      <c r="ET179" s="196"/>
      <c r="EU179" s="196"/>
      <c r="EV179" s="196"/>
      <c r="EW179" s="196"/>
      <c r="EX179" s="196"/>
      <c r="EY179" s="195"/>
      <c r="EZ179" s="195"/>
      <c r="FA179" s="195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194"/>
      <c r="GU179" s="194"/>
      <c r="GV179" s="194"/>
      <c r="GW179" s="194"/>
      <c r="GX179" s="194"/>
      <c r="GY179" s="194"/>
      <c r="GZ179" s="194"/>
      <c r="HA179" s="194"/>
      <c r="HB179" s="194"/>
      <c r="HC179" s="194"/>
      <c r="HD179" s="194"/>
      <c r="HE179" s="194"/>
      <c r="HF179" s="194"/>
      <c r="HG179" s="194"/>
      <c r="HH179" s="194"/>
      <c r="HI179" s="194"/>
      <c r="HJ179" s="194"/>
      <c r="HK179" s="194"/>
      <c r="HL179" s="194"/>
      <c r="HM179" s="194"/>
      <c r="HN179" s="194"/>
      <c r="HO179" s="194"/>
      <c r="HP179" s="194"/>
      <c r="HQ179" s="194"/>
      <c r="HR179" s="194"/>
      <c r="HS179" s="194"/>
      <c r="HT179" s="194"/>
      <c r="HU179" s="194"/>
      <c r="HV179" s="194"/>
      <c r="HW179" s="194"/>
      <c r="HX179" s="194"/>
      <c r="HY179" s="194"/>
      <c r="HZ179" s="194"/>
      <c r="IA179" s="194"/>
      <c r="IB179" s="194"/>
      <c r="IC179" s="194"/>
      <c r="ID179" s="194"/>
      <c r="IE179" s="194"/>
      <c r="IF179" s="194"/>
    </row>
    <row r="180" spans="1:240">
      <c r="A180" s="196"/>
      <c r="B180" s="196"/>
      <c r="C180" s="196"/>
      <c r="D180" s="196"/>
      <c r="E180" s="196"/>
      <c r="F180" s="195"/>
      <c r="G180" s="196"/>
      <c r="H180" s="198"/>
      <c r="I180" s="206"/>
      <c r="J180" s="198"/>
      <c r="K180" s="206"/>
      <c r="L180" s="198"/>
      <c r="M180" s="206"/>
      <c r="N180" s="198"/>
      <c r="O180" s="206"/>
      <c r="P180" s="198"/>
      <c r="Q180" s="195"/>
      <c r="R180" s="206"/>
      <c r="S180" s="198"/>
      <c r="T180" s="206"/>
      <c r="U180" s="198"/>
      <c r="V180" s="195"/>
      <c r="W180" s="195"/>
      <c r="X180" s="196"/>
      <c r="Y180" s="196"/>
      <c r="Z180" s="196"/>
      <c r="AA180" s="196"/>
      <c r="AB180" s="196"/>
      <c r="AC180" s="196"/>
      <c r="AD180" s="196"/>
      <c r="AE180" s="196"/>
      <c r="AF180" s="196"/>
      <c r="AG180" s="199"/>
      <c r="AH180" s="198"/>
      <c r="AI180" s="198"/>
      <c r="AJ180" s="198"/>
      <c r="AK180" s="198"/>
      <c r="AL180" s="198"/>
      <c r="AM180" s="198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4"/>
      <c r="BM180" s="194"/>
      <c r="BN180" s="194"/>
      <c r="BO180" s="194"/>
      <c r="BP180" s="194"/>
      <c r="BQ180" s="194"/>
      <c r="BR180" s="194"/>
      <c r="BS180" s="194"/>
      <c r="BT180" s="194"/>
      <c r="BU180" s="194"/>
      <c r="BV180" s="194"/>
      <c r="BW180" s="194"/>
      <c r="BX180" s="194"/>
      <c r="BY180" s="194"/>
      <c r="BZ180" s="194"/>
      <c r="CA180" s="194"/>
      <c r="CB180" s="194"/>
      <c r="CC180" s="194"/>
      <c r="CD180" s="194"/>
      <c r="CE180" s="207"/>
      <c r="CF180" s="194"/>
      <c r="CG180" s="196"/>
      <c r="CH180" s="207"/>
      <c r="CI180" s="194"/>
      <c r="CJ180" s="194"/>
      <c r="CK180" s="194"/>
      <c r="CL180" s="194"/>
      <c r="CM180" s="194"/>
      <c r="CN180" s="207"/>
      <c r="CO180" s="207"/>
      <c r="CP180" s="194"/>
      <c r="CQ180" s="194"/>
      <c r="CR180" s="194"/>
      <c r="CS180" s="194"/>
      <c r="CT180" s="194"/>
      <c r="CU180" s="194"/>
      <c r="CV180" s="194"/>
      <c r="CW180" s="194"/>
      <c r="CX180" s="194"/>
      <c r="CY180" s="206"/>
      <c r="CZ180" s="198"/>
      <c r="DA180" s="206"/>
      <c r="DB180" s="198"/>
      <c r="DC180" s="195"/>
      <c r="DD180" s="206"/>
      <c r="DE180" s="198"/>
      <c r="DF180" s="206"/>
      <c r="DG180" s="198"/>
      <c r="DH180" s="195"/>
      <c r="DI180" s="195"/>
      <c r="DJ180" s="196"/>
      <c r="DK180" s="196"/>
      <c r="DL180" s="196"/>
      <c r="DM180" s="196"/>
      <c r="DN180" s="196"/>
      <c r="DO180" s="196"/>
      <c r="DP180" s="196"/>
      <c r="DQ180" s="196"/>
      <c r="DR180" s="196"/>
      <c r="DS180" s="199"/>
      <c r="DT180" s="198"/>
      <c r="DU180" s="198"/>
      <c r="DV180" s="198"/>
      <c r="DW180" s="198"/>
      <c r="DX180" s="198"/>
      <c r="DY180" s="198"/>
      <c r="DZ180" s="194"/>
      <c r="EA180" s="194"/>
      <c r="EB180" s="194"/>
      <c r="EC180" s="197"/>
      <c r="ED180" s="198"/>
      <c r="EE180" s="199"/>
      <c r="EF180" s="197"/>
      <c r="EG180" s="198"/>
      <c r="EH180" s="199"/>
      <c r="EI180" s="197"/>
      <c r="EJ180" s="198"/>
      <c r="EK180" s="199"/>
      <c r="EL180" s="194"/>
      <c r="EM180" s="196"/>
      <c r="EN180" s="196"/>
      <c r="EO180" s="196"/>
      <c r="EP180" s="196"/>
      <c r="EQ180" s="196"/>
      <c r="ER180" s="196"/>
      <c r="ES180" s="196"/>
      <c r="ET180" s="196"/>
      <c r="EU180" s="196"/>
      <c r="EV180" s="196"/>
      <c r="EW180" s="196"/>
      <c r="EX180" s="196"/>
      <c r="EY180" s="195"/>
      <c r="EZ180" s="195"/>
      <c r="FA180" s="195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194"/>
      <c r="GT180" s="194"/>
      <c r="GU180" s="194"/>
      <c r="GV180" s="194"/>
      <c r="GW180" s="194"/>
      <c r="GX180" s="194"/>
      <c r="GY180" s="194"/>
      <c r="GZ180" s="194"/>
      <c r="HA180" s="194"/>
      <c r="HB180" s="194"/>
      <c r="HC180" s="194"/>
      <c r="HD180" s="194"/>
      <c r="HE180" s="194"/>
      <c r="HF180" s="194"/>
      <c r="HG180" s="194"/>
      <c r="HH180" s="194"/>
      <c r="HI180" s="194"/>
      <c r="HJ180" s="194"/>
      <c r="HK180" s="194"/>
      <c r="HL180" s="194"/>
      <c r="HM180" s="194"/>
      <c r="HN180" s="194"/>
      <c r="HO180" s="194"/>
      <c r="HP180" s="194"/>
      <c r="HQ180" s="194"/>
      <c r="HR180" s="194"/>
      <c r="HS180" s="194"/>
      <c r="HT180" s="194"/>
      <c r="HU180" s="194"/>
      <c r="HV180" s="194"/>
      <c r="HW180" s="194"/>
      <c r="HX180" s="194"/>
      <c r="HY180" s="194"/>
      <c r="HZ180" s="194"/>
      <c r="IA180" s="194"/>
      <c r="IB180" s="194"/>
      <c r="IC180" s="194"/>
      <c r="ID180" s="194"/>
      <c r="IE180" s="194"/>
      <c r="IF180" s="194"/>
    </row>
    <row r="181" spans="1:240">
      <c r="A181" s="196"/>
      <c r="B181" s="196"/>
      <c r="C181" s="196"/>
      <c r="D181" s="196"/>
      <c r="E181" s="196"/>
      <c r="F181" s="195"/>
      <c r="G181" s="196"/>
      <c r="H181" s="198"/>
      <c r="I181" s="206"/>
      <c r="J181" s="198"/>
      <c r="K181" s="206"/>
      <c r="L181" s="198"/>
      <c r="M181" s="206"/>
      <c r="N181" s="198"/>
      <c r="O181" s="206"/>
      <c r="P181" s="198"/>
      <c r="Q181" s="195"/>
      <c r="R181" s="206"/>
      <c r="S181" s="198"/>
      <c r="T181" s="206"/>
      <c r="U181" s="198"/>
      <c r="V181" s="195"/>
      <c r="W181" s="195"/>
      <c r="X181" s="196"/>
      <c r="Y181" s="196"/>
      <c r="Z181" s="196"/>
      <c r="AA181" s="196"/>
      <c r="AB181" s="196"/>
      <c r="AC181" s="196"/>
      <c r="AD181" s="196"/>
      <c r="AE181" s="196"/>
      <c r="AF181" s="196"/>
      <c r="AG181" s="199"/>
      <c r="AH181" s="198"/>
      <c r="AI181" s="198"/>
      <c r="AJ181" s="198"/>
      <c r="AK181" s="198"/>
      <c r="AL181" s="198"/>
      <c r="AM181" s="198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  <c r="BJ181" s="194"/>
      <c r="BK181" s="194"/>
      <c r="BL181" s="194"/>
      <c r="BM181" s="194"/>
      <c r="BN181" s="194"/>
      <c r="BO181" s="194"/>
      <c r="BP181" s="194"/>
      <c r="BQ181" s="194"/>
      <c r="BR181" s="194"/>
      <c r="BS181" s="194"/>
      <c r="BT181" s="194"/>
      <c r="BU181" s="194"/>
      <c r="BV181" s="194"/>
      <c r="BW181" s="194"/>
      <c r="BX181" s="194"/>
      <c r="BY181" s="194"/>
      <c r="BZ181" s="194"/>
      <c r="CA181" s="194"/>
      <c r="CB181" s="194"/>
      <c r="CC181" s="194"/>
      <c r="CD181" s="194"/>
      <c r="CE181" s="207"/>
      <c r="CF181" s="194"/>
      <c r="CG181" s="196"/>
      <c r="CH181" s="207"/>
      <c r="CI181" s="194"/>
      <c r="CJ181" s="194"/>
      <c r="CK181" s="194"/>
      <c r="CL181" s="194"/>
      <c r="CM181" s="194"/>
      <c r="CN181" s="207"/>
      <c r="CO181" s="207"/>
      <c r="CP181" s="194"/>
      <c r="CQ181" s="194"/>
      <c r="CR181" s="194"/>
      <c r="CS181" s="194"/>
      <c r="CT181" s="194"/>
      <c r="CU181" s="194"/>
      <c r="CV181" s="194"/>
      <c r="CW181" s="194"/>
      <c r="CX181" s="194"/>
      <c r="CY181" s="206"/>
      <c r="CZ181" s="198"/>
      <c r="DA181" s="206"/>
      <c r="DB181" s="198"/>
      <c r="DC181" s="195"/>
      <c r="DD181" s="206"/>
      <c r="DE181" s="198"/>
      <c r="DF181" s="206"/>
      <c r="DG181" s="198"/>
      <c r="DH181" s="195"/>
      <c r="DI181" s="195"/>
      <c r="DJ181" s="196"/>
      <c r="DK181" s="196"/>
      <c r="DL181" s="196"/>
      <c r="DM181" s="196"/>
      <c r="DN181" s="196"/>
      <c r="DO181" s="196"/>
      <c r="DP181" s="196"/>
      <c r="DQ181" s="196"/>
      <c r="DR181" s="196"/>
      <c r="DS181" s="199"/>
      <c r="DT181" s="198"/>
      <c r="DU181" s="198"/>
      <c r="DV181" s="198"/>
      <c r="DW181" s="198"/>
      <c r="DX181" s="198"/>
      <c r="DY181" s="198"/>
      <c r="DZ181" s="194"/>
      <c r="EA181" s="194"/>
      <c r="EB181" s="194"/>
      <c r="EC181" s="197"/>
      <c r="ED181" s="198"/>
      <c r="EE181" s="199"/>
      <c r="EF181" s="197"/>
      <c r="EG181" s="198"/>
      <c r="EH181" s="199"/>
      <c r="EI181" s="197"/>
      <c r="EJ181" s="198"/>
      <c r="EK181" s="199"/>
      <c r="EL181" s="194"/>
      <c r="EM181" s="196"/>
      <c r="EN181" s="196"/>
      <c r="EO181" s="196"/>
      <c r="EP181" s="196"/>
      <c r="EQ181" s="196"/>
      <c r="ER181" s="196"/>
      <c r="ES181" s="196"/>
      <c r="ET181" s="196"/>
      <c r="EU181" s="196"/>
      <c r="EV181" s="196"/>
      <c r="EW181" s="196"/>
      <c r="EX181" s="196"/>
      <c r="EY181" s="195"/>
      <c r="EZ181" s="195"/>
      <c r="FA181" s="195"/>
      <c r="FB181" s="194"/>
      <c r="FC181" s="194"/>
      <c r="FD181" s="194"/>
      <c r="FE181" s="194"/>
      <c r="FF181" s="194"/>
      <c r="FG181" s="194"/>
      <c r="FH181" s="194"/>
      <c r="FI181" s="194"/>
      <c r="FJ181" s="194"/>
      <c r="FK181" s="194"/>
      <c r="FL181" s="194"/>
      <c r="FM181" s="194"/>
      <c r="FN181" s="194"/>
      <c r="FO181" s="194"/>
      <c r="FP181" s="194"/>
      <c r="FQ181" s="194"/>
      <c r="FR181" s="194"/>
      <c r="FS181" s="194"/>
      <c r="FT181" s="194"/>
      <c r="FU181" s="194"/>
      <c r="FV181" s="194"/>
      <c r="FW181" s="194"/>
      <c r="FX181" s="194"/>
      <c r="FY181" s="194"/>
      <c r="FZ181" s="194"/>
      <c r="GA181" s="194"/>
      <c r="GB181" s="194"/>
      <c r="GC181" s="194"/>
      <c r="GD181" s="194"/>
      <c r="GE181" s="194"/>
      <c r="GF181" s="194"/>
      <c r="GG181" s="194"/>
      <c r="GH181" s="194"/>
      <c r="GI181" s="194"/>
      <c r="GJ181" s="194"/>
      <c r="GK181" s="194"/>
      <c r="GL181" s="194"/>
      <c r="GM181" s="194"/>
      <c r="GN181" s="194"/>
      <c r="GO181" s="194"/>
      <c r="GP181" s="194"/>
      <c r="GQ181" s="194"/>
      <c r="GR181" s="194"/>
      <c r="GS181" s="194"/>
      <c r="GT181" s="194"/>
      <c r="GU181" s="194"/>
      <c r="GV181" s="194"/>
      <c r="GW181" s="194"/>
      <c r="GX181" s="194"/>
      <c r="GY181" s="194"/>
      <c r="GZ181" s="194"/>
      <c r="HA181" s="194"/>
      <c r="HB181" s="194"/>
      <c r="HC181" s="194"/>
      <c r="HD181" s="194"/>
      <c r="HE181" s="194"/>
      <c r="HF181" s="194"/>
      <c r="HG181" s="194"/>
      <c r="HH181" s="194"/>
      <c r="HI181" s="194"/>
      <c r="HJ181" s="194"/>
      <c r="HK181" s="194"/>
      <c r="HL181" s="194"/>
      <c r="HM181" s="194"/>
      <c r="HN181" s="194"/>
      <c r="HO181" s="194"/>
      <c r="HP181" s="194"/>
      <c r="HQ181" s="194"/>
      <c r="HR181" s="194"/>
      <c r="HS181" s="194"/>
      <c r="HT181" s="194"/>
      <c r="HU181" s="194"/>
      <c r="HV181" s="194"/>
      <c r="HW181" s="194"/>
      <c r="HX181" s="194"/>
      <c r="HY181" s="194"/>
      <c r="HZ181" s="194"/>
      <c r="IA181" s="194"/>
      <c r="IB181" s="194"/>
      <c r="IC181" s="194"/>
      <c r="ID181" s="194"/>
      <c r="IE181" s="194"/>
      <c r="IF181" s="194"/>
    </row>
    <row r="182" spans="1:240">
      <c r="A182" s="196"/>
      <c r="B182" s="196"/>
      <c r="C182" s="196"/>
      <c r="D182" s="196"/>
      <c r="E182" s="196"/>
      <c r="F182" s="195"/>
      <c r="G182" s="196"/>
      <c r="H182" s="198"/>
      <c r="I182" s="206"/>
      <c r="J182" s="198"/>
      <c r="K182" s="206"/>
      <c r="L182" s="198"/>
      <c r="M182" s="206"/>
      <c r="N182" s="198"/>
      <c r="O182" s="206"/>
      <c r="P182" s="198"/>
      <c r="Q182" s="195"/>
      <c r="R182" s="206"/>
      <c r="S182" s="198"/>
      <c r="T182" s="206"/>
      <c r="U182" s="198"/>
      <c r="V182" s="195"/>
      <c r="W182" s="195"/>
      <c r="X182" s="196"/>
      <c r="Y182" s="196"/>
      <c r="Z182" s="196"/>
      <c r="AA182" s="196"/>
      <c r="AB182" s="196"/>
      <c r="AC182" s="196"/>
      <c r="AD182" s="196"/>
      <c r="AE182" s="196"/>
      <c r="AF182" s="196"/>
      <c r="AG182" s="199"/>
      <c r="AH182" s="198"/>
      <c r="AI182" s="198"/>
      <c r="AJ182" s="198"/>
      <c r="AK182" s="198"/>
      <c r="AL182" s="198"/>
      <c r="AM182" s="198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194"/>
      <c r="BE182" s="194"/>
      <c r="BF182" s="194"/>
      <c r="BG182" s="194"/>
      <c r="BH182" s="194"/>
      <c r="BI182" s="194"/>
      <c r="BJ182" s="194"/>
      <c r="BK182" s="194"/>
      <c r="BL182" s="194"/>
      <c r="BM182" s="194"/>
      <c r="BN182" s="194"/>
      <c r="BO182" s="194"/>
      <c r="BP182" s="194"/>
      <c r="BQ182" s="194"/>
      <c r="BR182" s="194"/>
      <c r="BS182" s="194"/>
      <c r="BT182" s="194"/>
      <c r="BU182" s="194"/>
      <c r="BV182" s="194"/>
      <c r="BW182" s="194"/>
      <c r="BX182" s="194"/>
      <c r="BY182" s="194"/>
      <c r="BZ182" s="194"/>
      <c r="CA182" s="194"/>
      <c r="CB182" s="194"/>
      <c r="CC182" s="194"/>
      <c r="CD182" s="194"/>
      <c r="CE182" s="207"/>
      <c r="CF182" s="194"/>
      <c r="CG182" s="196"/>
      <c r="CH182" s="207"/>
      <c r="CI182" s="194"/>
      <c r="CJ182" s="194"/>
      <c r="CK182" s="194"/>
      <c r="CL182" s="194"/>
      <c r="CM182" s="194"/>
      <c r="CN182" s="207"/>
      <c r="CO182" s="207"/>
      <c r="CP182" s="194"/>
      <c r="CQ182" s="194"/>
      <c r="CR182" s="194"/>
      <c r="CS182" s="194"/>
      <c r="CT182" s="194"/>
      <c r="CU182" s="194"/>
      <c r="CV182" s="194"/>
      <c r="CW182" s="194"/>
      <c r="CX182" s="194"/>
      <c r="CY182" s="206"/>
      <c r="CZ182" s="198"/>
      <c r="DA182" s="206"/>
      <c r="DB182" s="198"/>
      <c r="DC182" s="195"/>
      <c r="DD182" s="206"/>
      <c r="DE182" s="198"/>
      <c r="DF182" s="206"/>
      <c r="DG182" s="198"/>
      <c r="DH182" s="195"/>
      <c r="DI182" s="195"/>
      <c r="DJ182" s="196"/>
      <c r="DK182" s="196"/>
      <c r="DL182" s="196"/>
      <c r="DM182" s="196"/>
      <c r="DN182" s="196"/>
      <c r="DO182" s="196"/>
      <c r="DP182" s="196"/>
      <c r="DQ182" s="196"/>
      <c r="DR182" s="196"/>
      <c r="DS182" s="199"/>
      <c r="DT182" s="198"/>
      <c r="DU182" s="198"/>
      <c r="DV182" s="198"/>
      <c r="DW182" s="198"/>
      <c r="DX182" s="198"/>
      <c r="DY182" s="198"/>
      <c r="DZ182" s="194"/>
      <c r="EA182" s="194"/>
      <c r="EB182" s="194"/>
      <c r="EC182" s="197"/>
      <c r="ED182" s="198"/>
      <c r="EE182" s="199"/>
      <c r="EF182" s="197"/>
      <c r="EG182" s="198"/>
      <c r="EH182" s="199"/>
      <c r="EI182" s="197"/>
      <c r="EJ182" s="198"/>
      <c r="EK182" s="199"/>
      <c r="EL182" s="194"/>
      <c r="EM182" s="196"/>
      <c r="EN182" s="196"/>
      <c r="EO182" s="196"/>
      <c r="EP182" s="196"/>
      <c r="EQ182" s="196"/>
      <c r="ER182" s="196"/>
      <c r="ES182" s="196"/>
      <c r="ET182" s="196"/>
      <c r="EU182" s="196"/>
      <c r="EV182" s="196"/>
      <c r="EW182" s="196"/>
      <c r="EX182" s="196"/>
      <c r="EY182" s="195"/>
      <c r="EZ182" s="195"/>
      <c r="FA182" s="195"/>
      <c r="FB182" s="194"/>
      <c r="FC182" s="194"/>
      <c r="FD182" s="194"/>
      <c r="FE182" s="194"/>
      <c r="FF182" s="194"/>
      <c r="FG182" s="194"/>
      <c r="FH182" s="194"/>
      <c r="FI182" s="194"/>
      <c r="FJ182" s="194"/>
      <c r="FK182" s="194"/>
      <c r="FL182" s="194"/>
      <c r="FM182" s="194"/>
      <c r="FN182" s="194"/>
      <c r="FO182" s="194"/>
      <c r="FP182" s="194"/>
      <c r="FQ182" s="194"/>
      <c r="FR182" s="194"/>
      <c r="FS182" s="194"/>
      <c r="FT182" s="194"/>
      <c r="FU182" s="194"/>
      <c r="FV182" s="194"/>
      <c r="FW182" s="194"/>
      <c r="FX182" s="194"/>
      <c r="FY182" s="194"/>
      <c r="FZ182" s="194"/>
      <c r="GA182" s="194"/>
      <c r="GB182" s="194"/>
      <c r="GC182" s="194"/>
      <c r="GD182" s="194"/>
      <c r="GE182" s="194"/>
      <c r="GF182" s="194"/>
      <c r="GG182" s="194"/>
      <c r="GH182" s="194"/>
      <c r="GI182" s="194"/>
      <c r="GJ182" s="194"/>
      <c r="GK182" s="194"/>
      <c r="GL182" s="194"/>
      <c r="GM182" s="194"/>
      <c r="GN182" s="194"/>
      <c r="GO182" s="194"/>
      <c r="GP182" s="194"/>
      <c r="GQ182" s="194"/>
      <c r="GR182" s="194"/>
      <c r="GS182" s="194"/>
      <c r="GT182" s="194"/>
      <c r="GU182" s="194"/>
      <c r="GV182" s="194"/>
      <c r="GW182" s="194"/>
      <c r="GX182" s="194"/>
      <c r="GY182" s="194"/>
      <c r="GZ182" s="194"/>
      <c r="HA182" s="194"/>
      <c r="HB182" s="194"/>
      <c r="HC182" s="194"/>
      <c r="HD182" s="194"/>
      <c r="HE182" s="194"/>
      <c r="HF182" s="194"/>
      <c r="HG182" s="194"/>
      <c r="HH182" s="194"/>
      <c r="HI182" s="194"/>
      <c r="HJ182" s="194"/>
      <c r="HK182" s="194"/>
      <c r="HL182" s="194"/>
      <c r="HM182" s="194"/>
      <c r="HN182" s="194"/>
      <c r="HO182" s="194"/>
      <c r="HP182" s="194"/>
      <c r="HQ182" s="194"/>
      <c r="HR182" s="194"/>
      <c r="HS182" s="194"/>
      <c r="HT182" s="194"/>
      <c r="HU182" s="194"/>
      <c r="HV182" s="194"/>
      <c r="HW182" s="194"/>
      <c r="HX182" s="194"/>
      <c r="HY182" s="194"/>
      <c r="HZ182" s="194"/>
      <c r="IA182" s="194"/>
      <c r="IB182" s="194"/>
      <c r="IC182" s="194"/>
      <c r="ID182" s="194"/>
      <c r="IE182" s="194"/>
      <c r="IF182" s="194"/>
    </row>
    <row r="183" spans="1:240">
      <c r="A183" s="196"/>
      <c r="B183" s="196"/>
      <c r="C183" s="196"/>
      <c r="D183" s="196"/>
      <c r="E183" s="196"/>
      <c r="F183" s="195"/>
      <c r="G183" s="196"/>
      <c r="H183" s="198"/>
      <c r="I183" s="206"/>
      <c r="J183" s="198"/>
      <c r="K183" s="206"/>
      <c r="L183" s="198"/>
      <c r="M183" s="206"/>
      <c r="N183" s="198"/>
      <c r="O183" s="206"/>
      <c r="P183" s="198"/>
      <c r="Q183" s="195"/>
      <c r="R183" s="206"/>
      <c r="S183" s="198"/>
      <c r="T183" s="206"/>
      <c r="U183" s="198"/>
      <c r="V183" s="195"/>
      <c r="W183" s="195"/>
      <c r="X183" s="196"/>
      <c r="Y183" s="196"/>
      <c r="Z183" s="196"/>
      <c r="AA183" s="196"/>
      <c r="AB183" s="196"/>
      <c r="AC183" s="196"/>
      <c r="AD183" s="196"/>
      <c r="AE183" s="196"/>
      <c r="AF183" s="196"/>
      <c r="AG183" s="199"/>
      <c r="AH183" s="198"/>
      <c r="AI183" s="198"/>
      <c r="AJ183" s="198"/>
      <c r="AK183" s="198"/>
      <c r="AL183" s="198"/>
      <c r="AM183" s="198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4"/>
      <c r="BD183" s="194"/>
      <c r="BE183" s="194"/>
      <c r="BF183" s="194"/>
      <c r="BG183" s="194"/>
      <c r="BH183" s="194"/>
      <c r="BI183" s="194"/>
      <c r="BJ183" s="194"/>
      <c r="BK183" s="194"/>
      <c r="BL183" s="194"/>
      <c r="BM183" s="194"/>
      <c r="BN183" s="194"/>
      <c r="BO183" s="194"/>
      <c r="BP183" s="194"/>
      <c r="BQ183" s="194"/>
      <c r="BR183" s="194"/>
      <c r="BS183" s="194"/>
      <c r="BT183" s="194"/>
      <c r="BU183" s="194"/>
      <c r="BV183" s="194"/>
      <c r="BW183" s="194"/>
      <c r="BX183" s="194"/>
      <c r="BY183" s="194"/>
      <c r="BZ183" s="194"/>
      <c r="CA183" s="194"/>
      <c r="CB183" s="194"/>
      <c r="CC183" s="194"/>
      <c r="CD183" s="194"/>
      <c r="CE183" s="207"/>
      <c r="CF183" s="194"/>
      <c r="CG183" s="196"/>
      <c r="CH183" s="207"/>
      <c r="CI183" s="194"/>
      <c r="CJ183" s="194"/>
      <c r="CK183" s="194"/>
      <c r="CL183" s="194"/>
      <c r="CM183" s="194"/>
      <c r="CN183" s="207"/>
      <c r="CO183" s="207"/>
      <c r="CP183" s="194"/>
      <c r="CQ183" s="194"/>
      <c r="CR183" s="194"/>
      <c r="CS183" s="194"/>
      <c r="CT183" s="194"/>
      <c r="CU183" s="194"/>
      <c r="CV183" s="194"/>
      <c r="CW183" s="194"/>
      <c r="CX183" s="194"/>
      <c r="CY183" s="206"/>
      <c r="CZ183" s="198"/>
      <c r="DA183" s="206"/>
      <c r="DB183" s="198"/>
      <c r="DC183" s="195"/>
      <c r="DD183" s="206"/>
      <c r="DE183" s="198"/>
      <c r="DF183" s="206"/>
      <c r="DG183" s="198"/>
      <c r="DH183" s="195"/>
      <c r="DI183" s="195"/>
      <c r="DJ183" s="196"/>
      <c r="DK183" s="196"/>
      <c r="DL183" s="196"/>
      <c r="DM183" s="196"/>
      <c r="DN183" s="196"/>
      <c r="DO183" s="196"/>
      <c r="DP183" s="196"/>
      <c r="DQ183" s="196"/>
      <c r="DR183" s="196"/>
      <c r="DS183" s="199"/>
      <c r="DT183" s="198"/>
      <c r="DU183" s="198"/>
      <c r="DV183" s="198"/>
      <c r="DW183" s="198"/>
      <c r="DX183" s="198"/>
      <c r="DY183" s="198"/>
      <c r="DZ183" s="194"/>
      <c r="EA183" s="194"/>
      <c r="EB183" s="194"/>
      <c r="EC183" s="197"/>
      <c r="ED183" s="198"/>
      <c r="EE183" s="199"/>
      <c r="EF183" s="197"/>
      <c r="EG183" s="198"/>
      <c r="EH183" s="199"/>
      <c r="EI183" s="197"/>
      <c r="EJ183" s="198"/>
      <c r="EK183" s="199"/>
      <c r="EL183" s="194"/>
      <c r="EM183" s="196"/>
      <c r="EN183" s="196"/>
      <c r="EO183" s="196"/>
      <c r="EP183" s="196"/>
      <c r="EQ183" s="196"/>
      <c r="ER183" s="196"/>
      <c r="ES183" s="196"/>
      <c r="ET183" s="196"/>
      <c r="EU183" s="196"/>
      <c r="EV183" s="196"/>
      <c r="EW183" s="196"/>
      <c r="EX183" s="196"/>
      <c r="EY183" s="195"/>
      <c r="EZ183" s="195"/>
      <c r="FA183" s="195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  <c r="HB183" s="194"/>
      <c r="HC183" s="194"/>
      <c r="HD183" s="194"/>
      <c r="HE183" s="194"/>
      <c r="HF183" s="194"/>
      <c r="HG183" s="194"/>
      <c r="HH183" s="194"/>
      <c r="HI183" s="194"/>
      <c r="HJ183" s="194"/>
      <c r="HK183" s="194"/>
      <c r="HL183" s="194"/>
      <c r="HM183" s="194"/>
      <c r="HN183" s="194"/>
      <c r="HO183" s="194"/>
      <c r="HP183" s="194"/>
      <c r="HQ183" s="194"/>
      <c r="HR183" s="194"/>
      <c r="HS183" s="194"/>
      <c r="HT183" s="194"/>
      <c r="HU183" s="194"/>
      <c r="HV183" s="194"/>
      <c r="HW183" s="194"/>
      <c r="HX183" s="194"/>
      <c r="HY183" s="194"/>
      <c r="HZ183" s="194"/>
      <c r="IA183" s="194"/>
      <c r="IB183" s="194"/>
      <c r="IC183" s="194"/>
      <c r="ID183" s="194"/>
      <c r="IE183" s="194"/>
      <c r="IF183" s="194"/>
    </row>
    <row r="184" spans="1:240">
      <c r="A184" s="196"/>
      <c r="B184" s="196"/>
      <c r="C184" s="196"/>
      <c r="D184" s="196"/>
      <c r="E184" s="196"/>
      <c r="F184" s="195"/>
      <c r="G184" s="196"/>
      <c r="H184" s="198"/>
      <c r="I184" s="206"/>
      <c r="J184" s="198"/>
      <c r="K184" s="206"/>
      <c r="L184" s="198"/>
      <c r="M184" s="206"/>
      <c r="N184" s="198"/>
      <c r="O184" s="206"/>
      <c r="P184" s="198"/>
      <c r="Q184" s="195"/>
      <c r="R184" s="206"/>
      <c r="S184" s="198"/>
      <c r="T184" s="206"/>
      <c r="U184" s="198"/>
      <c r="V184" s="195"/>
      <c r="W184" s="195"/>
      <c r="X184" s="196"/>
      <c r="Y184" s="196"/>
      <c r="Z184" s="196"/>
      <c r="AA184" s="196"/>
      <c r="AB184" s="196"/>
      <c r="AC184" s="196"/>
      <c r="AD184" s="196"/>
      <c r="AE184" s="196"/>
      <c r="AF184" s="196"/>
      <c r="AG184" s="199"/>
      <c r="AH184" s="198"/>
      <c r="AI184" s="198"/>
      <c r="AJ184" s="198"/>
      <c r="AK184" s="198"/>
      <c r="AL184" s="198"/>
      <c r="AM184" s="198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4"/>
      <c r="BD184" s="194"/>
      <c r="BE184" s="194"/>
      <c r="BF184" s="194"/>
      <c r="BG184" s="194"/>
      <c r="BH184" s="194"/>
      <c r="BI184" s="194"/>
      <c r="BJ184" s="194"/>
      <c r="BK184" s="194"/>
      <c r="BL184" s="194"/>
      <c r="BM184" s="194"/>
      <c r="BN184" s="194"/>
      <c r="BO184" s="194"/>
      <c r="BP184" s="194"/>
      <c r="BQ184" s="194"/>
      <c r="BR184" s="194"/>
      <c r="BS184" s="194"/>
      <c r="BT184" s="194"/>
      <c r="BU184" s="194"/>
      <c r="BV184" s="194"/>
      <c r="BW184" s="194"/>
      <c r="BX184" s="194"/>
      <c r="BY184" s="194"/>
      <c r="BZ184" s="194"/>
      <c r="CA184" s="194"/>
      <c r="CB184" s="194"/>
      <c r="CC184" s="194"/>
      <c r="CD184" s="194"/>
      <c r="CE184" s="207"/>
      <c r="CF184" s="194"/>
      <c r="CG184" s="196"/>
      <c r="CH184" s="207"/>
      <c r="CI184" s="194"/>
      <c r="CJ184" s="194"/>
      <c r="CK184" s="194"/>
      <c r="CL184" s="194"/>
      <c r="CM184" s="194"/>
      <c r="CN184" s="207"/>
      <c r="CO184" s="207"/>
      <c r="CP184" s="194"/>
      <c r="CQ184" s="194"/>
      <c r="CR184" s="194"/>
      <c r="CS184" s="194"/>
      <c r="CT184" s="194"/>
      <c r="CU184" s="194"/>
      <c r="CV184" s="194"/>
      <c r="CW184" s="194"/>
      <c r="CX184" s="194"/>
      <c r="CY184" s="206"/>
      <c r="CZ184" s="198"/>
      <c r="DA184" s="206"/>
      <c r="DB184" s="198"/>
      <c r="DC184" s="195"/>
      <c r="DD184" s="206"/>
      <c r="DE184" s="198"/>
      <c r="DF184" s="206"/>
      <c r="DG184" s="198"/>
      <c r="DH184" s="195"/>
      <c r="DI184" s="195"/>
      <c r="DJ184" s="196"/>
      <c r="DK184" s="196"/>
      <c r="DL184" s="196"/>
      <c r="DM184" s="196"/>
      <c r="DN184" s="196"/>
      <c r="DO184" s="196"/>
      <c r="DP184" s="196"/>
      <c r="DQ184" s="196"/>
      <c r="DR184" s="196"/>
      <c r="DS184" s="199"/>
      <c r="DT184" s="198"/>
      <c r="DU184" s="198"/>
      <c r="DV184" s="198"/>
      <c r="DW184" s="198"/>
      <c r="DX184" s="198"/>
      <c r="DY184" s="198"/>
      <c r="DZ184" s="194"/>
      <c r="EA184" s="194"/>
      <c r="EB184" s="194"/>
      <c r="EC184" s="197"/>
      <c r="ED184" s="198"/>
      <c r="EE184" s="199"/>
      <c r="EF184" s="197"/>
      <c r="EG184" s="198"/>
      <c r="EH184" s="199"/>
      <c r="EI184" s="197"/>
      <c r="EJ184" s="198"/>
      <c r="EK184" s="199"/>
      <c r="EL184" s="194"/>
      <c r="EM184" s="196"/>
      <c r="EN184" s="196"/>
      <c r="EO184" s="196"/>
      <c r="EP184" s="196"/>
      <c r="EQ184" s="196"/>
      <c r="ER184" s="196"/>
      <c r="ES184" s="196"/>
      <c r="ET184" s="196"/>
      <c r="EU184" s="196"/>
      <c r="EV184" s="196"/>
      <c r="EW184" s="196"/>
      <c r="EX184" s="196"/>
      <c r="EY184" s="195"/>
      <c r="EZ184" s="195"/>
      <c r="FA184" s="195"/>
      <c r="FB184" s="194"/>
      <c r="FC184" s="194"/>
      <c r="FD184" s="194"/>
      <c r="FE184" s="194"/>
      <c r="FF184" s="194"/>
      <c r="FG184" s="194"/>
      <c r="FH184" s="194"/>
      <c r="FI184" s="194"/>
      <c r="FJ184" s="194"/>
      <c r="FK184" s="194"/>
      <c r="FL184" s="194"/>
      <c r="FM184" s="194"/>
      <c r="FN184" s="194"/>
      <c r="FO184" s="194"/>
      <c r="FP184" s="194"/>
      <c r="FQ184" s="194"/>
      <c r="FR184" s="194"/>
      <c r="FS184" s="194"/>
      <c r="FT184" s="194"/>
      <c r="FU184" s="194"/>
      <c r="FV184" s="194"/>
      <c r="FW184" s="194"/>
      <c r="FX184" s="194"/>
      <c r="FY184" s="194"/>
      <c r="FZ184" s="194"/>
      <c r="GA184" s="194"/>
      <c r="GB184" s="194"/>
      <c r="GC184" s="194"/>
      <c r="GD184" s="194"/>
      <c r="GE184" s="194"/>
      <c r="GF184" s="194"/>
      <c r="GG184" s="194"/>
      <c r="GH184" s="194"/>
      <c r="GI184" s="194"/>
      <c r="GJ184" s="194"/>
      <c r="GK184" s="194"/>
      <c r="GL184" s="194"/>
      <c r="GM184" s="194"/>
      <c r="GN184" s="194"/>
      <c r="GO184" s="194"/>
      <c r="GP184" s="194"/>
      <c r="GQ184" s="194"/>
      <c r="GR184" s="194"/>
      <c r="GS184" s="194"/>
      <c r="GT184" s="194"/>
      <c r="GU184" s="194"/>
      <c r="GV184" s="194"/>
      <c r="GW184" s="194"/>
      <c r="GX184" s="194"/>
      <c r="GY184" s="194"/>
      <c r="GZ184" s="194"/>
      <c r="HA184" s="194"/>
      <c r="HB184" s="194"/>
      <c r="HC184" s="194"/>
      <c r="HD184" s="194"/>
      <c r="HE184" s="194"/>
      <c r="HF184" s="194"/>
      <c r="HG184" s="194"/>
      <c r="HH184" s="194"/>
      <c r="HI184" s="194"/>
      <c r="HJ184" s="194"/>
      <c r="HK184" s="194"/>
      <c r="HL184" s="194"/>
      <c r="HM184" s="194"/>
      <c r="HN184" s="194"/>
      <c r="HO184" s="194"/>
      <c r="HP184" s="194"/>
      <c r="HQ184" s="194"/>
      <c r="HR184" s="194"/>
      <c r="HS184" s="194"/>
      <c r="HT184" s="194"/>
      <c r="HU184" s="194"/>
      <c r="HV184" s="194"/>
      <c r="HW184" s="194"/>
      <c r="HX184" s="194"/>
      <c r="HY184" s="194"/>
      <c r="HZ184" s="194"/>
      <c r="IA184" s="194"/>
      <c r="IB184" s="194"/>
      <c r="IC184" s="194"/>
      <c r="ID184" s="194"/>
      <c r="IE184" s="194"/>
      <c r="IF184" s="194"/>
    </row>
    <row r="185" spans="1:240">
      <c r="A185" s="196"/>
      <c r="B185" s="196"/>
      <c r="C185" s="196"/>
      <c r="D185" s="196"/>
      <c r="E185" s="196"/>
      <c r="F185" s="195"/>
      <c r="G185" s="196"/>
      <c r="H185" s="198"/>
      <c r="I185" s="206"/>
      <c r="J185" s="198"/>
      <c r="K185" s="206"/>
      <c r="L185" s="198"/>
      <c r="M185" s="206"/>
      <c r="N185" s="198"/>
      <c r="O185" s="206"/>
      <c r="P185" s="198"/>
      <c r="Q185" s="195"/>
      <c r="R185" s="206"/>
      <c r="S185" s="198"/>
      <c r="T185" s="206"/>
      <c r="U185" s="198"/>
      <c r="V185" s="195"/>
      <c r="W185" s="195"/>
      <c r="X185" s="196"/>
      <c r="Y185" s="196"/>
      <c r="Z185" s="196"/>
      <c r="AA185" s="196"/>
      <c r="AB185" s="196"/>
      <c r="AC185" s="196"/>
      <c r="AD185" s="196"/>
      <c r="AE185" s="196"/>
      <c r="AF185" s="196"/>
      <c r="AG185" s="199"/>
      <c r="AH185" s="198"/>
      <c r="AI185" s="198"/>
      <c r="AJ185" s="198"/>
      <c r="AK185" s="198"/>
      <c r="AL185" s="198"/>
      <c r="AM185" s="198"/>
      <c r="AN185" s="194"/>
      <c r="AO185" s="194"/>
      <c r="AP185" s="194"/>
      <c r="AQ185" s="194"/>
      <c r="AR185" s="194"/>
      <c r="AS185" s="194"/>
      <c r="AT185" s="194"/>
      <c r="AU185" s="194"/>
      <c r="AV185" s="194"/>
      <c r="AW185" s="194"/>
      <c r="AX185" s="194"/>
      <c r="AY185" s="194"/>
      <c r="AZ185" s="194"/>
      <c r="BA185" s="194"/>
      <c r="BB185" s="194"/>
      <c r="BC185" s="194"/>
      <c r="BD185" s="194"/>
      <c r="BE185" s="194"/>
      <c r="BF185" s="194"/>
      <c r="BG185" s="194"/>
      <c r="BH185" s="194"/>
      <c r="BI185" s="194"/>
      <c r="BJ185" s="194"/>
      <c r="BK185" s="194"/>
      <c r="BL185" s="194"/>
      <c r="BM185" s="194"/>
      <c r="BN185" s="194"/>
      <c r="BO185" s="194"/>
      <c r="BP185" s="194"/>
      <c r="BQ185" s="194"/>
      <c r="BR185" s="194"/>
      <c r="BS185" s="194"/>
      <c r="BT185" s="194"/>
      <c r="BU185" s="194"/>
      <c r="BV185" s="194"/>
      <c r="BW185" s="194"/>
      <c r="BX185" s="194"/>
      <c r="BY185" s="194"/>
      <c r="BZ185" s="194"/>
      <c r="CA185" s="194"/>
      <c r="CB185" s="194"/>
      <c r="CC185" s="194"/>
      <c r="CD185" s="194"/>
      <c r="CE185" s="207"/>
      <c r="CF185" s="194"/>
      <c r="CG185" s="196"/>
      <c r="CH185" s="207"/>
      <c r="CI185" s="194"/>
      <c r="CJ185" s="194"/>
      <c r="CK185" s="194"/>
      <c r="CL185" s="194"/>
      <c r="CM185" s="194"/>
      <c r="CN185" s="207"/>
      <c r="CO185" s="207"/>
      <c r="CP185" s="194"/>
      <c r="CQ185" s="194"/>
      <c r="CR185" s="194"/>
      <c r="CS185" s="194"/>
      <c r="CT185" s="194"/>
      <c r="CU185" s="194"/>
      <c r="CV185" s="194"/>
      <c r="CW185" s="194"/>
      <c r="CX185" s="194"/>
      <c r="CY185" s="206"/>
      <c r="CZ185" s="198"/>
      <c r="DA185" s="206"/>
      <c r="DB185" s="198"/>
      <c r="DC185" s="195"/>
      <c r="DD185" s="206"/>
      <c r="DE185" s="198"/>
      <c r="DF185" s="206"/>
      <c r="DG185" s="198"/>
      <c r="DH185" s="195"/>
      <c r="DI185" s="195"/>
      <c r="DJ185" s="196"/>
      <c r="DK185" s="196"/>
      <c r="DL185" s="196"/>
      <c r="DM185" s="196"/>
      <c r="DN185" s="196"/>
      <c r="DO185" s="196"/>
      <c r="DP185" s="196"/>
      <c r="DQ185" s="196"/>
      <c r="DR185" s="196"/>
      <c r="DS185" s="199"/>
      <c r="DT185" s="198"/>
      <c r="DU185" s="198"/>
      <c r="DV185" s="198"/>
      <c r="DW185" s="198"/>
      <c r="DX185" s="198"/>
      <c r="DY185" s="198"/>
      <c r="DZ185" s="194"/>
      <c r="EA185" s="194"/>
      <c r="EB185" s="194"/>
      <c r="EC185" s="197"/>
      <c r="ED185" s="198"/>
      <c r="EE185" s="199"/>
      <c r="EF185" s="197"/>
      <c r="EG185" s="198"/>
      <c r="EH185" s="199"/>
      <c r="EI185" s="197"/>
      <c r="EJ185" s="198"/>
      <c r="EK185" s="199"/>
      <c r="EL185" s="194"/>
      <c r="EM185" s="196"/>
      <c r="EN185" s="196"/>
      <c r="EO185" s="196"/>
      <c r="EP185" s="196"/>
      <c r="EQ185" s="196"/>
      <c r="ER185" s="196"/>
      <c r="ES185" s="196"/>
      <c r="ET185" s="196"/>
      <c r="EU185" s="196"/>
      <c r="EV185" s="196"/>
      <c r="EW185" s="196"/>
      <c r="EX185" s="196"/>
      <c r="EY185" s="195"/>
      <c r="EZ185" s="195"/>
      <c r="FA185" s="195"/>
      <c r="FB185" s="194"/>
      <c r="FC185" s="194"/>
      <c r="FD185" s="194"/>
      <c r="FE185" s="194"/>
      <c r="FF185" s="194"/>
      <c r="FG185" s="194"/>
      <c r="FH185" s="194"/>
      <c r="FI185" s="194"/>
      <c r="FJ185" s="194"/>
      <c r="FK185" s="194"/>
      <c r="FL185" s="194"/>
      <c r="FM185" s="194"/>
      <c r="FN185" s="194"/>
      <c r="FO185" s="194"/>
      <c r="FP185" s="194"/>
      <c r="FQ185" s="194"/>
      <c r="FR185" s="194"/>
      <c r="FS185" s="194"/>
      <c r="FT185" s="194"/>
      <c r="FU185" s="194"/>
      <c r="FV185" s="194"/>
      <c r="FW185" s="194"/>
      <c r="FX185" s="194"/>
      <c r="FY185" s="194"/>
      <c r="FZ185" s="194"/>
      <c r="GA185" s="194"/>
      <c r="GB185" s="194"/>
      <c r="GC185" s="194"/>
      <c r="GD185" s="194"/>
      <c r="GE185" s="194"/>
      <c r="GF185" s="194"/>
      <c r="GG185" s="194"/>
      <c r="GH185" s="194"/>
      <c r="GI185" s="194"/>
      <c r="GJ185" s="194"/>
      <c r="GK185" s="194"/>
      <c r="GL185" s="194"/>
      <c r="GM185" s="194"/>
      <c r="GN185" s="194"/>
      <c r="GO185" s="194"/>
      <c r="GP185" s="194"/>
      <c r="GQ185" s="194"/>
      <c r="GR185" s="194"/>
      <c r="GS185" s="194"/>
      <c r="GT185" s="194"/>
      <c r="GU185" s="194"/>
      <c r="GV185" s="194"/>
      <c r="GW185" s="194"/>
      <c r="GX185" s="194"/>
      <c r="GY185" s="194"/>
      <c r="GZ185" s="194"/>
      <c r="HA185" s="194"/>
      <c r="HB185" s="194"/>
      <c r="HC185" s="194"/>
      <c r="HD185" s="194"/>
      <c r="HE185" s="194"/>
      <c r="HF185" s="194"/>
      <c r="HG185" s="194"/>
      <c r="HH185" s="194"/>
      <c r="HI185" s="194"/>
      <c r="HJ185" s="194"/>
      <c r="HK185" s="194"/>
      <c r="HL185" s="194"/>
      <c r="HM185" s="194"/>
      <c r="HN185" s="194"/>
      <c r="HO185" s="194"/>
      <c r="HP185" s="194"/>
      <c r="HQ185" s="194"/>
      <c r="HR185" s="194"/>
      <c r="HS185" s="194"/>
      <c r="HT185" s="194"/>
      <c r="HU185" s="194"/>
      <c r="HV185" s="194"/>
      <c r="HW185" s="194"/>
      <c r="HX185" s="194"/>
      <c r="HY185" s="194"/>
      <c r="HZ185" s="194"/>
      <c r="IA185" s="194"/>
      <c r="IB185" s="194"/>
      <c r="IC185" s="194"/>
      <c r="ID185" s="194"/>
      <c r="IE185" s="194"/>
      <c r="IF185" s="194"/>
    </row>
    <row r="186" spans="1:240">
      <c r="A186" s="196"/>
      <c r="B186" s="196"/>
      <c r="C186" s="196"/>
      <c r="D186" s="196"/>
      <c r="E186" s="196"/>
      <c r="F186" s="195"/>
      <c r="G186" s="196"/>
      <c r="H186" s="198"/>
      <c r="I186" s="206"/>
      <c r="J186" s="198"/>
      <c r="K186" s="206"/>
      <c r="L186" s="198"/>
      <c r="M186" s="206"/>
      <c r="N186" s="198"/>
      <c r="O186" s="206"/>
      <c r="P186" s="198"/>
      <c r="Q186" s="195"/>
      <c r="R186" s="206"/>
      <c r="S186" s="198"/>
      <c r="T186" s="206"/>
      <c r="U186" s="198"/>
      <c r="V186" s="195"/>
      <c r="W186" s="195"/>
      <c r="X186" s="196"/>
      <c r="Y186" s="196"/>
      <c r="Z186" s="196"/>
      <c r="AA186" s="196"/>
      <c r="AB186" s="196"/>
      <c r="AC186" s="196"/>
      <c r="AD186" s="196"/>
      <c r="AE186" s="196"/>
      <c r="AF186" s="196"/>
      <c r="AG186" s="199"/>
      <c r="AH186" s="198"/>
      <c r="AI186" s="198"/>
      <c r="AJ186" s="198"/>
      <c r="AK186" s="198"/>
      <c r="AL186" s="198"/>
      <c r="AM186" s="198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4"/>
      <c r="BL186" s="194"/>
      <c r="BM186" s="194"/>
      <c r="BN186" s="194"/>
      <c r="BO186" s="194"/>
      <c r="BP186" s="194"/>
      <c r="BQ186" s="194"/>
      <c r="BR186" s="194"/>
      <c r="BS186" s="194"/>
      <c r="BT186" s="194"/>
      <c r="BU186" s="194"/>
      <c r="BV186" s="194"/>
      <c r="BW186" s="194"/>
      <c r="BX186" s="194"/>
      <c r="BY186" s="194"/>
      <c r="BZ186" s="194"/>
      <c r="CA186" s="194"/>
      <c r="CB186" s="194"/>
      <c r="CC186" s="194"/>
      <c r="CD186" s="194"/>
      <c r="CE186" s="207"/>
      <c r="CF186" s="194"/>
      <c r="CG186" s="196"/>
      <c r="CH186" s="207"/>
      <c r="CI186" s="194"/>
      <c r="CJ186" s="194"/>
      <c r="CK186" s="194"/>
      <c r="CL186" s="194"/>
      <c r="CM186" s="194"/>
      <c r="CN186" s="207"/>
      <c r="CO186" s="207"/>
      <c r="CP186" s="194"/>
      <c r="CQ186" s="194"/>
      <c r="CR186" s="194"/>
      <c r="CS186" s="194"/>
      <c r="CT186" s="194"/>
      <c r="CU186" s="194"/>
      <c r="CV186" s="194"/>
      <c r="CW186" s="194"/>
      <c r="CX186" s="194"/>
      <c r="CY186" s="206"/>
      <c r="CZ186" s="198"/>
      <c r="DA186" s="206"/>
      <c r="DB186" s="198"/>
      <c r="DC186" s="195"/>
      <c r="DD186" s="206"/>
      <c r="DE186" s="198"/>
      <c r="DF186" s="206"/>
      <c r="DG186" s="198"/>
      <c r="DH186" s="195"/>
      <c r="DI186" s="195"/>
      <c r="DJ186" s="196"/>
      <c r="DK186" s="196"/>
      <c r="DL186" s="196"/>
      <c r="DM186" s="196"/>
      <c r="DN186" s="196"/>
      <c r="DO186" s="196"/>
      <c r="DP186" s="196"/>
      <c r="DQ186" s="196"/>
      <c r="DR186" s="196"/>
      <c r="DS186" s="199"/>
      <c r="DT186" s="198"/>
      <c r="DU186" s="198"/>
      <c r="DV186" s="198"/>
      <c r="DW186" s="198"/>
      <c r="DX186" s="198"/>
      <c r="DY186" s="198"/>
      <c r="DZ186" s="194"/>
      <c r="EA186" s="194"/>
      <c r="EB186" s="194"/>
      <c r="EC186" s="197"/>
      <c r="ED186" s="198"/>
      <c r="EE186" s="199"/>
      <c r="EF186" s="197"/>
      <c r="EG186" s="198"/>
      <c r="EH186" s="199"/>
      <c r="EI186" s="197"/>
      <c r="EJ186" s="198"/>
      <c r="EK186" s="199"/>
      <c r="EL186" s="194"/>
      <c r="EM186" s="196"/>
      <c r="EN186" s="196"/>
      <c r="EO186" s="196"/>
      <c r="EP186" s="196"/>
      <c r="EQ186" s="196"/>
      <c r="ER186" s="196"/>
      <c r="ES186" s="196"/>
      <c r="ET186" s="196"/>
      <c r="EU186" s="196"/>
      <c r="EV186" s="196"/>
      <c r="EW186" s="196"/>
      <c r="EX186" s="196"/>
      <c r="EY186" s="195"/>
      <c r="EZ186" s="195"/>
      <c r="FA186" s="195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  <c r="FS186" s="194"/>
      <c r="FT186" s="194"/>
      <c r="FU186" s="194"/>
      <c r="FV186" s="194"/>
      <c r="FW186" s="194"/>
      <c r="FX186" s="194"/>
      <c r="FY186" s="194"/>
      <c r="FZ186" s="194"/>
      <c r="GA186" s="194"/>
      <c r="GB186" s="194"/>
      <c r="GC186" s="194"/>
      <c r="GD186" s="194"/>
      <c r="GE186" s="194"/>
      <c r="GF186" s="194"/>
      <c r="GG186" s="194"/>
      <c r="GH186" s="194"/>
      <c r="GI186" s="194"/>
      <c r="GJ186" s="194"/>
      <c r="GK186" s="194"/>
      <c r="GL186" s="194"/>
      <c r="GM186" s="194"/>
      <c r="GN186" s="194"/>
      <c r="GO186" s="194"/>
      <c r="GP186" s="194"/>
      <c r="GQ186" s="194"/>
      <c r="GR186" s="194"/>
      <c r="GS186" s="194"/>
      <c r="GT186" s="194"/>
      <c r="GU186" s="194"/>
      <c r="GV186" s="194"/>
      <c r="GW186" s="194"/>
      <c r="GX186" s="194"/>
      <c r="GY186" s="194"/>
      <c r="GZ186" s="194"/>
      <c r="HA186" s="194"/>
      <c r="HB186" s="194"/>
      <c r="HC186" s="194"/>
      <c r="HD186" s="194"/>
      <c r="HE186" s="194"/>
      <c r="HF186" s="194"/>
      <c r="HG186" s="194"/>
      <c r="HH186" s="194"/>
      <c r="HI186" s="194"/>
      <c r="HJ186" s="194"/>
      <c r="HK186" s="194"/>
      <c r="HL186" s="194"/>
      <c r="HM186" s="194"/>
      <c r="HN186" s="194"/>
      <c r="HO186" s="194"/>
      <c r="HP186" s="194"/>
      <c r="HQ186" s="194"/>
      <c r="HR186" s="194"/>
      <c r="HS186" s="194"/>
      <c r="HT186" s="194"/>
      <c r="HU186" s="194"/>
      <c r="HV186" s="194"/>
      <c r="HW186" s="194"/>
      <c r="HX186" s="194"/>
      <c r="HY186" s="194"/>
      <c r="HZ186" s="194"/>
      <c r="IA186" s="194"/>
      <c r="IB186" s="194"/>
      <c r="IC186" s="194"/>
      <c r="ID186" s="194"/>
      <c r="IE186" s="194"/>
      <c r="IF186" s="194"/>
    </row>
    <row r="187" spans="1:240">
      <c r="A187" s="196"/>
      <c r="B187" s="196"/>
      <c r="C187" s="196"/>
      <c r="D187" s="196"/>
      <c r="E187" s="196"/>
      <c r="F187" s="195"/>
      <c r="G187" s="196"/>
      <c r="H187" s="198"/>
      <c r="I187" s="206"/>
      <c r="J187" s="198"/>
      <c r="K187" s="206"/>
      <c r="L187" s="198"/>
      <c r="M187" s="206"/>
      <c r="N187" s="198"/>
      <c r="O187" s="206"/>
      <c r="P187" s="198"/>
      <c r="Q187" s="195"/>
      <c r="R187" s="206"/>
      <c r="S187" s="198"/>
      <c r="T187" s="206"/>
      <c r="U187" s="198"/>
      <c r="V187" s="195"/>
      <c r="W187" s="195"/>
      <c r="X187" s="196"/>
      <c r="Y187" s="196"/>
      <c r="Z187" s="196"/>
      <c r="AA187" s="196"/>
      <c r="AB187" s="196"/>
      <c r="AC187" s="196"/>
      <c r="AD187" s="196"/>
      <c r="AE187" s="196"/>
      <c r="AF187" s="196"/>
      <c r="AG187" s="199"/>
      <c r="AH187" s="198"/>
      <c r="AI187" s="198"/>
      <c r="AJ187" s="198"/>
      <c r="AK187" s="198"/>
      <c r="AL187" s="198"/>
      <c r="AM187" s="198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4"/>
      <c r="BL187" s="194"/>
      <c r="BM187" s="194"/>
      <c r="BN187" s="194"/>
      <c r="BO187" s="194"/>
      <c r="BP187" s="194"/>
      <c r="BQ187" s="194"/>
      <c r="BR187" s="194"/>
      <c r="BS187" s="194"/>
      <c r="BT187" s="194"/>
      <c r="BU187" s="194"/>
      <c r="BV187" s="194"/>
      <c r="BW187" s="194"/>
      <c r="BX187" s="194"/>
      <c r="BY187" s="194"/>
      <c r="BZ187" s="194"/>
      <c r="CA187" s="194"/>
      <c r="CB187" s="194"/>
      <c r="CC187" s="194"/>
      <c r="CD187" s="194"/>
      <c r="CE187" s="207"/>
      <c r="CF187" s="194"/>
      <c r="CG187" s="196"/>
      <c r="CH187" s="207"/>
      <c r="CI187" s="194"/>
      <c r="CJ187" s="194"/>
      <c r="CK187" s="194"/>
      <c r="CL187" s="194"/>
      <c r="CM187" s="194"/>
      <c r="CN187" s="207"/>
      <c r="CO187" s="207"/>
      <c r="CP187" s="194"/>
      <c r="CQ187" s="194"/>
      <c r="CR187" s="194"/>
      <c r="CS187" s="194"/>
      <c r="CT187" s="194"/>
      <c r="CU187" s="194"/>
      <c r="CV187" s="194"/>
      <c r="CW187" s="194"/>
      <c r="CX187" s="194"/>
      <c r="CY187" s="206"/>
      <c r="CZ187" s="198"/>
      <c r="DA187" s="206"/>
      <c r="DB187" s="198"/>
      <c r="DC187" s="195"/>
      <c r="DD187" s="206"/>
      <c r="DE187" s="198"/>
      <c r="DF187" s="206"/>
      <c r="DG187" s="198"/>
      <c r="DH187" s="195"/>
      <c r="DI187" s="195"/>
      <c r="DJ187" s="196"/>
      <c r="DK187" s="196"/>
      <c r="DL187" s="196"/>
      <c r="DM187" s="196"/>
      <c r="DN187" s="196"/>
      <c r="DO187" s="196"/>
      <c r="DP187" s="196"/>
      <c r="DQ187" s="196"/>
      <c r="DR187" s="196"/>
      <c r="DS187" s="199"/>
      <c r="DT187" s="198"/>
      <c r="DU187" s="198"/>
      <c r="DV187" s="198"/>
      <c r="DW187" s="198"/>
      <c r="DX187" s="198"/>
      <c r="DY187" s="198"/>
      <c r="DZ187" s="194"/>
      <c r="EA187" s="194"/>
      <c r="EB187" s="194"/>
      <c r="EC187" s="197"/>
      <c r="ED187" s="198"/>
      <c r="EE187" s="199"/>
      <c r="EF187" s="197"/>
      <c r="EG187" s="198"/>
      <c r="EH187" s="199"/>
      <c r="EI187" s="197"/>
      <c r="EJ187" s="198"/>
      <c r="EK187" s="199"/>
      <c r="EL187" s="194"/>
      <c r="EM187" s="196"/>
      <c r="EN187" s="196"/>
      <c r="EO187" s="196"/>
      <c r="EP187" s="196"/>
      <c r="EQ187" s="196"/>
      <c r="ER187" s="196"/>
      <c r="ES187" s="196"/>
      <c r="ET187" s="196"/>
      <c r="EU187" s="196"/>
      <c r="EV187" s="196"/>
      <c r="EW187" s="196"/>
      <c r="EX187" s="196"/>
      <c r="EY187" s="195"/>
      <c r="EZ187" s="195"/>
      <c r="FA187" s="195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194"/>
      <c r="FL187" s="194"/>
      <c r="FM187" s="194"/>
      <c r="FN187" s="194"/>
      <c r="FO187" s="194"/>
      <c r="FP187" s="194"/>
      <c r="FQ187" s="194"/>
      <c r="FR187" s="194"/>
      <c r="FS187" s="194"/>
      <c r="FT187" s="194"/>
      <c r="FU187" s="194"/>
      <c r="FV187" s="194"/>
      <c r="FW187" s="194"/>
      <c r="FX187" s="194"/>
      <c r="FY187" s="194"/>
      <c r="FZ187" s="194"/>
      <c r="GA187" s="194"/>
      <c r="GB187" s="194"/>
      <c r="GC187" s="194"/>
      <c r="GD187" s="194"/>
      <c r="GE187" s="194"/>
      <c r="GF187" s="194"/>
      <c r="GG187" s="194"/>
      <c r="GH187" s="194"/>
      <c r="GI187" s="194"/>
      <c r="GJ187" s="194"/>
      <c r="GK187" s="194"/>
      <c r="GL187" s="194"/>
      <c r="GM187" s="194"/>
      <c r="GN187" s="194"/>
      <c r="GO187" s="194"/>
      <c r="GP187" s="194"/>
      <c r="GQ187" s="194"/>
      <c r="GR187" s="194"/>
      <c r="GS187" s="194"/>
      <c r="GT187" s="194"/>
      <c r="GU187" s="194"/>
      <c r="GV187" s="194"/>
      <c r="GW187" s="194"/>
      <c r="GX187" s="194"/>
      <c r="GY187" s="194"/>
      <c r="GZ187" s="194"/>
      <c r="HA187" s="194"/>
      <c r="HB187" s="194"/>
      <c r="HC187" s="194"/>
      <c r="HD187" s="194"/>
      <c r="HE187" s="194"/>
      <c r="HF187" s="194"/>
      <c r="HG187" s="194"/>
      <c r="HH187" s="194"/>
      <c r="HI187" s="194"/>
      <c r="HJ187" s="194"/>
      <c r="HK187" s="194"/>
      <c r="HL187" s="194"/>
      <c r="HM187" s="194"/>
      <c r="HN187" s="194"/>
      <c r="HO187" s="194"/>
      <c r="HP187" s="194"/>
      <c r="HQ187" s="194"/>
      <c r="HR187" s="194"/>
      <c r="HS187" s="194"/>
      <c r="HT187" s="194"/>
      <c r="HU187" s="194"/>
      <c r="HV187" s="194"/>
      <c r="HW187" s="194"/>
      <c r="HX187" s="194"/>
      <c r="HY187" s="194"/>
      <c r="HZ187" s="194"/>
      <c r="IA187" s="194"/>
      <c r="IB187" s="194"/>
      <c r="IC187" s="194"/>
      <c r="ID187" s="194"/>
      <c r="IE187" s="194"/>
      <c r="IF187" s="194"/>
    </row>
    <row r="188" spans="1:240">
      <c r="A188" s="196"/>
      <c r="B188" s="196"/>
      <c r="C188" s="196"/>
      <c r="D188" s="196"/>
      <c r="E188" s="196"/>
      <c r="F188" s="195"/>
      <c r="G188" s="196"/>
      <c r="H188" s="198"/>
      <c r="I188" s="206"/>
      <c r="J188" s="198"/>
      <c r="K188" s="206"/>
      <c r="L188" s="198"/>
      <c r="M188" s="206"/>
      <c r="N188" s="198"/>
      <c r="O188" s="206"/>
      <c r="P188" s="198"/>
      <c r="Q188" s="195"/>
      <c r="R188" s="206"/>
      <c r="S188" s="198"/>
      <c r="T188" s="206"/>
      <c r="U188" s="198"/>
      <c r="V188" s="195"/>
      <c r="W188" s="195"/>
      <c r="X188" s="196"/>
      <c r="Y188" s="196"/>
      <c r="Z188" s="196"/>
      <c r="AA188" s="196"/>
      <c r="AB188" s="196"/>
      <c r="AC188" s="196"/>
      <c r="AD188" s="196"/>
      <c r="AE188" s="196"/>
      <c r="AF188" s="196"/>
      <c r="AG188" s="199"/>
      <c r="AH188" s="198"/>
      <c r="AI188" s="198"/>
      <c r="AJ188" s="198"/>
      <c r="AK188" s="198"/>
      <c r="AL188" s="198"/>
      <c r="AM188" s="198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4"/>
      <c r="BB188" s="194"/>
      <c r="BC188" s="194"/>
      <c r="BD188" s="194"/>
      <c r="BE188" s="194"/>
      <c r="BF188" s="194"/>
      <c r="BG188" s="194"/>
      <c r="BH188" s="194"/>
      <c r="BI188" s="194"/>
      <c r="BJ188" s="194"/>
      <c r="BK188" s="194"/>
      <c r="BL188" s="194"/>
      <c r="BM188" s="194"/>
      <c r="BN188" s="194"/>
      <c r="BO188" s="194"/>
      <c r="BP188" s="194"/>
      <c r="BQ188" s="194"/>
      <c r="BR188" s="194"/>
      <c r="BS188" s="194"/>
      <c r="BT188" s="194"/>
      <c r="BU188" s="194"/>
      <c r="BV188" s="194"/>
      <c r="BW188" s="194"/>
      <c r="BX188" s="194"/>
      <c r="BY188" s="194"/>
      <c r="BZ188" s="194"/>
      <c r="CA188" s="194"/>
      <c r="CB188" s="194"/>
      <c r="CC188" s="194"/>
      <c r="CD188" s="194"/>
      <c r="CE188" s="207"/>
      <c r="CF188" s="194"/>
      <c r="CG188" s="196"/>
      <c r="CH188" s="207"/>
      <c r="CI188" s="194"/>
      <c r="CJ188" s="194"/>
      <c r="CK188" s="194"/>
      <c r="CL188" s="194"/>
      <c r="CM188" s="194"/>
      <c r="CN188" s="207"/>
      <c r="CO188" s="207"/>
      <c r="CP188" s="194"/>
      <c r="CQ188" s="194"/>
      <c r="CR188" s="194"/>
      <c r="CS188" s="194"/>
      <c r="CT188" s="194"/>
      <c r="CU188" s="194"/>
      <c r="CV188" s="194"/>
      <c r="CW188" s="194"/>
      <c r="CX188" s="194"/>
      <c r="CY188" s="206"/>
      <c r="CZ188" s="198"/>
      <c r="DA188" s="206"/>
      <c r="DB188" s="198"/>
      <c r="DC188" s="195"/>
      <c r="DD188" s="206"/>
      <c r="DE188" s="198"/>
      <c r="DF188" s="206"/>
      <c r="DG188" s="198"/>
      <c r="DH188" s="195"/>
      <c r="DI188" s="195"/>
      <c r="DJ188" s="196"/>
      <c r="DK188" s="196"/>
      <c r="DL188" s="196"/>
      <c r="DM188" s="196"/>
      <c r="DN188" s="196"/>
      <c r="DO188" s="196"/>
      <c r="DP188" s="196"/>
      <c r="DQ188" s="196"/>
      <c r="DR188" s="196"/>
      <c r="DS188" s="199"/>
      <c r="DT188" s="198"/>
      <c r="DU188" s="198"/>
      <c r="DV188" s="198"/>
      <c r="DW188" s="198"/>
      <c r="DX188" s="198"/>
      <c r="DY188" s="198"/>
      <c r="DZ188" s="194"/>
      <c r="EA188" s="194"/>
      <c r="EB188" s="194"/>
      <c r="EC188" s="197"/>
      <c r="ED188" s="198"/>
      <c r="EE188" s="199"/>
      <c r="EF188" s="197"/>
      <c r="EG188" s="198"/>
      <c r="EH188" s="199"/>
      <c r="EI188" s="197"/>
      <c r="EJ188" s="198"/>
      <c r="EK188" s="199"/>
      <c r="EL188" s="194"/>
      <c r="EM188" s="196"/>
      <c r="EN188" s="196"/>
      <c r="EO188" s="196"/>
      <c r="EP188" s="196"/>
      <c r="EQ188" s="196"/>
      <c r="ER188" s="196"/>
      <c r="ES188" s="196"/>
      <c r="ET188" s="196"/>
      <c r="EU188" s="196"/>
      <c r="EV188" s="196"/>
      <c r="EW188" s="196"/>
      <c r="EX188" s="196"/>
      <c r="EY188" s="195"/>
      <c r="EZ188" s="195"/>
      <c r="FA188" s="195"/>
      <c r="FB188" s="194"/>
      <c r="FC188" s="194"/>
      <c r="FD188" s="194"/>
      <c r="FE188" s="194"/>
      <c r="FF188" s="194"/>
      <c r="FG188" s="194"/>
      <c r="FH188" s="194"/>
      <c r="FI188" s="194"/>
      <c r="FJ188" s="194"/>
      <c r="FK188" s="194"/>
      <c r="FL188" s="194"/>
      <c r="FM188" s="194"/>
      <c r="FN188" s="194"/>
      <c r="FO188" s="194"/>
      <c r="FP188" s="194"/>
      <c r="FQ188" s="194"/>
      <c r="FR188" s="194"/>
      <c r="FS188" s="194"/>
      <c r="FT188" s="194"/>
      <c r="FU188" s="194"/>
      <c r="FV188" s="194"/>
      <c r="FW188" s="194"/>
      <c r="FX188" s="194"/>
      <c r="FY188" s="194"/>
      <c r="FZ188" s="194"/>
      <c r="GA188" s="194"/>
      <c r="GB188" s="194"/>
      <c r="GC188" s="194"/>
      <c r="GD188" s="194"/>
      <c r="GE188" s="194"/>
      <c r="GF188" s="194"/>
      <c r="GG188" s="194"/>
      <c r="GH188" s="194"/>
      <c r="GI188" s="194"/>
      <c r="GJ188" s="194"/>
      <c r="GK188" s="194"/>
      <c r="GL188" s="194"/>
      <c r="GM188" s="194"/>
      <c r="GN188" s="194"/>
      <c r="GO188" s="194"/>
      <c r="GP188" s="194"/>
      <c r="GQ188" s="194"/>
      <c r="GR188" s="194"/>
      <c r="GS188" s="194"/>
      <c r="GT188" s="194"/>
      <c r="GU188" s="194"/>
      <c r="GV188" s="194"/>
      <c r="GW188" s="194"/>
      <c r="GX188" s="194"/>
      <c r="GY188" s="194"/>
      <c r="GZ188" s="194"/>
      <c r="HA188" s="194"/>
      <c r="HB188" s="194"/>
      <c r="HC188" s="194"/>
      <c r="HD188" s="194"/>
      <c r="HE188" s="194"/>
      <c r="HF188" s="194"/>
      <c r="HG188" s="194"/>
      <c r="HH188" s="194"/>
      <c r="HI188" s="194"/>
      <c r="HJ188" s="194"/>
      <c r="HK188" s="194"/>
      <c r="HL188" s="194"/>
      <c r="HM188" s="194"/>
      <c r="HN188" s="194"/>
      <c r="HO188" s="194"/>
      <c r="HP188" s="194"/>
      <c r="HQ188" s="194"/>
      <c r="HR188" s="194"/>
      <c r="HS188" s="194"/>
      <c r="HT188" s="194"/>
      <c r="HU188" s="194"/>
      <c r="HV188" s="194"/>
      <c r="HW188" s="194"/>
      <c r="HX188" s="194"/>
      <c r="HY188" s="194"/>
      <c r="HZ188" s="194"/>
      <c r="IA188" s="194"/>
      <c r="IB188" s="194"/>
      <c r="IC188" s="194"/>
      <c r="ID188" s="194"/>
      <c r="IE188" s="194"/>
      <c r="IF188" s="194"/>
    </row>
    <row r="189" spans="1:240">
      <c r="A189" s="196"/>
      <c r="B189" s="196"/>
      <c r="C189" s="196"/>
      <c r="D189" s="196"/>
      <c r="E189" s="196"/>
      <c r="F189" s="195"/>
      <c r="G189" s="196"/>
      <c r="H189" s="198"/>
      <c r="I189" s="206"/>
      <c r="J189" s="198"/>
      <c r="K189" s="206"/>
      <c r="L189" s="198"/>
      <c r="M189" s="206"/>
      <c r="N189" s="198"/>
      <c r="O189" s="206"/>
      <c r="P189" s="198"/>
      <c r="Q189" s="195"/>
      <c r="R189" s="206"/>
      <c r="S189" s="198"/>
      <c r="T189" s="206"/>
      <c r="U189" s="198"/>
      <c r="V189" s="195"/>
      <c r="W189" s="195"/>
      <c r="X189" s="196"/>
      <c r="Y189" s="196"/>
      <c r="Z189" s="196"/>
      <c r="AA189" s="196"/>
      <c r="AB189" s="196"/>
      <c r="AC189" s="196"/>
      <c r="AD189" s="196"/>
      <c r="AE189" s="196"/>
      <c r="AF189" s="196"/>
      <c r="AG189" s="199"/>
      <c r="AH189" s="198"/>
      <c r="AI189" s="198"/>
      <c r="AJ189" s="198"/>
      <c r="AK189" s="198"/>
      <c r="AL189" s="198"/>
      <c r="AM189" s="198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4"/>
      <c r="BD189" s="194"/>
      <c r="BE189" s="194"/>
      <c r="BF189" s="194"/>
      <c r="BG189" s="194"/>
      <c r="BH189" s="194"/>
      <c r="BI189" s="194"/>
      <c r="BJ189" s="194"/>
      <c r="BK189" s="194"/>
      <c r="BL189" s="194"/>
      <c r="BM189" s="194"/>
      <c r="BN189" s="194"/>
      <c r="BO189" s="194"/>
      <c r="BP189" s="194"/>
      <c r="BQ189" s="194"/>
      <c r="BR189" s="194"/>
      <c r="BS189" s="194"/>
      <c r="BT189" s="194"/>
      <c r="BU189" s="194"/>
      <c r="BV189" s="194"/>
      <c r="BW189" s="194"/>
      <c r="BX189" s="194"/>
      <c r="BY189" s="194"/>
      <c r="BZ189" s="194"/>
      <c r="CA189" s="194"/>
      <c r="CB189" s="194"/>
      <c r="CC189" s="194"/>
      <c r="CD189" s="194"/>
      <c r="CE189" s="207"/>
      <c r="CF189" s="194"/>
      <c r="CG189" s="196"/>
      <c r="CH189" s="207"/>
      <c r="CI189" s="194"/>
      <c r="CJ189" s="194"/>
      <c r="CK189" s="194"/>
      <c r="CL189" s="194"/>
      <c r="CM189" s="194"/>
      <c r="CN189" s="207"/>
      <c r="CO189" s="207"/>
      <c r="CP189" s="194"/>
      <c r="CQ189" s="194"/>
      <c r="CR189" s="194"/>
      <c r="CS189" s="194"/>
      <c r="CT189" s="194"/>
      <c r="CU189" s="194"/>
      <c r="CV189" s="194"/>
      <c r="CW189" s="194"/>
      <c r="CX189" s="194"/>
      <c r="CY189" s="206"/>
      <c r="CZ189" s="198"/>
      <c r="DA189" s="206"/>
      <c r="DB189" s="198"/>
      <c r="DC189" s="195"/>
      <c r="DD189" s="206"/>
      <c r="DE189" s="198"/>
      <c r="DF189" s="206"/>
      <c r="DG189" s="198"/>
      <c r="DH189" s="195"/>
      <c r="DI189" s="195"/>
      <c r="DJ189" s="196"/>
      <c r="DK189" s="196"/>
      <c r="DL189" s="196"/>
      <c r="DM189" s="196"/>
      <c r="DN189" s="196"/>
      <c r="DO189" s="196"/>
      <c r="DP189" s="196"/>
      <c r="DQ189" s="196"/>
      <c r="DR189" s="196"/>
      <c r="DS189" s="199"/>
      <c r="DT189" s="198"/>
      <c r="DU189" s="198"/>
      <c r="DV189" s="198"/>
      <c r="DW189" s="198"/>
      <c r="DX189" s="198"/>
      <c r="DY189" s="198"/>
      <c r="DZ189" s="194"/>
      <c r="EA189" s="194"/>
      <c r="EB189" s="194"/>
      <c r="EC189" s="197"/>
      <c r="ED189" s="198"/>
      <c r="EE189" s="199"/>
      <c r="EF189" s="197"/>
      <c r="EG189" s="198"/>
      <c r="EH189" s="199"/>
      <c r="EI189" s="197"/>
      <c r="EJ189" s="198"/>
      <c r="EK189" s="199"/>
      <c r="EL189" s="194"/>
      <c r="EM189" s="196"/>
      <c r="EN189" s="196"/>
      <c r="EO189" s="196"/>
      <c r="EP189" s="196"/>
      <c r="EQ189" s="196"/>
      <c r="ER189" s="196"/>
      <c r="ES189" s="196"/>
      <c r="ET189" s="196"/>
      <c r="EU189" s="196"/>
      <c r="EV189" s="196"/>
      <c r="EW189" s="196"/>
      <c r="EX189" s="196"/>
      <c r="EY189" s="195"/>
      <c r="EZ189" s="195"/>
      <c r="FA189" s="195"/>
      <c r="FB189" s="194"/>
      <c r="FC189" s="194"/>
      <c r="FD189" s="194"/>
      <c r="FE189" s="194"/>
      <c r="FF189" s="194"/>
      <c r="FG189" s="194"/>
      <c r="FH189" s="194"/>
      <c r="FI189" s="194"/>
      <c r="FJ189" s="194"/>
      <c r="FK189" s="194"/>
      <c r="FL189" s="194"/>
      <c r="FM189" s="194"/>
      <c r="FN189" s="194"/>
      <c r="FO189" s="194"/>
      <c r="FP189" s="194"/>
      <c r="FQ189" s="194"/>
      <c r="FR189" s="194"/>
      <c r="FS189" s="194"/>
      <c r="FT189" s="194"/>
      <c r="FU189" s="194"/>
      <c r="FV189" s="194"/>
      <c r="FW189" s="194"/>
      <c r="FX189" s="194"/>
      <c r="FY189" s="194"/>
      <c r="FZ189" s="194"/>
      <c r="GA189" s="194"/>
      <c r="GB189" s="194"/>
      <c r="GC189" s="194"/>
      <c r="GD189" s="194"/>
      <c r="GE189" s="194"/>
      <c r="GF189" s="194"/>
      <c r="GG189" s="194"/>
      <c r="GH189" s="194"/>
      <c r="GI189" s="194"/>
      <c r="GJ189" s="194"/>
      <c r="GK189" s="194"/>
      <c r="GL189" s="194"/>
      <c r="GM189" s="194"/>
      <c r="GN189" s="194"/>
      <c r="GO189" s="194"/>
      <c r="GP189" s="194"/>
      <c r="GQ189" s="194"/>
      <c r="GR189" s="194"/>
      <c r="GS189" s="194"/>
      <c r="GT189" s="194"/>
      <c r="GU189" s="194"/>
      <c r="GV189" s="194"/>
      <c r="GW189" s="194"/>
      <c r="GX189" s="194"/>
      <c r="GY189" s="194"/>
      <c r="GZ189" s="194"/>
      <c r="HA189" s="194"/>
      <c r="HB189" s="194"/>
      <c r="HC189" s="194"/>
      <c r="HD189" s="194"/>
      <c r="HE189" s="194"/>
      <c r="HF189" s="194"/>
      <c r="HG189" s="194"/>
      <c r="HH189" s="194"/>
      <c r="HI189" s="194"/>
      <c r="HJ189" s="194"/>
      <c r="HK189" s="194"/>
      <c r="HL189" s="194"/>
      <c r="HM189" s="194"/>
      <c r="HN189" s="194"/>
      <c r="HO189" s="194"/>
      <c r="HP189" s="194"/>
      <c r="HQ189" s="194"/>
      <c r="HR189" s="194"/>
      <c r="HS189" s="194"/>
      <c r="HT189" s="194"/>
      <c r="HU189" s="194"/>
      <c r="HV189" s="194"/>
      <c r="HW189" s="194"/>
      <c r="HX189" s="194"/>
      <c r="HY189" s="194"/>
      <c r="HZ189" s="194"/>
      <c r="IA189" s="194"/>
      <c r="IB189" s="194"/>
      <c r="IC189" s="194"/>
      <c r="ID189" s="194"/>
      <c r="IE189" s="194"/>
      <c r="IF189" s="194"/>
    </row>
    <row r="190" spans="1:240">
      <c r="A190" s="196"/>
      <c r="B190" s="196"/>
      <c r="C190" s="196"/>
      <c r="D190" s="196"/>
      <c r="E190" s="196"/>
      <c r="F190" s="195"/>
      <c r="G190" s="196"/>
      <c r="H190" s="198"/>
      <c r="I190" s="206"/>
      <c r="J190" s="198"/>
      <c r="K190" s="206"/>
      <c r="L190" s="198"/>
      <c r="M190" s="206"/>
      <c r="N190" s="198"/>
      <c r="O190" s="206"/>
      <c r="P190" s="198"/>
      <c r="Q190" s="195"/>
      <c r="R190" s="206"/>
      <c r="S190" s="198"/>
      <c r="T190" s="206"/>
      <c r="U190" s="198"/>
      <c r="V190" s="195"/>
      <c r="W190" s="195"/>
      <c r="X190" s="196"/>
      <c r="Y190" s="196"/>
      <c r="Z190" s="196"/>
      <c r="AA190" s="196"/>
      <c r="AB190" s="196"/>
      <c r="AC190" s="196"/>
      <c r="AD190" s="196"/>
      <c r="AE190" s="196"/>
      <c r="AF190" s="196"/>
      <c r="AG190" s="199"/>
      <c r="AH190" s="198"/>
      <c r="AI190" s="198"/>
      <c r="AJ190" s="198"/>
      <c r="AK190" s="198"/>
      <c r="AL190" s="198"/>
      <c r="AM190" s="198"/>
      <c r="AN190" s="194"/>
      <c r="AO190" s="194"/>
      <c r="AP190" s="194"/>
      <c r="AQ190" s="194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4"/>
      <c r="BB190" s="194"/>
      <c r="BC190" s="194"/>
      <c r="BD190" s="194"/>
      <c r="BE190" s="194"/>
      <c r="BF190" s="194"/>
      <c r="BG190" s="194"/>
      <c r="BH190" s="194"/>
      <c r="BI190" s="194"/>
      <c r="BJ190" s="194"/>
      <c r="BK190" s="194"/>
      <c r="BL190" s="194"/>
      <c r="BM190" s="194"/>
      <c r="BN190" s="194"/>
      <c r="BO190" s="194"/>
      <c r="BP190" s="194"/>
      <c r="BQ190" s="194"/>
      <c r="BR190" s="194"/>
      <c r="BS190" s="194"/>
      <c r="BT190" s="194"/>
      <c r="BU190" s="194"/>
      <c r="BV190" s="194"/>
      <c r="BW190" s="194"/>
      <c r="BX190" s="194"/>
      <c r="BY190" s="194"/>
      <c r="BZ190" s="194"/>
      <c r="CA190" s="194"/>
      <c r="CB190" s="194"/>
      <c r="CC190" s="194"/>
      <c r="CD190" s="194"/>
      <c r="CE190" s="207"/>
      <c r="CF190" s="194"/>
      <c r="CG190" s="196"/>
      <c r="CH190" s="207"/>
      <c r="CI190" s="194"/>
      <c r="CJ190" s="194"/>
      <c r="CK190" s="194"/>
      <c r="CL190" s="194"/>
      <c r="CM190" s="194"/>
      <c r="CN190" s="207"/>
      <c r="CO190" s="207"/>
      <c r="CP190" s="194"/>
      <c r="CQ190" s="194"/>
      <c r="CR190" s="194"/>
      <c r="CS190" s="194"/>
      <c r="CT190" s="194"/>
      <c r="CU190" s="194"/>
      <c r="CV190" s="194"/>
      <c r="CW190" s="194"/>
      <c r="CX190" s="194"/>
      <c r="CY190" s="206"/>
      <c r="CZ190" s="198"/>
      <c r="DA190" s="206"/>
      <c r="DB190" s="198"/>
      <c r="DC190" s="195"/>
      <c r="DD190" s="206"/>
      <c r="DE190" s="198"/>
      <c r="DF190" s="206"/>
      <c r="DG190" s="198"/>
      <c r="DH190" s="195"/>
      <c r="DI190" s="195"/>
      <c r="DJ190" s="196"/>
      <c r="DK190" s="196"/>
      <c r="DL190" s="196"/>
      <c r="DM190" s="196"/>
      <c r="DN190" s="196"/>
      <c r="DO190" s="196"/>
      <c r="DP190" s="196"/>
      <c r="DQ190" s="196"/>
      <c r="DR190" s="196"/>
      <c r="DS190" s="199"/>
      <c r="DT190" s="198"/>
      <c r="DU190" s="198"/>
      <c r="DV190" s="198"/>
      <c r="DW190" s="198"/>
      <c r="DX190" s="198"/>
      <c r="DY190" s="198"/>
      <c r="DZ190" s="194"/>
      <c r="EA190" s="194"/>
      <c r="EB190" s="194"/>
      <c r="EC190" s="197"/>
      <c r="ED190" s="198"/>
      <c r="EE190" s="199"/>
      <c r="EF190" s="197"/>
      <c r="EG190" s="198"/>
      <c r="EH190" s="199"/>
      <c r="EI190" s="197"/>
      <c r="EJ190" s="198"/>
      <c r="EK190" s="199"/>
      <c r="EL190" s="194"/>
      <c r="EM190" s="196"/>
      <c r="EN190" s="196"/>
      <c r="EO190" s="196"/>
      <c r="EP190" s="196"/>
      <c r="EQ190" s="196"/>
      <c r="ER190" s="196"/>
      <c r="ES190" s="196"/>
      <c r="ET190" s="196"/>
      <c r="EU190" s="196"/>
      <c r="EV190" s="196"/>
      <c r="EW190" s="196"/>
      <c r="EX190" s="196"/>
      <c r="EY190" s="195"/>
      <c r="EZ190" s="195"/>
      <c r="FA190" s="195"/>
      <c r="FB190" s="194"/>
      <c r="FC190" s="194"/>
      <c r="FD190" s="194"/>
      <c r="FE190" s="194"/>
      <c r="FF190" s="194"/>
      <c r="FG190" s="194"/>
      <c r="FH190" s="194"/>
      <c r="FI190" s="194"/>
      <c r="FJ190" s="194"/>
      <c r="FK190" s="194"/>
      <c r="FL190" s="194"/>
      <c r="FM190" s="194"/>
      <c r="FN190" s="194"/>
      <c r="FO190" s="194"/>
      <c r="FP190" s="194"/>
      <c r="FQ190" s="194"/>
      <c r="FR190" s="194"/>
      <c r="FS190" s="194"/>
      <c r="FT190" s="194"/>
      <c r="FU190" s="194"/>
      <c r="FV190" s="194"/>
      <c r="FW190" s="194"/>
      <c r="FX190" s="194"/>
      <c r="FY190" s="194"/>
      <c r="FZ190" s="194"/>
      <c r="GA190" s="194"/>
      <c r="GB190" s="194"/>
      <c r="GC190" s="194"/>
      <c r="GD190" s="194"/>
      <c r="GE190" s="194"/>
      <c r="GF190" s="194"/>
      <c r="GG190" s="194"/>
      <c r="GH190" s="194"/>
      <c r="GI190" s="194"/>
      <c r="GJ190" s="194"/>
      <c r="GK190" s="194"/>
      <c r="GL190" s="194"/>
      <c r="GM190" s="194"/>
      <c r="GN190" s="194"/>
      <c r="GO190" s="194"/>
      <c r="GP190" s="194"/>
      <c r="GQ190" s="194"/>
      <c r="GR190" s="194"/>
      <c r="GS190" s="194"/>
      <c r="GT190" s="194"/>
      <c r="GU190" s="194"/>
      <c r="GV190" s="194"/>
      <c r="GW190" s="194"/>
      <c r="GX190" s="194"/>
      <c r="GY190" s="194"/>
      <c r="GZ190" s="194"/>
      <c r="HA190" s="194"/>
      <c r="HB190" s="194"/>
      <c r="HC190" s="194"/>
      <c r="HD190" s="194"/>
      <c r="HE190" s="194"/>
      <c r="HF190" s="194"/>
      <c r="HG190" s="194"/>
      <c r="HH190" s="194"/>
      <c r="HI190" s="194"/>
      <c r="HJ190" s="194"/>
      <c r="HK190" s="194"/>
      <c r="HL190" s="194"/>
      <c r="HM190" s="194"/>
      <c r="HN190" s="194"/>
      <c r="HO190" s="194"/>
      <c r="HP190" s="194"/>
      <c r="HQ190" s="194"/>
      <c r="HR190" s="194"/>
      <c r="HS190" s="194"/>
      <c r="HT190" s="194"/>
      <c r="HU190" s="194"/>
      <c r="HV190" s="194"/>
      <c r="HW190" s="194"/>
      <c r="HX190" s="194"/>
      <c r="HY190" s="194"/>
      <c r="HZ190" s="194"/>
      <c r="IA190" s="194"/>
      <c r="IB190" s="194"/>
      <c r="IC190" s="194"/>
      <c r="ID190" s="194"/>
      <c r="IE190" s="194"/>
      <c r="IF190" s="194"/>
    </row>
    <row r="191" spans="1:240">
      <c r="A191" s="196"/>
      <c r="B191" s="196"/>
      <c r="C191" s="196"/>
      <c r="D191" s="196"/>
      <c r="E191" s="196"/>
      <c r="F191" s="195"/>
      <c r="G191" s="196"/>
      <c r="H191" s="198"/>
      <c r="I191" s="206"/>
      <c r="J191" s="198"/>
      <c r="K191" s="206"/>
      <c r="L191" s="198"/>
      <c r="M191" s="206"/>
      <c r="N191" s="198"/>
      <c r="O191" s="206"/>
      <c r="P191" s="198"/>
      <c r="Q191" s="195"/>
      <c r="R191" s="206"/>
      <c r="S191" s="198"/>
      <c r="T191" s="206"/>
      <c r="U191" s="198"/>
      <c r="V191" s="195"/>
      <c r="W191" s="195"/>
      <c r="X191" s="196"/>
      <c r="Y191" s="196"/>
      <c r="Z191" s="196"/>
      <c r="AA191" s="196"/>
      <c r="AB191" s="196"/>
      <c r="AC191" s="196"/>
      <c r="AD191" s="196"/>
      <c r="AE191" s="196"/>
      <c r="AF191" s="196"/>
      <c r="AG191" s="199"/>
      <c r="AH191" s="198"/>
      <c r="AI191" s="198"/>
      <c r="AJ191" s="198"/>
      <c r="AK191" s="198"/>
      <c r="AL191" s="198"/>
      <c r="AM191" s="198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4"/>
      <c r="BD191" s="194"/>
      <c r="BE191" s="194"/>
      <c r="BF191" s="194"/>
      <c r="BG191" s="194"/>
      <c r="BH191" s="194"/>
      <c r="BI191" s="194"/>
      <c r="BJ191" s="194"/>
      <c r="BK191" s="194"/>
      <c r="BL191" s="194"/>
      <c r="BM191" s="194"/>
      <c r="BN191" s="194"/>
      <c r="BO191" s="194"/>
      <c r="BP191" s="194"/>
      <c r="BQ191" s="194"/>
      <c r="BR191" s="194"/>
      <c r="BS191" s="194"/>
      <c r="BT191" s="194"/>
      <c r="BU191" s="194"/>
      <c r="BV191" s="194"/>
      <c r="BW191" s="194"/>
      <c r="BX191" s="194"/>
      <c r="BY191" s="194"/>
      <c r="BZ191" s="194"/>
      <c r="CA191" s="194"/>
      <c r="CB191" s="194"/>
      <c r="CC191" s="194"/>
      <c r="CD191" s="194"/>
      <c r="CE191" s="207"/>
      <c r="CF191" s="194"/>
      <c r="CG191" s="196"/>
      <c r="CH191" s="207"/>
      <c r="CI191" s="194"/>
      <c r="CJ191" s="194"/>
      <c r="CK191" s="194"/>
      <c r="CL191" s="194"/>
      <c r="CM191" s="194"/>
      <c r="CN191" s="207"/>
      <c r="CO191" s="207"/>
      <c r="CP191" s="194"/>
      <c r="CQ191" s="194"/>
      <c r="CR191" s="194"/>
      <c r="CS191" s="194"/>
      <c r="CT191" s="194"/>
      <c r="CU191" s="194"/>
      <c r="CV191" s="194"/>
      <c r="CW191" s="194"/>
      <c r="CX191" s="194"/>
      <c r="CY191" s="206"/>
      <c r="CZ191" s="198"/>
      <c r="DA191" s="206"/>
      <c r="DB191" s="198"/>
      <c r="DC191" s="195"/>
      <c r="DD191" s="206"/>
      <c r="DE191" s="198"/>
      <c r="DF191" s="206"/>
      <c r="DG191" s="198"/>
      <c r="DH191" s="195"/>
      <c r="DI191" s="195"/>
      <c r="DJ191" s="196"/>
      <c r="DK191" s="196"/>
      <c r="DL191" s="196"/>
      <c r="DM191" s="196"/>
      <c r="DN191" s="196"/>
      <c r="DO191" s="196"/>
      <c r="DP191" s="196"/>
      <c r="DQ191" s="196"/>
      <c r="DR191" s="196"/>
      <c r="DS191" s="199"/>
      <c r="DT191" s="198"/>
      <c r="DU191" s="198"/>
      <c r="DV191" s="198"/>
      <c r="DW191" s="198"/>
      <c r="DX191" s="198"/>
      <c r="DY191" s="198"/>
      <c r="DZ191" s="194"/>
      <c r="EA191" s="194"/>
      <c r="EB191" s="194"/>
      <c r="EC191" s="197"/>
      <c r="ED191" s="198"/>
      <c r="EE191" s="199"/>
      <c r="EF191" s="197"/>
      <c r="EG191" s="198"/>
      <c r="EH191" s="199"/>
      <c r="EI191" s="197"/>
      <c r="EJ191" s="198"/>
      <c r="EK191" s="199"/>
      <c r="EL191" s="194"/>
      <c r="EM191" s="196"/>
      <c r="EN191" s="196"/>
      <c r="EO191" s="196"/>
      <c r="EP191" s="196"/>
      <c r="EQ191" s="196"/>
      <c r="ER191" s="196"/>
      <c r="ES191" s="196"/>
      <c r="ET191" s="196"/>
      <c r="EU191" s="196"/>
      <c r="EV191" s="196"/>
      <c r="EW191" s="196"/>
      <c r="EX191" s="196"/>
      <c r="EY191" s="195"/>
      <c r="EZ191" s="195"/>
      <c r="FA191" s="195"/>
      <c r="FB191" s="194"/>
      <c r="FC191" s="194"/>
      <c r="FD191" s="194"/>
      <c r="FE191" s="194"/>
      <c r="FF191" s="194"/>
      <c r="FG191" s="194"/>
      <c r="FH191" s="194"/>
      <c r="FI191" s="194"/>
      <c r="FJ191" s="194"/>
      <c r="FK191" s="194"/>
      <c r="FL191" s="194"/>
      <c r="FM191" s="194"/>
      <c r="FN191" s="194"/>
      <c r="FO191" s="194"/>
      <c r="FP191" s="194"/>
      <c r="FQ191" s="194"/>
      <c r="FR191" s="194"/>
      <c r="FS191" s="194"/>
      <c r="FT191" s="194"/>
      <c r="FU191" s="194"/>
      <c r="FV191" s="194"/>
      <c r="FW191" s="194"/>
      <c r="FX191" s="194"/>
      <c r="FY191" s="194"/>
      <c r="FZ191" s="194"/>
      <c r="GA191" s="194"/>
      <c r="GB191" s="194"/>
      <c r="GC191" s="194"/>
      <c r="GD191" s="194"/>
      <c r="GE191" s="194"/>
      <c r="GF191" s="194"/>
      <c r="GG191" s="194"/>
      <c r="GH191" s="194"/>
      <c r="GI191" s="194"/>
      <c r="GJ191" s="194"/>
      <c r="GK191" s="194"/>
      <c r="GL191" s="194"/>
      <c r="GM191" s="194"/>
      <c r="GN191" s="194"/>
      <c r="GO191" s="194"/>
      <c r="GP191" s="194"/>
      <c r="GQ191" s="194"/>
      <c r="GR191" s="194"/>
      <c r="GS191" s="194"/>
      <c r="GT191" s="194"/>
      <c r="GU191" s="194"/>
      <c r="GV191" s="194"/>
      <c r="GW191" s="194"/>
      <c r="GX191" s="194"/>
      <c r="GY191" s="194"/>
      <c r="GZ191" s="194"/>
      <c r="HA191" s="194"/>
      <c r="HB191" s="194"/>
      <c r="HC191" s="194"/>
      <c r="HD191" s="194"/>
      <c r="HE191" s="194"/>
      <c r="HF191" s="194"/>
      <c r="HG191" s="194"/>
      <c r="HH191" s="194"/>
      <c r="HI191" s="194"/>
      <c r="HJ191" s="194"/>
      <c r="HK191" s="194"/>
      <c r="HL191" s="194"/>
      <c r="HM191" s="194"/>
      <c r="HN191" s="194"/>
      <c r="HO191" s="194"/>
      <c r="HP191" s="194"/>
      <c r="HQ191" s="194"/>
      <c r="HR191" s="194"/>
      <c r="HS191" s="194"/>
      <c r="HT191" s="194"/>
      <c r="HU191" s="194"/>
      <c r="HV191" s="194"/>
      <c r="HW191" s="194"/>
      <c r="HX191" s="194"/>
      <c r="HY191" s="194"/>
      <c r="HZ191" s="194"/>
      <c r="IA191" s="194"/>
      <c r="IB191" s="194"/>
      <c r="IC191" s="194"/>
      <c r="ID191" s="194"/>
      <c r="IE191" s="194"/>
      <c r="IF191" s="194"/>
    </row>
    <row r="192" spans="1:240">
      <c r="A192" s="196"/>
      <c r="B192" s="196"/>
      <c r="C192" s="196"/>
      <c r="D192" s="196"/>
      <c r="E192" s="196"/>
      <c r="F192" s="195"/>
      <c r="G192" s="196"/>
      <c r="H192" s="198"/>
      <c r="I192" s="206"/>
      <c r="J192" s="198"/>
      <c r="K192" s="206"/>
      <c r="L192" s="198"/>
      <c r="M192" s="206"/>
      <c r="N192" s="198"/>
      <c r="O192" s="206"/>
      <c r="P192" s="198"/>
      <c r="Q192" s="195"/>
      <c r="R192" s="206"/>
      <c r="S192" s="198"/>
      <c r="T192" s="206"/>
      <c r="U192" s="198"/>
      <c r="V192" s="195"/>
      <c r="W192" s="195"/>
      <c r="X192" s="196"/>
      <c r="Y192" s="196"/>
      <c r="Z192" s="196"/>
      <c r="AA192" s="196"/>
      <c r="AB192" s="196"/>
      <c r="AC192" s="196"/>
      <c r="AD192" s="196"/>
      <c r="AE192" s="196"/>
      <c r="AF192" s="196"/>
      <c r="AG192" s="199"/>
      <c r="AH192" s="198"/>
      <c r="AI192" s="198"/>
      <c r="AJ192" s="198"/>
      <c r="AK192" s="198"/>
      <c r="AL192" s="198"/>
      <c r="AM192" s="198"/>
      <c r="AN192" s="194"/>
      <c r="AO192" s="194"/>
      <c r="AP192" s="194"/>
      <c r="AQ192" s="194"/>
      <c r="AR192" s="194"/>
      <c r="AS192" s="194"/>
      <c r="AT192" s="194"/>
      <c r="AU192" s="194"/>
      <c r="AV192" s="194"/>
      <c r="AW192" s="194"/>
      <c r="AX192" s="194"/>
      <c r="AY192" s="194"/>
      <c r="AZ192" s="194"/>
      <c r="BA192" s="194"/>
      <c r="BB192" s="194"/>
      <c r="BC192" s="194"/>
      <c r="BD192" s="194"/>
      <c r="BE192" s="194"/>
      <c r="BF192" s="194"/>
      <c r="BG192" s="194"/>
      <c r="BH192" s="194"/>
      <c r="BI192" s="194"/>
      <c r="BJ192" s="194"/>
      <c r="BK192" s="194"/>
      <c r="BL192" s="194"/>
      <c r="BM192" s="194"/>
      <c r="BN192" s="194"/>
      <c r="BO192" s="194"/>
      <c r="BP192" s="194"/>
      <c r="BQ192" s="194"/>
      <c r="BR192" s="194"/>
      <c r="BS192" s="194"/>
      <c r="BT192" s="194"/>
      <c r="BU192" s="194"/>
      <c r="BV192" s="194"/>
      <c r="BW192" s="194"/>
      <c r="BX192" s="194"/>
      <c r="BY192" s="194"/>
      <c r="BZ192" s="194"/>
      <c r="CA192" s="194"/>
      <c r="CB192" s="194"/>
      <c r="CC192" s="194"/>
      <c r="CD192" s="194"/>
      <c r="CE192" s="207"/>
      <c r="CF192" s="194"/>
      <c r="CG192" s="196"/>
      <c r="CH192" s="207"/>
      <c r="CI192" s="194"/>
      <c r="CJ192" s="194"/>
      <c r="CK192" s="194"/>
      <c r="CL192" s="194"/>
      <c r="CM192" s="194"/>
      <c r="CN192" s="207"/>
      <c r="CO192" s="207"/>
      <c r="CP192" s="194"/>
      <c r="CQ192" s="194"/>
      <c r="CR192" s="194"/>
      <c r="CS192" s="194"/>
      <c r="CT192" s="194"/>
      <c r="CU192" s="194"/>
      <c r="CV192" s="194"/>
      <c r="CW192" s="194"/>
      <c r="CX192" s="194"/>
      <c r="CY192" s="206"/>
      <c r="CZ192" s="198"/>
      <c r="DA192" s="206"/>
      <c r="DB192" s="198"/>
      <c r="DC192" s="195"/>
      <c r="DD192" s="206"/>
      <c r="DE192" s="198"/>
      <c r="DF192" s="206"/>
      <c r="DG192" s="198"/>
      <c r="DH192" s="195"/>
      <c r="DI192" s="195"/>
      <c r="DJ192" s="196"/>
      <c r="DK192" s="196"/>
      <c r="DL192" s="196"/>
      <c r="DM192" s="196"/>
      <c r="DN192" s="196"/>
      <c r="DO192" s="196"/>
      <c r="DP192" s="196"/>
      <c r="DQ192" s="196"/>
      <c r="DR192" s="196"/>
      <c r="DS192" s="199"/>
      <c r="DT192" s="198"/>
      <c r="DU192" s="198"/>
      <c r="DV192" s="198"/>
      <c r="DW192" s="198"/>
      <c r="DX192" s="198"/>
      <c r="DY192" s="198"/>
      <c r="DZ192" s="194"/>
      <c r="EA192" s="194"/>
      <c r="EB192" s="194"/>
      <c r="EC192" s="197"/>
      <c r="ED192" s="198"/>
      <c r="EE192" s="199"/>
      <c r="EF192" s="197"/>
      <c r="EG192" s="198"/>
      <c r="EH192" s="199"/>
      <c r="EI192" s="197"/>
      <c r="EJ192" s="198"/>
      <c r="EK192" s="199"/>
      <c r="EL192" s="194"/>
      <c r="EM192" s="196"/>
      <c r="EN192" s="196"/>
      <c r="EO192" s="196"/>
      <c r="EP192" s="196"/>
      <c r="EQ192" s="196"/>
      <c r="ER192" s="196"/>
      <c r="ES192" s="196"/>
      <c r="ET192" s="196"/>
      <c r="EU192" s="196"/>
      <c r="EV192" s="196"/>
      <c r="EW192" s="196"/>
      <c r="EX192" s="196"/>
      <c r="EY192" s="195"/>
      <c r="EZ192" s="195"/>
      <c r="FA192" s="195"/>
      <c r="FB192" s="194"/>
      <c r="FC192" s="194"/>
      <c r="FD192" s="194"/>
      <c r="FE192" s="194"/>
      <c r="FF192" s="194"/>
      <c r="FG192" s="194"/>
      <c r="FH192" s="194"/>
      <c r="FI192" s="194"/>
      <c r="FJ192" s="194"/>
      <c r="FK192" s="194"/>
      <c r="FL192" s="194"/>
      <c r="FM192" s="194"/>
      <c r="FN192" s="194"/>
      <c r="FO192" s="194"/>
      <c r="FP192" s="194"/>
      <c r="FQ192" s="194"/>
      <c r="FR192" s="194"/>
      <c r="FS192" s="194"/>
      <c r="FT192" s="194"/>
      <c r="FU192" s="194"/>
      <c r="FV192" s="194"/>
      <c r="FW192" s="194"/>
      <c r="FX192" s="194"/>
      <c r="FY192" s="194"/>
      <c r="FZ192" s="194"/>
      <c r="GA192" s="194"/>
      <c r="GB192" s="194"/>
      <c r="GC192" s="194"/>
      <c r="GD192" s="194"/>
      <c r="GE192" s="194"/>
      <c r="GF192" s="194"/>
      <c r="GG192" s="194"/>
      <c r="GH192" s="194"/>
      <c r="GI192" s="194"/>
      <c r="GJ192" s="194"/>
      <c r="GK192" s="194"/>
      <c r="GL192" s="194"/>
      <c r="GM192" s="194"/>
      <c r="GN192" s="194"/>
      <c r="GO192" s="194"/>
      <c r="GP192" s="194"/>
      <c r="GQ192" s="194"/>
      <c r="GR192" s="194"/>
      <c r="GS192" s="194"/>
      <c r="GT192" s="194"/>
      <c r="GU192" s="194"/>
      <c r="GV192" s="194"/>
      <c r="GW192" s="194"/>
      <c r="GX192" s="194"/>
      <c r="GY192" s="194"/>
      <c r="GZ192" s="194"/>
      <c r="HA192" s="194"/>
      <c r="HB192" s="194"/>
      <c r="HC192" s="194"/>
      <c r="HD192" s="194"/>
      <c r="HE192" s="194"/>
      <c r="HF192" s="194"/>
      <c r="HG192" s="194"/>
      <c r="HH192" s="194"/>
      <c r="HI192" s="194"/>
      <c r="HJ192" s="194"/>
      <c r="HK192" s="194"/>
      <c r="HL192" s="194"/>
      <c r="HM192" s="194"/>
      <c r="HN192" s="194"/>
      <c r="HO192" s="194"/>
      <c r="HP192" s="194"/>
      <c r="HQ192" s="194"/>
      <c r="HR192" s="194"/>
      <c r="HS192" s="194"/>
      <c r="HT192" s="194"/>
      <c r="HU192" s="194"/>
      <c r="HV192" s="194"/>
      <c r="HW192" s="194"/>
      <c r="HX192" s="194"/>
      <c r="HY192" s="194"/>
      <c r="HZ192" s="194"/>
      <c r="IA192" s="194"/>
      <c r="IB192" s="194"/>
      <c r="IC192" s="194"/>
      <c r="ID192" s="194"/>
      <c r="IE192" s="194"/>
      <c r="IF192" s="194"/>
    </row>
    <row r="193" spans="1:240">
      <c r="A193" s="196"/>
      <c r="B193" s="196"/>
      <c r="C193" s="196"/>
      <c r="D193" s="196"/>
      <c r="E193" s="196"/>
      <c r="F193" s="195"/>
      <c r="G193" s="196"/>
      <c r="H193" s="198"/>
      <c r="I193" s="206"/>
      <c r="J193" s="198"/>
      <c r="K193" s="206"/>
      <c r="L193" s="198"/>
      <c r="M193" s="206"/>
      <c r="N193" s="198"/>
      <c r="O193" s="206"/>
      <c r="P193" s="198"/>
      <c r="Q193" s="195"/>
      <c r="R193" s="206"/>
      <c r="S193" s="198"/>
      <c r="T193" s="206"/>
      <c r="U193" s="198"/>
      <c r="V193" s="195"/>
      <c r="W193" s="195"/>
      <c r="X193" s="196"/>
      <c r="Y193" s="196"/>
      <c r="Z193" s="196"/>
      <c r="AA193" s="196"/>
      <c r="AB193" s="196"/>
      <c r="AC193" s="196"/>
      <c r="AD193" s="196"/>
      <c r="AE193" s="196"/>
      <c r="AF193" s="196"/>
      <c r="AG193" s="199"/>
      <c r="AH193" s="198"/>
      <c r="AI193" s="198"/>
      <c r="AJ193" s="198"/>
      <c r="AK193" s="198"/>
      <c r="AL193" s="198"/>
      <c r="AM193" s="198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4"/>
      <c r="BG193" s="194"/>
      <c r="BH193" s="194"/>
      <c r="BI193" s="194"/>
      <c r="BJ193" s="194"/>
      <c r="BK193" s="194"/>
      <c r="BL193" s="194"/>
      <c r="BM193" s="194"/>
      <c r="BN193" s="194"/>
      <c r="BO193" s="194"/>
      <c r="BP193" s="194"/>
      <c r="BQ193" s="194"/>
      <c r="BR193" s="194"/>
      <c r="BS193" s="194"/>
      <c r="BT193" s="194"/>
      <c r="BU193" s="194"/>
      <c r="BV193" s="194"/>
      <c r="BW193" s="194"/>
      <c r="BX193" s="194"/>
      <c r="BY193" s="194"/>
      <c r="BZ193" s="194"/>
      <c r="CA193" s="194"/>
      <c r="CB193" s="194"/>
      <c r="CC193" s="194"/>
      <c r="CD193" s="194"/>
      <c r="CE193" s="207"/>
      <c r="CF193" s="194"/>
      <c r="CG193" s="196"/>
      <c r="CH193" s="207"/>
      <c r="CI193" s="194"/>
      <c r="CJ193" s="194"/>
      <c r="CK193" s="194"/>
      <c r="CL193" s="194"/>
      <c r="CM193" s="194"/>
      <c r="CN193" s="194"/>
      <c r="CO193" s="194"/>
      <c r="CP193" s="194"/>
      <c r="CQ193" s="194"/>
      <c r="CR193" s="194"/>
      <c r="CS193" s="194"/>
      <c r="CT193" s="194"/>
      <c r="CU193" s="194"/>
      <c r="CV193" s="194"/>
      <c r="CW193" s="194"/>
      <c r="CX193" s="194"/>
      <c r="CY193" s="206"/>
      <c r="CZ193" s="198"/>
      <c r="DA193" s="206"/>
      <c r="DB193" s="198"/>
      <c r="DC193" s="195"/>
      <c r="DD193" s="206"/>
      <c r="DE193" s="198"/>
      <c r="DF193" s="206"/>
      <c r="DG193" s="198"/>
      <c r="DH193" s="195"/>
      <c r="DI193" s="195"/>
      <c r="DJ193" s="196"/>
      <c r="DK193" s="196"/>
      <c r="DL193" s="196"/>
      <c r="DM193" s="196"/>
      <c r="DN193" s="196"/>
      <c r="DO193" s="196"/>
      <c r="DP193" s="196"/>
      <c r="DQ193" s="196"/>
      <c r="DR193" s="196"/>
      <c r="DS193" s="199"/>
      <c r="DT193" s="198"/>
      <c r="DU193" s="198"/>
      <c r="DV193" s="198"/>
      <c r="DW193" s="198"/>
      <c r="DX193" s="198"/>
      <c r="DY193" s="198"/>
      <c r="DZ193" s="194"/>
      <c r="EA193" s="194"/>
      <c r="EB193" s="194"/>
      <c r="EC193" s="197"/>
      <c r="ED193" s="198"/>
      <c r="EE193" s="199"/>
      <c r="EF193" s="197"/>
      <c r="EG193" s="198"/>
      <c r="EH193" s="199"/>
      <c r="EI193" s="197"/>
      <c r="EJ193" s="198"/>
      <c r="EK193" s="199"/>
      <c r="EL193" s="194"/>
      <c r="EM193" s="196"/>
      <c r="EN193" s="196"/>
      <c r="EO193" s="196"/>
      <c r="EP193" s="196"/>
      <c r="EQ193" s="196"/>
      <c r="ER193" s="196"/>
      <c r="ES193" s="196"/>
      <c r="ET193" s="196"/>
      <c r="EU193" s="196"/>
      <c r="EV193" s="196"/>
      <c r="EW193" s="196"/>
      <c r="EX193" s="196"/>
      <c r="EY193" s="195"/>
      <c r="EZ193" s="195"/>
      <c r="FA193" s="195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194"/>
      <c r="FL193" s="194"/>
      <c r="FM193" s="194"/>
      <c r="FN193" s="194"/>
      <c r="FO193" s="194"/>
      <c r="FP193" s="194"/>
      <c r="FQ193" s="194"/>
      <c r="FR193" s="194"/>
      <c r="FS193" s="194"/>
      <c r="FT193" s="194"/>
      <c r="FU193" s="194"/>
      <c r="FV193" s="194"/>
      <c r="FW193" s="194"/>
      <c r="FX193" s="194"/>
      <c r="FY193" s="194"/>
      <c r="FZ193" s="194"/>
      <c r="GA193" s="194"/>
      <c r="GB193" s="194"/>
      <c r="GC193" s="194"/>
      <c r="GD193" s="194"/>
      <c r="GE193" s="194"/>
      <c r="GF193" s="194"/>
      <c r="GG193" s="194"/>
      <c r="GH193" s="194"/>
      <c r="GI193" s="194"/>
      <c r="GJ193" s="194"/>
      <c r="GK193" s="194"/>
      <c r="GL193" s="194"/>
      <c r="GM193" s="194"/>
      <c r="GN193" s="194"/>
      <c r="GO193" s="194"/>
      <c r="GP193" s="194"/>
      <c r="GQ193" s="194"/>
      <c r="GR193" s="194"/>
      <c r="GS193" s="194"/>
      <c r="GT193" s="194"/>
      <c r="GU193" s="194"/>
      <c r="GV193" s="194"/>
      <c r="GW193" s="194"/>
      <c r="GX193" s="194"/>
      <c r="GY193" s="194"/>
      <c r="GZ193" s="194"/>
      <c r="HA193" s="194"/>
      <c r="HB193" s="194"/>
      <c r="HC193" s="194"/>
      <c r="HD193" s="194"/>
      <c r="HE193" s="194"/>
      <c r="HF193" s="194"/>
      <c r="HG193" s="194"/>
      <c r="HH193" s="194"/>
      <c r="HI193" s="194"/>
      <c r="HJ193" s="194"/>
      <c r="HK193" s="194"/>
      <c r="HL193" s="194"/>
      <c r="HM193" s="194"/>
      <c r="HN193" s="194"/>
      <c r="HO193" s="194"/>
      <c r="HP193" s="194"/>
      <c r="HQ193" s="194"/>
      <c r="HR193" s="194"/>
      <c r="HS193" s="194"/>
      <c r="HT193" s="194"/>
      <c r="HU193" s="194"/>
      <c r="HV193" s="194"/>
      <c r="HW193" s="194"/>
      <c r="HX193" s="194"/>
      <c r="HY193" s="194"/>
      <c r="HZ193" s="194"/>
      <c r="IA193" s="194"/>
      <c r="IB193" s="194"/>
      <c r="IC193" s="194"/>
      <c r="ID193" s="194"/>
      <c r="IE193" s="194"/>
      <c r="IF193" s="194"/>
    </row>
    <row r="194" spans="1:240">
      <c r="A194" s="196"/>
      <c r="B194" s="196"/>
      <c r="C194" s="196"/>
      <c r="D194" s="196"/>
      <c r="E194" s="196"/>
      <c r="F194" s="195"/>
      <c r="G194" s="196"/>
      <c r="H194" s="198"/>
      <c r="I194" s="206"/>
      <c r="J194" s="198"/>
      <c r="K194" s="206"/>
      <c r="L194" s="198"/>
      <c r="M194" s="206"/>
      <c r="N194" s="198"/>
      <c r="O194" s="206"/>
      <c r="P194" s="198"/>
      <c r="Q194" s="195"/>
      <c r="R194" s="206"/>
      <c r="S194" s="198"/>
      <c r="T194" s="206"/>
      <c r="U194" s="198"/>
      <c r="V194" s="195"/>
      <c r="W194" s="195"/>
      <c r="X194" s="196"/>
      <c r="Y194" s="196"/>
      <c r="Z194" s="196"/>
      <c r="AA194" s="196"/>
      <c r="AB194" s="196"/>
      <c r="AC194" s="196"/>
      <c r="AD194" s="196"/>
      <c r="AE194" s="196"/>
      <c r="AF194" s="196"/>
      <c r="AG194" s="199"/>
      <c r="AH194" s="198"/>
      <c r="AI194" s="198"/>
      <c r="AJ194" s="198"/>
      <c r="AK194" s="198"/>
      <c r="AL194" s="198"/>
      <c r="AM194" s="198"/>
      <c r="AN194" s="194"/>
      <c r="AO194" s="194"/>
      <c r="AP194" s="194"/>
      <c r="AQ194" s="194"/>
      <c r="AR194" s="194"/>
      <c r="AS194" s="194"/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4"/>
      <c r="BH194" s="194"/>
      <c r="BI194" s="194"/>
      <c r="BJ194" s="194"/>
      <c r="BK194" s="194"/>
      <c r="BL194" s="194"/>
      <c r="BM194" s="194"/>
      <c r="BN194" s="194"/>
      <c r="BO194" s="194"/>
      <c r="BP194" s="194"/>
      <c r="BQ194" s="194"/>
      <c r="BR194" s="194"/>
      <c r="BS194" s="194"/>
      <c r="BT194" s="194"/>
      <c r="BU194" s="194"/>
      <c r="BV194" s="194"/>
      <c r="BW194" s="194"/>
      <c r="BX194" s="194"/>
      <c r="BY194" s="194"/>
      <c r="BZ194" s="194"/>
      <c r="CA194" s="194"/>
      <c r="CB194" s="194"/>
      <c r="CC194" s="194"/>
      <c r="CD194" s="194"/>
      <c r="CE194" s="207"/>
      <c r="CF194" s="194"/>
      <c r="CG194" s="196"/>
      <c r="CH194" s="207"/>
      <c r="CI194" s="194"/>
      <c r="CJ194" s="194"/>
      <c r="CK194" s="194"/>
      <c r="CL194" s="194"/>
      <c r="CM194" s="194"/>
      <c r="CN194" s="194"/>
      <c r="CO194" s="194"/>
      <c r="CP194" s="194"/>
      <c r="CQ194" s="194"/>
      <c r="CR194" s="194"/>
      <c r="CS194" s="194"/>
      <c r="CT194" s="194"/>
      <c r="CU194" s="194"/>
      <c r="CV194" s="194"/>
      <c r="CW194" s="194"/>
      <c r="CX194" s="194"/>
      <c r="CY194" s="206"/>
      <c r="CZ194" s="198"/>
      <c r="DA194" s="206"/>
      <c r="DB194" s="198"/>
      <c r="DC194" s="195"/>
      <c r="DD194" s="206"/>
      <c r="DE194" s="198"/>
      <c r="DF194" s="206"/>
      <c r="DG194" s="198"/>
      <c r="DH194" s="195"/>
      <c r="DI194" s="195"/>
      <c r="DJ194" s="196"/>
      <c r="DK194" s="196"/>
      <c r="DL194" s="196"/>
      <c r="DM194" s="196"/>
      <c r="DN194" s="196"/>
      <c r="DO194" s="196"/>
      <c r="DP194" s="196"/>
      <c r="DQ194" s="196"/>
      <c r="DR194" s="196"/>
      <c r="DS194" s="199"/>
      <c r="DT194" s="198"/>
      <c r="DU194" s="198"/>
      <c r="DV194" s="198"/>
      <c r="DW194" s="198"/>
      <c r="DX194" s="198"/>
      <c r="DY194" s="198"/>
      <c r="DZ194" s="194"/>
      <c r="EA194" s="194"/>
      <c r="EB194" s="194"/>
      <c r="EC194" s="197"/>
      <c r="ED194" s="198"/>
      <c r="EE194" s="199"/>
      <c r="EF194" s="197"/>
      <c r="EG194" s="198"/>
      <c r="EH194" s="199"/>
      <c r="EI194" s="197"/>
      <c r="EJ194" s="198"/>
      <c r="EK194" s="199"/>
      <c r="EL194" s="194"/>
      <c r="EM194" s="196"/>
      <c r="EN194" s="196"/>
      <c r="EO194" s="196"/>
      <c r="EP194" s="196"/>
      <c r="EQ194" s="196"/>
      <c r="ER194" s="196"/>
      <c r="ES194" s="196"/>
      <c r="ET194" s="196"/>
      <c r="EU194" s="196"/>
      <c r="EV194" s="196"/>
      <c r="EW194" s="196"/>
      <c r="EX194" s="196"/>
      <c r="EY194" s="195"/>
      <c r="EZ194" s="195"/>
      <c r="FA194" s="195"/>
      <c r="FB194" s="194"/>
      <c r="FC194" s="194"/>
      <c r="FD194" s="194"/>
      <c r="FE194" s="194"/>
      <c r="FF194" s="194"/>
      <c r="FG194" s="194"/>
      <c r="FH194" s="194"/>
      <c r="FI194" s="194"/>
      <c r="FJ194" s="194"/>
      <c r="FK194" s="194"/>
      <c r="FL194" s="194"/>
      <c r="FM194" s="194"/>
      <c r="FN194" s="194"/>
      <c r="FO194" s="194"/>
      <c r="FP194" s="194"/>
      <c r="FQ194" s="194"/>
      <c r="FR194" s="194"/>
      <c r="FS194" s="194"/>
      <c r="FT194" s="194"/>
      <c r="FU194" s="194"/>
      <c r="FV194" s="194"/>
      <c r="FW194" s="194"/>
      <c r="FX194" s="194"/>
      <c r="FY194" s="194"/>
      <c r="FZ194" s="194"/>
      <c r="GA194" s="194"/>
      <c r="GB194" s="194"/>
      <c r="GC194" s="194"/>
      <c r="GD194" s="194"/>
      <c r="GE194" s="194"/>
      <c r="GF194" s="194"/>
      <c r="GG194" s="194"/>
      <c r="GH194" s="194"/>
      <c r="GI194" s="194"/>
      <c r="GJ194" s="194"/>
      <c r="GK194" s="194"/>
      <c r="GL194" s="194"/>
      <c r="GM194" s="194"/>
      <c r="GN194" s="194"/>
      <c r="GO194" s="194"/>
      <c r="GP194" s="194"/>
      <c r="GQ194" s="194"/>
      <c r="GR194" s="194"/>
      <c r="GS194" s="194"/>
      <c r="GT194" s="194"/>
      <c r="GU194" s="194"/>
      <c r="GV194" s="194"/>
      <c r="GW194" s="194"/>
      <c r="GX194" s="194"/>
      <c r="GY194" s="194"/>
      <c r="GZ194" s="194"/>
      <c r="HA194" s="194"/>
      <c r="HB194" s="194"/>
      <c r="HC194" s="194"/>
      <c r="HD194" s="194"/>
      <c r="HE194" s="194"/>
      <c r="HF194" s="194"/>
      <c r="HG194" s="194"/>
      <c r="HH194" s="194"/>
      <c r="HI194" s="194"/>
      <c r="HJ194" s="194"/>
      <c r="HK194" s="194"/>
      <c r="HL194" s="194"/>
      <c r="HM194" s="194"/>
      <c r="HN194" s="194"/>
      <c r="HO194" s="194"/>
      <c r="HP194" s="194"/>
      <c r="HQ194" s="194"/>
      <c r="HR194" s="194"/>
      <c r="HS194" s="194"/>
      <c r="HT194" s="194"/>
      <c r="HU194" s="194"/>
      <c r="HV194" s="194"/>
      <c r="HW194" s="194"/>
      <c r="HX194" s="194"/>
      <c r="HY194" s="194"/>
      <c r="HZ194" s="194"/>
      <c r="IA194" s="194"/>
      <c r="IB194" s="194"/>
      <c r="IC194" s="194"/>
      <c r="ID194" s="194"/>
      <c r="IE194" s="194"/>
      <c r="IF194" s="194"/>
    </row>
    <row r="195" spans="1:240">
      <c r="A195" s="196"/>
      <c r="B195" s="196"/>
      <c r="C195" s="196"/>
      <c r="D195" s="196"/>
      <c r="E195" s="196"/>
      <c r="F195" s="195"/>
      <c r="G195" s="196"/>
      <c r="H195" s="198"/>
      <c r="I195" s="206"/>
      <c r="J195" s="198"/>
      <c r="K195" s="206"/>
      <c r="L195" s="198"/>
      <c r="M195" s="206"/>
      <c r="N195" s="198"/>
      <c r="O195" s="206"/>
      <c r="P195" s="198"/>
      <c r="Q195" s="195"/>
      <c r="R195" s="206"/>
      <c r="S195" s="198"/>
      <c r="T195" s="206"/>
      <c r="U195" s="198"/>
      <c r="V195" s="195"/>
      <c r="W195" s="195"/>
      <c r="X195" s="196"/>
      <c r="Y195" s="196"/>
      <c r="Z195" s="196"/>
      <c r="AA195" s="196"/>
      <c r="AB195" s="196"/>
      <c r="AC195" s="196"/>
      <c r="AD195" s="196"/>
      <c r="AE195" s="196"/>
      <c r="AF195" s="196"/>
      <c r="AG195" s="199"/>
      <c r="AH195" s="198"/>
      <c r="AI195" s="198"/>
      <c r="AJ195" s="198"/>
      <c r="AK195" s="198"/>
      <c r="AL195" s="198"/>
      <c r="AM195" s="198"/>
      <c r="AN195" s="194"/>
      <c r="AO195" s="194"/>
      <c r="AP195" s="194"/>
      <c r="AQ195" s="194"/>
      <c r="AR195" s="194"/>
      <c r="AS195" s="194"/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4"/>
      <c r="BD195" s="194"/>
      <c r="BE195" s="194"/>
      <c r="BF195" s="194"/>
      <c r="BG195" s="194"/>
      <c r="BH195" s="194"/>
      <c r="BI195" s="194"/>
      <c r="BJ195" s="194"/>
      <c r="BK195" s="194"/>
      <c r="BL195" s="194"/>
      <c r="BM195" s="194"/>
      <c r="BN195" s="194"/>
      <c r="BO195" s="194"/>
      <c r="BP195" s="194"/>
      <c r="BQ195" s="194"/>
      <c r="BR195" s="194"/>
      <c r="BS195" s="194"/>
      <c r="BT195" s="194"/>
      <c r="BU195" s="194"/>
      <c r="BV195" s="194"/>
      <c r="BW195" s="194"/>
      <c r="BX195" s="194"/>
      <c r="BY195" s="194"/>
      <c r="BZ195" s="194"/>
      <c r="CA195" s="194"/>
      <c r="CB195" s="194"/>
      <c r="CC195" s="194"/>
      <c r="CD195" s="194"/>
      <c r="CE195" s="207"/>
      <c r="CF195" s="194"/>
      <c r="CG195" s="196"/>
      <c r="CH195" s="207"/>
      <c r="CI195" s="194"/>
      <c r="CJ195" s="194"/>
      <c r="CK195" s="194"/>
      <c r="CL195" s="194"/>
      <c r="CM195" s="194"/>
      <c r="CN195" s="194"/>
      <c r="CO195" s="194"/>
      <c r="CP195" s="194"/>
      <c r="CQ195" s="194"/>
      <c r="CR195" s="194"/>
      <c r="CS195" s="194"/>
      <c r="CT195" s="194"/>
      <c r="CU195" s="194"/>
      <c r="CV195" s="194"/>
      <c r="CW195" s="194"/>
      <c r="CX195" s="194"/>
      <c r="CY195" s="206"/>
      <c r="CZ195" s="198"/>
      <c r="DA195" s="206"/>
      <c r="DB195" s="198"/>
      <c r="DC195" s="195"/>
      <c r="DD195" s="206"/>
      <c r="DE195" s="198"/>
      <c r="DF195" s="206"/>
      <c r="DG195" s="198"/>
      <c r="DH195" s="195"/>
      <c r="DI195" s="195"/>
      <c r="DJ195" s="196"/>
      <c r="DK195" s="196"/>
      <c r="DL195" s="196"/>
      <c r="DM195" s="196"/>
      <c r="DN195" s="196"/>
      <c r="DO195" s="196"/>
      <c r="DP195" s="196"/>
      <c r="DQ195" s="196"/>
      <c r="DR195" s="196"/>
      <c r="DS195" s="199"/>
      <c r="DT195" s="198"/>
      <c r="DU195" s="198"/>
      <c r="DV195" s="198"/>
      <c r="DW195" s="198"/>
      <c r="DX195" s="198"/>
      <c r="DY195" s="198"/>
      <c r="DZ195" s="194"/>
      <c r="EA195" s="194"/>
      <c r="EB195" s="194"/>
      <c r="EC195" s="197"/>
      <c r="ED195" s="198"/>
      <c r="EE195" s="199"/>
      <c r="EF195" s="197"/>
      <c r="EG195" s="198"/>
      <c r="EH195" s="199"/>
      <c r="EI195" s="197"/>
      <c r="EJ195" s="198"/>
      <c r="EK195" s="199"/>
      <c r="EL195" s="194"/>
      <c r="EM195" s="196"/>
      <c r="EN195" s="196"/>
      <c r="EO195" s="196"/>
      <c r="EP195" s="196"/>
      <c r="EQ195" s="196"/>
      <c r="ER195" s="196"/>
      <c r="ES195" s="196"/>
      <c r="ET195" s="196"/>
      <c r="EU195" s="196"/>
      <c r="EV195" s="196"/>
      <c r="EW195" s="196"/>
      <c r="EX195" s="196"/>
      <c r="EY195" s="195"/>
      <c r="EZ195" s="195"/>
      <c r="FA195" s="195"/>
      <c r="FB195" s="194"/>
      <c r="FC195" s="194"/>
      <c r="FD195" s="194"/>
      <c r="FE195" s="194"/>
      <c r="FF195" s="194"/>
      <c r="FG195" s="194"/>
      <c r="FH195" s="194"/>
      <c r="FI195" s="194"/>
      <c r="FJ195" s="194"/>
      <c r="FK195" s="194"/>
      <c r="FL195" s="194"/>
      <c r="FM195" s="194"/>
      <c r="FN195" s="194"/>
      <c r="FO195" s="194"/>
      <c r="FP195" s="194"/>
      <c r="FQ195" s="194"/>
      <c r="FR195" s="194"/>
      <c r="FS195" s="194"/>
      <c r="FT195" s="194"/>
      <c r="FU195" s="194"/>
      <c r="FV195" s="194"/>
      <c r="FW195" s="194"/>
      <c r="FX195" s="194"/>
      <c r="FY195" s="194"/>
      <c r="FZ195" s="194"/>
      <c r="GA195" s="194"/>
      <c r="GB195" s="194"/>
      <c r="GC195" s="194"/>
      <c r="GD195" s="194"/>
      <c r="GE195" s="194"/>
      <c r="GF195" s="194"/>
      <c r="GG195" s="194"/>
      <c r="GH195" s="194"/>
      <c r="GI195" s="194"/>
      <c r="GJ195" s="194"/>
      <c r="GK195" s="194"/>
      <c r="GL195" s="194"/>
      <c r="GM195" s="194"/>
      <c r="GN195" s="194"/>
      <c r="GO195" s="194"/>
      <c r="GP195" s="194"/>
      <c r="GQ195" s="194"/>
      <c r="GR195" s="194"/>
      <c r="GS195" s="194"/>
      <c r="GT195" s="194"/>
      <c r="GU195" s="194"/>
      <c r="GV195" s="194"/>
      <c r="GW195" s="194"/>
      <c r="GX195" s="194"/>
      <c r="GY195" s="194"/>
      <c r="GZ195" s="194"/>
      <c r="HA195" s="194"/>
      <c r="HB195" s="194"/>
      <c r="HC195" s="194"/>
      <c r="HD195" s="194"/>
      <c r="HE195" s="194"/>
      <c r="HF195" s="194"/>
      <c r="HG195" s="194"/>
      <c r="HH195" s="194"/>
      <c r="HI195" s="194"/>
      <c r="HJ195" s="194"/>
      <c r="HK195" s="194"/>
      <c r="HL195" s="194"/>
      <c r="HM195" s="194"/>
      <c r="HN195" s="194"/>
      <c r="HO195" s="194"/>
      <c r="HP195" s="194"/>
      <c r="HQ195" s="194"/>
      <c r="HR195" s="194"/>
      <c r="HS195" s="194"/>
      <c r="HT195" s="194"/>
      <c r="HU195" s="194"/>
      <c r="HV195" s="194"/>
      <c r="HW195" s="194"/>
      <c r="HX195" s="194"/>
      <c r="HY195" s="194"/>
      <c r="HZ195" s="194"/>
      <c r="IA195" s="194"/>
      <c r="IB195" s="194"/>
      <c r="IC195" s="194"/>
      <c r="ID195" s="194"/>
      <c r="IE195" s="194"/>
      <c r="IF195" s="194"/>
    </row>
    <row r="196" spans="1:240">
      <c r="A196" s="196"/>
      <c r="B196" s="196"/>
      <c r="C196" s="196"/>
      <c r="D196" s="196"/>
      <c r="E196" s="196"/>
      <c r="F196" s="195"/>
      <c r="G196" s="196"/>
      <c r="H196" s="198"/>
      <c r="I196" s="206"/>
      <c r="J196" s="198"/>
      <c r="K196" s="206"/>
      <c r="L196" s="198"/>
      <c r="M196" s="206"/>
      <c r="N196" s="198"/>
      <c r="O196" s="206"/>
      <c r="P196" s="198"/>
      <c r="Q196" s="195"/>
      <c r="R196" s="206"/>
      <c r="S196" s="198"/>
      <c r="T196" s="206"/>
      <c r="U196" s="198"/>
      <c r="V196" s="195"/>
      <c r="W196" s="195"/>
      <c r="X196" s="196"/>
      <c r="Y196" s="196"/>
      <c r="Z196" s="196"/>
      <c r="AA196" s="196"/>
      <c r="AB196" s="196"/>
      <c r="AC196" s="196"/>
      <c r="AD196" s="196"/>
      <c r="AE196" s="196"/>
      <c r="AF196" s="196"/>
      <c r="AG196" s="199"/>
      <c r="AH196" s="198"/>
      <c r="AI196" s="198"/>
      <c r="AJ196" s="198"/>
      <c r="AK196" s="198"/>
      <c r="AL196" s="198"/>
      <c r="AM196" s="198"/>
      <c r="AN196" s="194"/>
      <c r="AO196" s="194"/>
      <c r="AP196" s="194"/>
      <c r="AQ196" s="194"/>
      <c r="AR196" s="194"/>
      <c r="AS196" s="194"/>
      <c r="AT196" s="194"/>
      <c r="AU196" s="194"/>
      <c r="AV196" s="194"/>
      <c r="AW196" s="194"/>
      <c r="AX196" s="194"/>
      <c r="AY196" s="194"/>
      <c r="AZ196" s="194"/>
      <c r="BA196" s="194"/>
      <c r="BB196" s="194"/>
      <c r="BC196" s="194"/>
      <c r="BD196" s="194"/>
      <c r="BE196" s="194"/>
      <c r="BF196" s="194"/>
      <c r="BG196" s="194"/>
      <c r="BH196" s="194"/>
      <c r="BI196" s="194"/>
      <c r="BJ196" s="194"/>
      <c r="BK196" s="194"/>
      <c r="BL196" s="194"/>
      <c r="BM196" s="194"/>
      <c r="BN196" s="194"/>
      <c r="BO196" s="194"/>
      <c r="BP196" s="194"/>
      <c r="BQ196" s="194"/>
      <c r="BR196" s="194"/>
      <c r="BS196" s="194"/>
      <c r="BT196" s="194"/>
      <c r="BU196" s="194"/>
      <c r="BV196" s="194"/>
      <c r="BW196" s="194"/>
      <c r="BX196" s="194"/>
      <c r="BY196" s="194"/>
      <c r="BZ196" s="194"/>
      <c r="CA196" s="194"/>
      <c r="CB196" s="194"/>
      <c r="CC196" s="194"/>
      <c r="CD196" s="194"/>
      <c r="CE196" s="207"/>
      <c r="CF196" s="194"/>
      <c r="CG196" s="196"/>
      <c r="CH196" s="207"/>
      <c r="CI196" s="194"/>
      <c r="CJ196" s="194"/>
      <c r="CK196" s="194"/>
      <c r="CL196" s="194"/>
      <c r="CM196" s="194"/>
      <c r="CN196" s="194"/>
      <c r="CO196" s="194"/>
      <c r="CP196" s="194"/>
      <c r="CQ196" s="194"/>
      <c r="CR196" s="194"/>
      <c r="CS196" s="194"/>
      <c r="CT196" s="194"/>
      <c r="CU196" s="194"/>
      <c r="CV196" s="194"/>
      <c r="CW196" s="194"/>
      <c r="CX196" s="194"/>
      <c r="CY196" s="206"/>
      <c r="CZ196" s="198"/>
      <c r="DA196" s="206"/>
      <c r="DB196" s="198"/>
      <c r="DC196" s="195"/>
      <c r="DD196" s="206"/>
      <c r="DE196" s="198"/>
      <c r="DF196" s="206"/>
      <c r="DG196" s="198"/>
      <c r="DH196" s="195"/>
      <c r="DI196" s="195"/>
      <c r="DJ196" s="196"/>
      <c r="DK196" s="196"/>
      <c r="DL196" s="196"/>
      <c r="DM196" s="196"/>
      <c r="DN196" s="196"/>
      <c r="DO196" s="196"/>
      <c r="DP196" s="196"/>
      <c r="DQ196" s="196"/>
      <c r="DR196" s="196"/>
      <c r="DS196" s="199"/>
      <c r="DT196" s="198"/>
      <c r="DU196" s="198"/>
      <c r="DV196" s="198"/>
      <c r="DW196" s="198"/>
      <c r="DX196" s="198"/>
      <c r="DY196" s="198"/>
      <c r="DZ196" s="194"/>
      <c r="EA196" s="194"/>
      <c r="EB196" s="194"/>
      <c r="EC196" s="197"/>
      <c r="ED196" s="198"/>
      <c r="EE196" s="199"/>
      <c r="EF196" s="197"/>
      <c r="EG196" s="198"/>
      <c r="EH196" s="199"/>
      <c r="EI196" s="197"/>
      <c r="EJ196" s="198"/>
      <c r="EK196" s="199"/>
      <c r="EL196" s="194"/>
      <c r="EM196" s="196"/>
      <c r="EN196" s="196"/>
      <c r="EO196" s="196"/>
      <c r="EP196" s="196"/>
      <c r="EQ196" s="196"/>
      <c r="ER196" s="196"/>
      <c r="ES196" s="196"/>
      <c r="ET196" s="196"/>
      <c r="EU196" s="196"/>
      <c r="EV196" s="196"/>
      <c r="EW196" s="196"/>
      <c r="EX196" s="196"/>
      <c r="EY196" s="195"/>
      <c r="EZ196" s="195"/>
      <c r="FA196" s="195"/>
      <c r="FB196" s="194"/>
      <c r="FC196" s="194"/>
      <c r="FD196" s="194"/>
      <c r="FE196" s="194"/>
      <c r="FF196" s="194"/>
      <c r="FG196" s="194"/>
      <c r="FH196" s="194"/>
      <c r="FI196" s="194"/>
      <c r="FJ196" s="194"/>
      <c r="FK196" s="194"/>
      <c r="FL196" s="194"/>
      <c r="FM196" s="194"/>
      <c r="FN196" s="194"/>
      <c r="FO196" s="194"/>
      <c r="FP196" s="194"/>
      <c r="FQ196" s="194"/>
      <c r="FR196" s="194"/>
      <c r="FS196" s="194"/>
      <c r="FT196" s="194"/>
      <c r="FU196" s="194"/>
      <c r="FV196" s="194"/>
      <c r="FW196" s="194"/>
      <c r="FX196" s="194"/>
      <c r="FY196" s="194"/>
      <c r="FZ196" s="194"/>
      <c r="GA196" s="194"/>
      <c r="GB196" s="194"/>
      <c r="GC196" s="194"/>
      <c r="GD196" s="194"/>
      <c r="GE196" s="194"/>
      <c r="GF196" s="194"/>
      <c r="GG196" s="194"/>
      <c r="GH196" s="194"/>
      <c r="GI196" s="194"/>
      <c r="GJ196" s="194"/>
      <c r="GK196" s="194"/>
      <c r="GL196" s="194"/>
      <c r="GM196" s="194"/>
      <c r="GN196" s="194"/>
      <c r="GO196" s="194"/>
      <c r="GP196" s="194"/>
      <c r="GQ196" s="194"/>
      <c r="GR196" s="194"/>
      <c r="GS196" s="194"/>
      <c r="GT196" s="194"/>
      <c r="GU196" s="194"/>
      <c r="GV196" s="194"/>
      <c r="GW196" s="194"/>
      <c r="GX196" s="194"/>
      <c r="GY196" s="194"/>
      <c r="GZ196" s="194"/>
      <c r="HA196" s="194"/>
      <c r="HB196" s="194"/>
      <c r="HC196" s="194"/>
      <c r="HD196" s="194"/>
      <c r="HE196" s="194"/>
      <c r="HF196" s="194"/>
      <c r="HG196" s="194"/>
      <c r="HH196" s="194"/>
      <c r="HI196" s="194"/>
      <c r="HJ196" s="194"/>
      <c r="HK196" s="194"/>
      <c r="HL196" s="194"/>
      <c r="HM196" s="194"/>
      <c r="HN196" s="194"/>
      <c r="HO196" s="194"/>
      <c r="HP196" s="194"/>
      <c r="HQ196" s="194"/>
      <c r="HR196" s="194"/>
      <c r="HS196" s="194"/>
      <c r="HT196" s="194"/>
      <c r="HU196" s="194"/>
      <c r="HV196" s="194"/>
      <c r="HW196" s="194"/>
      <c r="HX196" s="194"/>
      <c r="HY196" s="194"/>
      <c r="HZ196" s="194"/>
      <c r="IA196" s="194"/>
      <c r="IB196" s="194"/>
      <c r="IC196" s="194"/>
      <c r="ID196" s="194"/>
      <c r="IE196" s="194"/>
      <c r="IF196" s="194"/>
    </row>
    <row r="197" spans="1:240">
      <c r="A197" s="196"/>
      <c r="B197" s="196"/>
      <c r="C197" s="196"/>
      <c r="D197" s="196"/>
      <c r="E197" s="196"/>
      <c r="F197" s="195"/>
      <c r="G197" s="196"/>
      <c r="H197" s="198"/>
      <c r="I197" s="206"/>
      <c r="J197" s="198"/>
      <c r="K197" s="206"/>
      <c r="L197" s="198"/>
      <c r="M197" s="206"/>
      <c r="N197" s="198"/>
      <c r="O197" s="206"/>
      <c r="P197" s="198"/>
      <c r="Q197" s="195"/>
      <c r="R197" s="206"/>
      <c r="S197" s="198"/>
      <c r="T197" s="206"/>
      <c r="U197" s="198"/>
      <c r="V197" s="195"/>
      <c r="W197" s="195"/>
      <c r="X197" s="196"/>
      <c r="Y197" s="196"/>
      <c r="Z197" s="196"/>
      <c r="AA197" s="196"/>
      <c r="AB197" s="196"/>
      <c r="AC197" s="196"/>
      <c r="AD197" s="196"/>
      <c r="AE197" s="196"/>
      <c r="AF197" s="196"/>
      <c r="AG197" s="199"/>
      <c r="AH197" s="198"/>
      <c r="AI197" s="198"/>
      <c r="AJ197" s="198"/>
      <c r="AK197" s="198"/>
      <c r="AL197" s="198"/>
      <c r="AM197" s="198"/>
      <c r="AN197" s="194"/>
      <c r="AO197" s="194"/>
      <c r="AP197" s="194"/>
      <c r="AQ197" s="194"/>
      <c r="AR197" s="194"/>
      <c r="AS197" s="194"/>
      <c r="AT197" s="194"/>
      <c r="AU197" s="194"/>
      <c r="AV197" s="194"/>
      <c r="AW197" s="194"/>
      <c r="AX197" s="194"/>
      <c r="AY197" s="194"/>
      <c r="AZ197" s="194"/>
      <c r="BA197" s="194"/>
      <c r="BB197" s="194"/>
      <c r="BC197" s="194"/>
      <c r="BD197" s="194"/>
      <c r="BE197" s="194"/>
      <c r="BF197" s="194"/>
      <c r="BG197" s="194"/>
      <c r="BH197" s="194"/>
      <c r="BI197" s="194"/>
      <c r="BJ197" s="194"/>
      <c r="BK197" s="194"/>
      <c r="BL197" s="194"/>
      <c r="BM197" s="194"/>
      <c r="BN197" s="194"/>
      <c r="BO197" s="194"/>
      <c r="BP197" s="194"/>
      <c r="BQ197" s="194"/>
      <c r="BR197" s="194"/>
      <c r="BS197" s="194"/>
      <c r="BT197" s="194"/>
      <c r="BU197" s="194"/>
      <c r="BV197" s="194"/>
      <c r="BW197" s="194"/>
      <c r="BX197" s="194"/>
      <c r="BY197" s="194"/>
      <c r="BZ197" s="194"/>
      <c r="CA197" s="194"/>
      <c r="CB197" s="194"/>
      <c r="CC197" s="194"/>
      <c r="CD197" s="194"/>
      <c r="CE197" s="207"/>
      <c r="CF197" s="194"/>
      <c r="CG197" s="196"/>
      <c r="CH197" s="207"/>
      <c r="CI197" s="194"/>
      <c r="CJ197" s="194"/>
      <c r="CK197" s="194"/>
      <c r="CL197" s="194"/>
      <c r="CM197" s="194"/>
      <c r="CN197" s="194"/>
      <c r="CO197" s="194"/>
      <c r="CP197" s="194"/>
      <c r="CQ197" s="194"/>
      <c r="CR197" s="194"/>
      <c r="CS197" s="194"/>
      <c r="CT197" s="194"/>
      <c r="CU197" s="194"/>
      <c r="CV197" s="194"/>
      <c r="CW197" s="194"/>
      <c r="CX197" s="194"/>
      <c r="CY197" s="206"/>
      <c r="CZ197" s="198"/>
      <c r="DA197" s="206"/>
      <c r="DB197" s="198"/>
      <c r="DC197" s="195"/>
      <c r="DD197" s="206"/>
      <c r="DE197" s="198"/>
      <c r="DF197" s="206"/>
      <c r="DG197" s="198"/>
      <c r="DH197" s="195"/>
      <c r="DI197" s="195"/>
      <c r="DJ197" s="196"/>
      <c r="DK197" s="196"/>
      <c r="DL197" s="196"/>
      <c r="DM197" s="196"/>
      <c r="DN197" s="196"/>
      <c r="DO197" s="196"/>
      <c r="DP197" s="196"/>
      <c r="DQ197" s="196"/>
      <c r="DR197" s="196"/>
      <c r="DS197" s="199"/>
      <c r="DT197" s="198"/>
      <c r="DU197" s="198"/>
      <c r="DV197" s="198"/>
      <c r="DW197" s="198"/>
      <c r="DX197" s="198"/>
      <c r="DY197" s="198"/>
      <c r="DZ197" s="194"/>
      <c r="EA197" s="194"/>
      <c r="EB197" s="194"/>
      <c r="EC197" s="197"/>
      <c r="ED197" s="198"/>
      <c r="EE197" s="199"/>
      <c r="EF197" s="197"/>
      <c r="EG197" s="198"/>
      <c r="EH197" s="199"/>
      <c r="EI197" s="197"/>
      <c r="EJ197" s="198"/>
      <c r="EK197" s="199"/>
      <c r="EL197" s="194"/>
      <c r="EM197" s="196"/>
      <c r="EN197" s="196"/>
      <c r="EO197" s="196"/>
      <c r="EP197" s="196"/>
      <c r="EQ197" s="196"/>
      <c r="ER197" s="196"/>
      <c r="ES197" s="196"/>
      <c r="ET197" s="196"/>
      <c r="EU197" s="196"/>
      <c r="EV197" s="196"/>
      <c r="EW197" s="196"/>
      <c r="EX197" s="196"/>
      <c r="EY197" s="195"/>
      <c r="EZ197" s="195"/>
      <c r="FA197" s="195"/>
      <c r="FB197" s="194"/>
      <c r="FC197" s="194"/>
      <c r="FD197" s="194"/>
      <c r="FE197" s="194"/>
      <c r="FF197" s="194"/>
      <c r="FG197" s="194"/>
      <c r="FH197" s="194"/>
      <c r="FI197" s="194"/>
      <c r="FJ197" s="194"/>
      <c r="FK197" s="194"/>
      <c r="FL197" s="194"/>
      <c r="FM197" s="194"/>
      <c r="FN197" s="194"/>
      <c r="FO197" s="194"/>
      <c r="FP197" s="194"/>
      <c r="FQ197" s="194"/>
      <c r="FR197" s="194"/>
      <c r="FS197" s="194"/>
      <c r="FT197" s="194"/>
      <c r="FU197" s="194"/>
      <c r="FV197" s="194"/>
      <c r="FW197" s="194"/>
      <c r="FX197" s="194"/>
      <c r="FY197" s="194"/>
      <c r="FZ197" s="194"/>
      <c r="GA197" s="194"/>
      <c r="GB197" s="194"/>
      <c r="GC197" s="194"/>
      <c r="GD197" s="194"/>
      <c r="GE197" s="194"/>
      <c r="GF197" s="194"/>
      <c r="GG197" s="194"/>
      <c r="GH197" s="194"/>
      <c r="GI197" s="194"/>
      <c r="GJ197" s="194"/>
      <c r="GK197" s="194"/>
      <c r="GL197" s="194"/>
      <c r="GM197" s="194"/>
      <c r="GN197" s="194"/>
      <c r="GO197" s="194"/>
      <c r="GP197" s="194"/>
      <c r="GQ197" s="194"/>
      <c r="GR197" s="194"/>
      <c r="GS197" s="194"/>
      <c r="GT197" s="194"/>
      <c r="GU197" s="194"/>
      <c r="GV197" s="194"/>
      <c r="GW197" s="194"/>
      <c r="GX197" s="194"/>
      <c r="GY197" s="194"/>
      <c r="GZ197" s="194"/>
      <c r="HA197" s="194"/>
      <c r="HB197" s="194"/>
      <c r="HC197" s="194"/>
      <c r="HD197" s="194"/>
      <c r="HE197" s="194"/>
      <c r="HF197" s="194"/>
      <c r="HG197" s="194"/>
      <c r="HH197" s="194"/>
      <c r="HI197" s="194"/>
      <c r="HJ197" s="194"/>
      <c r="HK197" s="194"/>
      <c r="HL197" s="194"/>
      <c r="HM197" s="194"/>
      <c r="HN197" s="194"/>
      <c r="HO197" s="194"/>
      <c r="HP197" s="194"/>
      <c r="HQ197" s="194"/>
      <c r="HR197" s="194"/>
      <c r="HS197" s="194"/>
      <c r="HT197" s="194"/>
      <c r="HU197" s="194"/>
      <c r="HV197" s="194"/>
      <c r="HW197" s="194"/>
      <c r="HX197" s="194"/>
      <c r="HY197" s="194"/>
      <c r="HZ197" s="194"/>
      <c r="IA197" s="194"/>
      <c r="IB197" s="194"/>
      <c r="IC197" s="194"/>
      <c r="ID197" s="194"/>
      <c r="IE197" s="194"/>
      <c r="IF197" s="194"/>
    </row>
    <row r="198" spans="1:240">
      <c r="A198" s="196"/>
      <c r="B198" s="196"/>
      <c r="C198" s="196"/>
      <c r="D198" s="196"/>
      <c r="E198" s="196"/>
      <c r="F198" s="195"/>
      <c r="G198" s="196"/>
      <c r="H198" s="198"/>
      <c r="I198" s="206"/>
      <c r="J198" s="198"/>
      <c r="K198" s="206"/>
      <c r="L198" s="198"/>
      <c r="M198" s="206"/>
      <c r="N198" s="198"/>
      <c r="O198" s="206"/>
      <c r="P198" s="198"/>
      <c r="Q198" s="195"/>
      <c r="R198" s="206"/>
      <c r="S198" s="198"/>
      <c r="T198" s="206"/>
      <c r="U198" s="198"/>
      <c r="V198" s="195"/>
      <c r="W198" s="195"/>
      <c r="X198" s="196"/>
      <c r="Y198" s="196"/>
      <c r="Z198" s="196"/>
      <c r="AA198" s="196"/>
      <c r="AB198" s="196"/>
      <c r="AC198" s="196"/>
      <c r="AD198" s="196"/>
      <c r="AE198" s="196"/>
      <c r="AF198" s="196"/>
      <c r="AG198" s="199"/>
      <c r="AH198" s="198"/>
      <c r="AI198" s="198"/>
      <c r="AJ198" s="198"/>
      <c r="AK198" s="198"/>
      <c r="AL198" s="198"/>
      <c r="AM198" s="198"/>
      <c r="AN198" s="194"/>
      <c r="AO198" s="194"/>
      <c r="AP198" s="194"/>
      <c r="AQ198" s="194"/>
      <c r="AR198" s="194"/>
      <c r="AS198" s="194"/>
      <c r="AT198" s="194"/>
      <c r="AU198" s="194"/>
      <c r="AV198" s="194"/>
      <c r="AW198" s="194"/>
      <c r="AX198" s="194"/>
      <c r="AY198" s="194"/>
      <c r="AZ198" s="194"/>
      <c r="BA198" s="194"/>
      <c r="BB198" s="194"/>
      <c r="BC198" s="194"/>
      <c r="BD198" s="194"/>
      <c r="BE198" s="194"/>
      <c r="BF198" s="194"/>
      <c r="BG198" s="194"/>
      <c r="BH198" s="194"/>
      <c r="BI198" s="194"/>
      <c r="BJ198" s="194"/>
      <c r="BK198" s="194"/>
      <c r="BL198" s="194"/>
      <c r="BM198" s="194"/>
      <c r="BN198" s="194"/>
      <c r="BO198" s="194"/>
      <c r="BP198" s="194"/>
      <c r="BQ198" s="194"/>
      <c r="BR198" s="194"/>
      <c r="BS198" s="194"/>
      <c r="BT198" s="194"/>
      <c r="BU198" s="194"/>
      <c r="BV198" s="194"/>
      <c r="BW198" s="194"/>
      <c r="BX198" s="194"/>
      <c r="BY198" s="194"/>
      <c r="BZ198" s="194"/>
      <c r="CA198" s="194"/>
      <c r="CB198" s="194"/>
      <c r="CC198" s="194"/>
      <c r="CD198" s="194"/>
      <c r="CE198" s="207"/>
      <c r="CF198" s="194"/>
      <c r="CG198" s="196"/>
      <c r="CH198" s="207"/>
      <c r="CI198" s="194"/>
      <c r="CJ198" s="194"/>
      <c r="CK198" s="194"/>
      <c r="CL198" s="194"/>
      <c r="CM198" s="194"/>
      <c r="CN198" s="194"/>
      <c r="CO198" s="194"/>
      <c r="CP198" s="194"/>
      <c r="CQ198" s="194"/>
      <c r="CR198" s="194"/>
      <c r="CS198" s="194"/>
      <c r="CT198" s="194"/>
      <c r="CU198" s="194"/>
      <c r="CV198" s="194"/>
      <c r="CW198" s="194"/>
      <c r="CX198" s="194"/>
      <c r="CY198" s="206"/>
      <c r="CZ198" s="198"/>
      <c r="DA198" s="206"/>
      <c r="DB198" s="198"/>
      <c r="DC198" s="195"/>
      <c r="DD198" s="206"/>
      <c r="DE198" s="198"/>
      <c r="DF198" s="206"/>
      <c r="DG198" s="198"/>
      <c r="DH198" s="195"/>
      <c r="DI198" s="195"/>
      <c r="DJ198" s="196"/>
      <c r="DK198" s="196"/>
      <c r="DL198" s="196"/>
      <c r="DM198" s="196"/>
      <c r="DN198" s="196"/>
      <c r="DO198" s="196"/>
      <c r="DP198" s="196"/>
      <c r="DQ198" s="196"/>
      <c r="DR198" s="196"/>
      <c r="DS198" s="199"/>
      <c r="DT198" s="198"/>
      <c r="DU198" s="198"/>
      <c r="DV198" s="198"/>
      <c r="DW198" s="198"/>
      <c r="DX198" s="198"/>
      <c r="DY198" s="198"/>
      <c r="DZ198" s="194"/>
      <c r="EA198" s="194"/>
      <c r="EB198" s="194"/>
      <c r="EC198" s="197"/>
      <c r="ED198" s="198"/>
      <c r="EE198" s="199"/>
      <c r="EF198" s="197"/>
      <c r="EG198" s="198"/>
      <c r="EH198" s="199"/>
      <c r="EI198" s="197"/>
      <c r="EJ198" s="198"/>
      <c r="EK198" s="199"/>
      <c r="EL198" s="194"/>
      <c r="EM198" s="196"/>
      <c r="EN198" s="196"/>
      <c r="EO198" s="196"/>
      <c r="EP198" s="196"/>
      <c r="EQ198" s="196"/>
      <c r="ER198" s="196"/>
      <c r="ES198" s="196"/>
      <c r="ET198" s="196"/>
      <c r="EU198" s="196"/>
      <c r="EV198" s="196"/>
      <c r="EW198" s="196"/>
      <c r="EX198" s="196"/>
      <c r="EY198" s="195"/>
      <c r="EZ198" s="195"/>
      <c r="FA198" s="195"/>
      <c r="FB198" s="194"/>
      <c r="FC198" s="194"/>
      <c r="FD198" s="194"/>
      <c r="FE198" s="194"/>
      <c r="FF198" s="194"/>
      <c r="FG198" s="194"/>
      <c r="FH198" s="194"/>
      <c r="FI198" s="194"/>
      <c r="FJ198" s="194"/>
      <c r="FK198" s="194"/>
      <c r="FL198" s="194"/>
      <c r="FM198" s="194"/>
      <c r="FN198" s="194"/>
      <c r="FO198" s="194"/>
      <c r="FP198" s="194"/>
      <c r="FQ198" s="194"/>
      <c r="FR198" s="194"/>
      <c r="FS198" s="194"/>
      <c r="FT198" s="194"/>
      <c r="FU198" s="194"/>
      <c r="FV198" s="194"/>
      <c r="FW198" s="194"/>
      <c r="FX198" s="194"/>
      <c r="FY198" s="194"/>
      <c r="FZ198" s="194"/>
      <c r="GA198" s="194"/>
      <c r="GB198" s="194"/>
      <c r="GC198" s="194"/>
      <c r="GD198" s="194"/>
      <c r="GE198" s="194"/>
      <c r="GF198" s="194"/>
      <c r="GG198" s="194"/>
      <c r="GH198" s="194"/>
      <c r="GI198" s="194"/>
      <c r="GJ198" s="194"/>
      <c r="GK198" s="194"/>
      <c r="GL198" s="194"/>
      <c r="GM198" s="194"/>
      <c r="GN198" s="194"/>
      <c r="GO198" s="194"/>
      <c r="GP198" s="194"/>
      <c r="GQ198" s="194"/>
      <c r="GR198" s="194"/>
      <c r="GS198" s="194"/>
      <c r="GT198" s="194"/>
      <c r="GU198" s="194"/>
      <c r="GV198" s="194"/>
      <c r="GW198" s="194"/>
      <c r="GX198" s="194"/>
      <c r="GY198" s="194"/>
      <c r="GZ198" s="194"/>
      <c r="HA198" s="194"/>
      <c r="HB198" s="194"/>
      <c r="HC198" s="194"/>
      <c r="HD198" s="194"/>
      <c r="HE198" s="194"/>
      <c r="HF198" s="194"/>
      <c r="HG198" s="194"/>
      <c r="HH198" s="194"/>
      <c r="HI198" s="194"/>
      <c r="HJ198" s="194"/>
      <c r="HK198" s="194"/>
      <c r="HL198" s="194"/>
      <c r="HM198" s="194"/>
      <c r="HN198" s="194"/>
      <c r="HO198" s="194"/>
      <c r="HP198" s="194"/>
      <c r="HQ198" s="194"/>
      <c r="HR198" s="194"/>
      <c r="HS198" s="194"/>
      <c r="HT198" s="194"/>
      <c r="HU198" s="194"/>
      <c r="HV198" s="194"/>
      <c r="HW198" s="194"/>
      <c r="HX198" s="194"/>
      <c r="HY198" s="194"/>
      <c r="HZ198" s="194"/>
      <c r="IA198" s="194"/>
      <c r="IB198" s="194"/>
      <c r="IC198" s="194"/>
      <c r="ID198" s="194"/>
      <c r="IE198" s="194"/>
      <c r="IF198" s="194"/>
    </row>
    <row r="199" spans="1:240">
      <c r="A199" s="196"/>
      <c r="B199" s="196"/>
      <c r="C199" s="196"/>
      <c r="D199" s="196"/>
      <c r="E199" s="196"/>
      <c r="F199" s="195"/>
      <c r="G199" s="196"/>
      <c r="H199" s="198"/>
      <c r="I199" s="206"/>
      <c r="J199" s="198"/>
      <c r="K199" s="206"/>
      <c r="L199" s="198"/>
      <c r="M199" s="206"/>
      <c r="N199" s="198"/>
      <c r="O199" s="206"/>
      <c r="P199" s="198"/>
      <c r="Q199" s="195"/>
      <c r="R199" s="206"/>
      <c r="S199" s="198"/>
      <c r="T199" s="206"/>
      <c r="U199" s="198"/>
      <c r="V199" s="195"/>
      <c r="W199" s="195"/>
      <c r="X199" s="196"/>
      <c r="Y199" s="196"/>
      <c r="Z199" s="196"/>
      <c r="AA199" s="196"/>
      <c r="AB199" s="196"/>
      <c r="AC199" s="196"/>
      <c r="AD199" s="196"/>
      <c r="AE199" s="196"/>
      <c r="AF199" s="196"/>
      <c r="AG199" s="199"/>
      <c r="AH199" s="198"/>
      <c r="AI199" s="198"/>
      <c r="AJ199" s="198"/>
      <c r="AK199" s="198"/>
      <c r="AL199" s="198"/>
      <c r="AM199" s="198"/>
      <c r="AN199" s="194"/>
      <c r="AO199" s="194"/>
      <c r="AP199" s="194"/>
      <c r="AQ199" s="194"/>
      <c r="AR199" s="194"/>
      <c r="AS199" s="194"/>
      <c r="AT199" s="194"/>
      <c r="AU199" s="194"/>
      <c r="AV199" s="194"/>
      <c r="AW199" s="194"/>
      <c r="AX199" s="194"/>
      <c r="AY199" s="194"/>
      <c r="AZ199" s="194"/>
      <c r="BA199" s="194"/>
      <c r="BB199" s="194"/>
      <c r="BC199" s="194"/>
      <c r="BD199" s="194"/>
      <c r="BE199" s="194"/>
      <c r="BF199" s="194"/>
      <c r="BG199" s="194"/>
      <c r="BH199" s="194"/>
      <c r="BI199" s="194"/>
      <c r="BJ199" s="194"/>
      <c r="BK199" s="194"/>
      <c r="BL199" s="194"/>
      <c r="BM199" s="194"/>
      <c r="BN199" s="194"/>
      <c r="BO199" s="194"/>
      <c r="BP199" s="194"/>
      <c r="BQ199" s="194"/>
      <c r="BR199" s="194"/>
      <c r="BS199" s="194"/>
      <c r="BT199" s="194"/>
      <c r="BU199" s="194"/>
      <c r="BV199" s="194"/>
      <c r="BW199" s="194"/>
      <c r="BX199" s="194"/>
      <c r="BY199" s="194"/>
      <c r="BZ199" s="194"/>
      <c r="CA199" s="194"/>
      <c r="CB199" s="194"/>
      <c r="CC199" s="194"/>
      <c r="CD199" s="194"/>
      <c r="CE199" s="207"/>
      <c r="CF199" s="194"/>
      <c r="CG199" s="196"/>
      <c r="CH199" s="207"/>
      <c r="CI199" s="194"/>
      <c r="CJ199" s="194"/>
      <c r="CK199" s="194"/>
      <c r="CL199" s="194"/>
      <c r="CM199" s="194"/>
      <c r="CN199" s="194"/>
      <c r="CO199" s="194"/>
      <c r="CP199" s="194"/>
      <c r="CQ199" s="194"/>
      <c r="CR199" s="194"/>
      <c r="CS199" s="194"/>
      <c r="CT199" s="194"/>
      <c r="CU199" s="194"/>
      <c r="CV199" s="194"/>
      <c r="CW199" s="194"/>
      <c r="CX199" s="194"/>
      <c r="CY199" s="206"/>
      <c r="CZ199" s="198"/>
      <c r="DA199" s="206"/>
      <c r="DB199" s="198"/>
      <c r="DC199" s="195"/>
      <c r="DD199" s="206"/>
      <c r="DE199" s="198"/>
      <c r="DF199" s="206"/>
      <c r="DG199" s="198"/>
      <c r="DH199" s="195"/>
      <c r="DI199" s="195"/>
      <c r="DJ199" s="196"/>
      <c r="DK199" s="196"/>
      <c r="DL199" s="196"/>
      <c r="DM199" s="196"/>
      <c r="DN199" s="196"/>
      <c r="DO199" s="196"/>
      <c r="DP199" s="196"/>
      <c r="DQ199" s="196"/>
      <c r="DR199" s="196"/>
      <c r="DS199" s="199"/>
      <c r="DT199" s="198"/>
      <c r="DU199" s="198"/>
      <c r="DV199" s="198"/>
      <c r="DW199" s="198"/>
      <c r="DX199" s="198"/>
      <c r="DY199" s="198"/>
      <c r="DZ199" s="194"/>
      <c r="EA199" s="194"/>
      <c r="EB199" s="194"/>
      <c r="EC199" s="197"/>
      <c r="ED199" s="198"/>
      <c r="EE199" s="199"/>
      <c r="EF199" s="197"/>
      <c r="EG199" s="198"/>
      <c r="EH199" s="199"/>
      <c r="EI199" s="197"/>
      <c r="EJ199" s="198"/>
      <c r="EK199" s="199"/>
      <c r="EL199" s="194"/>
      <c r="EM199" s="196"/>
      <c r="EN199" s="196"/>
      <c r="EO199" s="196"/>
      <c r="EP199" s="196"/>
      <c r="EQ199" s="196"/>
      <c r="ER199" s="196"/>
      <c r="ES199" s="196"/>
      <c r="ET199" s="196"/>
      <c r="EU199" s="196"/>
      <c r="EV199" s="196"/>
      <c r="EW199" s="196"/>
      <c r="EX199" s="196"/>
      <c r="EY199" s="195"/>
      <c r="EZ199" s="195"/>
      <c r="FA199" s="195"/>
      <c r="FB199" s="194"/>
      <c r="FC199" s="194"/>
      <c r="FD199" s="194"/>
      <c r="FE199" s="194"/>
      <c r="FF199" s="194"/>
      <c r="FG199" s="194"/>
      <c r="FH199" s="194"/>
      <c r="FI199" s="194"/>
      <c r="FJ199" s="194"/>
      <c r="FK199" s="194"/>
      <c r="FL199" s="194"/>
      <c r="FM199" s="194"/>
      <c r="FN199" s="194"/>
      <c r="FO199" s="194"/>
      <c r="FP199" s="194"/>
      <c r="FQ199" s="194"/>
      <c r="FR199" s="194"/>
      <c r="FS199" s="194"/>
      <c r="FT199" s="194"/>
      <c r="FU199" s="194"/>
      <c r="FV199" s="194"/>
      <c r="FW199" s="194"/>
      <c r="FX199" s="194"/>
      <c r="FY199" s="194"/>
      <c r="FZ199" s="194"/>
      <c r="GA199" s="194"/>
      <c r="GB199" s="194"/>
      <c r="GC199" s="194"/>
      <c r="GD199" s="194"/>
      <c r="GE199" s="194"/>
      <c r="GF199" s="194"/>
      <c r="GG199" s="194"/>
      <c r="GH199" s="194"/>
      <c r="GI199" s="194"/>
      <c r="GJ199" s="194"/>
      <c r="GK199" s="194"/>
      <c r="GL199" s="194"/>
      <c r="GM199" s="194"/>
      <c r="GN199" s="194"/>
      <c r="GO199" s="194"/>
      <c r="GP199" s="194"/>
      <c r="GQ199" s="194"/>
      <c r="GR199" s="194"/>
      <c r="GS199" s="194"/>
      <c r="GT199" s="194"/>
      <c r="GU199" s="194"/>
      <c r="GV199" s="194"/>
      <c r="GW199" s="194"/>
      <c r="GX199" s="194"/>
      <c r="GY199" s="194"/>
      <c r="GZ199" s="194"/>
      <c r="HA199" s="194"/>
      <c r="HB199" s="194"/>
      <c r="HC199" s="194"/>
      <c r="HD199" s="194"/>
      <c r="HE199" s="194"/>
      <c r="HF199" s="194"/>
      <c r="HG199" s="194"/>
      <c r="HH199" s="194"/>
      <c r="HI199" s="194"/>
      <c r="HJ199" s="194"/>
      <c r="HK199" s="194"/>
      <c r="HL199" s="194"/>
      <c r="HM199" s="194"/>
      <c r="HN199" s="194"/>
      <c r="HO199" s="194"/>
      <c r="HP199" s="194"/>
      <c r="HQ199" s="194"/>
      <c r="HR199" s="194"/>
      <c r="HS199" s="194"/>
      <c r="HT199" s="194"/>
      <c r="HU199" s="194"/>
      <c r="HV199" s="194"/>
      <c r="HW199" s="194"/>
      <c r="HX199" s="194"/>
      <c r="HY199" s="194"/>
      <c r="HZ199" s="194"/>
      <c r="IA199" s="194"/>
      <c r="IB199" s="194"/>
      <c r="IC199" s="194"/>
      <c r="ID199" s="194"/>
      <c r="IE199" s="194"/>
      <c r="IF199" s="194"/>
    </row>
    <row r="200" spans="1:240">
      <c r="A200" s="196"/>
      <c r="B200" s="196"/>
      <c r="C200" s="196"/>
      <c r="D200" s="196"/>
      <c r="E200" s="196"/>
      <c r="F200" s="195"/>
      <c r="G200" s="196"/>
      <c r="H200" s="198"/>
      <c r="I200" s="206"/>
      <c r="J200" s="198"/>
      <c r="K200" s="206"/>
      <c r="L200" s="198"/>
      <c r="M200" s="206"/>
      <c r="N200" s="198"/>
      <c r="O200" s="206"/>
      <c r="P200" s="198"/>
      <c r="Q200" s="195"/>
      <c r="R200" s="206"/>
      <c r="S200" s="198"/>
      <c r="T200" s="206"/>
      <c r="U200" s="198"/>
      <c r="V200" s="195"/>
      <c r="W200" s="195"/>
      <c r="X200" s="196"/>
      <c r="Y200" s="196"/>
      <c r="Z200" s="196"/>
      <c r="AA200" s="196"/>
      <c r="AB200" s="196"/>
      <c r="AC200" s="196"/>
      <c r="AD200" s="196"/>
      <c r="AE200" s="196"/>
      <c r="AF200" s="196"/>
      <c r="AG200" s="199"/>
      <c r="AH200" s="198"/>
      <c r="AI200" s="198"/>
      <c r="AJ200" s="198"/>
      <c r="AK200" s="198"/>
      <c r="AL200" s="198"/>
      <c r="AM200" s="198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4"/>
      <c r="BM200" s="194"/>
      <c r="BN200" s="194"/>
      <c r="BO200" s="194"/>
      <c r="BP200" s="194"/>
      <c r="BQ200" s="194"/>
      <c r="BR200" s="194"/>
      <c r="BS200" s="194"/>
      <c r="BT200" s="194"/>
      <c r="BU200" s="194"/>
      <c r="BV200" s="194"/>
      <c r="BW200" s="194"/>
      <c r="BX200" s="194"/>
      <c r="BY200" s="194"/>
      <c r="BZ200" s="194"/>
      <c r="CA200" s="194"/>
      <c r="CB200" s="194"/>
      <c r="CC200" s="194"/>
      <c r="CD200" s="194"/>
      <c r="CE200" s="207"/>
      <c r="CF200" s="194"/>
      <c r="CG200" s="196"/>
      <c r="CH200" s="207"/>
      <c r="CI200" s="194"/>
      <c r="CJ200" s="194"/>
      <c r="CK200" s="194"/>
      <c r="CL200" s="194"/>
      <c r="CM200" s="194"/>
      <c r="CN200" s="194"/>
      <c r="CO200" s="194"/>
      <c r="CP200" s="194"/>
      <c r="CQ200" s="194"/>
      <c r="CR200" s="194"/>
      <c r="CS200" s="194"/>
      <c r="CT200" s="194"/>
      <c r="CU200" s="194"/>
      <c r="CV200" s="194"/>
      <c r="CW200" s="194"/>
      <c r="CX200" s="194"/>
      <c r="CY200" s="206"/>
      <c r="CZ200" s="198"/>
      <c r="DA200" s="206"/>
      <c r="DB200" s="198"/>
      <c r="DC200" s="195"/>
      <c r="DD200" s="206"/>
      <c r="DE200" s="198"/>
      <c r="DF200" s="206"/>
      <c r="DG200" s="198"/>
      <c r="DH200" s="195"/>
      <c r="DI200" s="195"/>
      <c r="DJ200" s="196"/>
      <c r="DK200" s="196"/>
      <c r="DL200" s="196"/>
      <c r="DM200" s="196"/>
      <c r="DN200" s="196"/>
      <c r="DO200" s="196"/>
      <c r="DP200" s="196"/>
      <c r="DQ200" s="196"/>
      <c r="DR200" s="196"/>
      <c r="DS200" s="199"/>
      <c r="DT200" s="198"/>
      <c r="DU200" s="198"/>
      <c r="DV200" s="198"/>
      <c r="DW200" s="198"/>
      <c r="DX200" s="198"/>
      <c r="DY200" s="198"/>
      <c r="DZ200" s="194"/>
      <c r="EA200" s="194"/>
      <c r="EB200" s="194"/>
      <c r="EC200" s="197"/>
      <c r="ED200" s="198"/>
      <c r="EE200" s="199"/>
      <c r="EF200" s="197"/>
      <c r="EG200" s="198"/>
      <c r="EH200" s="199"/>
      <c r="EI200" s="197"/>
      <c r="EJ200" s="198"/>
      <c r="EK200" s="199"/>
      <c r="EL200" s="194"/>
      <c r="EM200" s="196"/>
      <c r="EN200" s="196"/>
      <c r="EO200" s="196"/>
      <c r="EP200" s="196"/>
      <c r="EQ200" s="196"/>
      <c r="ER200" s="196"/>
      <c r="ES200" s="196"/>
      <c r="ET200" s="196"/>
      <c r="EU200" s="196"/>
      <c r="EV200" s="196"/>
      <c r="EW200" s="196"/>
      <c r="EX200" s="196"/>
      <c r="EY200" s="195"/>
      <c r="EZ200" s="195"/>
      <c r="FA200" s="195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194"/>
      <c r="GU200" s="194"/>
      <c r="GV200" s="194"/>
      <c r="GW200" s="194"/>
      <c r="GX200" s="194"/>
      <c r="GY200" s="194"/>
      <c r="GZ200" s="194"/>
      <c r="HA200" s="194"/>
      <c r="HB200" s="194"/>
      <c r="HC200" s="194"/>
      <c r="HD200" s="194"/>
      <c r="HE200" s="194"/>
      <c r="HF200" s="194"/>
      <c r="HG200" s="194"/>
      <c r="HH200" s="194"/>
      <c r="HI200" s="194"/>
      <c r="HJ200" s="194"/>
      <c r="HK200" s="194"/>
      <c r="HL200" s="194"/>
      <c r="HM200" s="194"/>
      <c r="HN200" s="194"/>
      <c r="HO200" s="194"/>
      <c r="HP200" s="194"/>
      <c r="HQ200" s="194"/>
      <c r="HR200" s="194"/>
      <c r="HS200" s="194"/>
      <c r="HT200" s="194"/>
      <c r="HU200" s="194"/>
      <c r="HV200" s="194"/>
      <c r="HW200" s="194"/>
      <c r="HX200" s="194"/>
      <c r="HY200" s="194"/>
      <c r="HZ200" s="194"/>
      <c r="IA200" s="194"/>
      <c r="IB200" s="194"/>
      <c r="IC200" s="194"/>
      <c r="ID200" s="194"/>
      <c r="IE200" s="194"/>
      <c r="IF200" s="194"/>
    </row>
    <row r="201" spans="1:240">
      <c r="A201" s="196"/>
      <c r="B201" s="196"/>
      <c r="C201" s="196"/>
      <c r="D201" s="196"/>
      <c r="E201" s="196"/>
      <c r="F201" s="195"/>
      <c r="G201" s="196"/>
      <c r="H201" s="198"/>
      <c r="I201" s="206"/>
      <c r="J201" s="198"/>
      <c r="K201" s="206"/>
      <c r="L201" s="198"/>
      <c r="M201" s="206"/>
      <c r="N201" s="198"/>
      <c r="O201" s="206"/>
      <c r="P201" s="198"/>
      <c r="Q201" s="195"/>
      <c r="R201" s="206"/>
      <c r="S201" s="198"/>
      <c r="T201" s="206"/>
      <c r="U201" s="198"/>
      <c r="V201" s="195"/>
      <c r="W201" s="195"/>
      <c r="X201" s="196"/>
      <c r="Y201" s="196"/>
      <c r="Z201" s="196"/>
      <c r="AA201" s="196"/>
      <c r="AB201" s="196"/>
      <c r="AC201" s="196"/>
      <c r="AD201" s="196"/>
      <c r="AE201" s="196"/>
      <c r="AF201" s="196"/>
      <c r="AG201" s="199"/>
      <c r="AH201" s="198"/>
      <c r="AI201" s="198"/>
      <c r="AJ201" s="198"/>
      <c r="AK201" s="198"/>
      <c r="AL201" s="198"/>
      <c r="AM201" s="198"/>
      <c r="AN201" s="194"/>
      <c r="AO201" s="194"/>
      <c r="AP201" s="194"/>
      <c r="AQ201" s="194"/>
      <c r="AR201" s="194"/>
      <c r="AS201" s="194"/>
      <c r="AT201" s="194"/>
      <c r="AU201" s="194"/>
      <c r="AV201" s="194"/>
      <c r="AW201" s="194"/>
      <c r="AX201" s="194"/>
      <c r="AY201" s="194"/>
      <c r="AZ201" s="194"/>
      <c r="BA201" s="194"/>
      <c r="BB201" s="194"/>
      <c r="BC201" s="194"/>
      <c r="BD201" s="194"/>
      <c r="BE201" s="194"/>
      <c r="BF201" s="194"/>
      <c r="BG201" s="194"/>
      <c r="BH201" s="194"/>
      <c r="BI201" s="194"/>
      <c r="BJ201" s="194"/>
      <c r="BK201" s="194"/>
      <c r="BL201" s="194"/>
      <c r="BM201" s="194"/>
      <c r="BN201" s="194"/>
      <c r="BO201" s="194"/>
      <c r="BP201" s="194"/>
      <c r="BQ201" s="194"/>
      <c r="BR201" s="194"/>
      <c r="BS201" s="194"/>
      <c r="BT201" s="194"/>
      <c r="BU201" s="194"/>
      <c r="BV201" s="194"/>
      <c r="BW201" s="194"/>
      <c r="BX201" s="194"/>
      <c r="BY201" s="194"/>
      <c r="BZ201" s="194"/>
      <c r="CA201" s="194"/>
      <c r="CB201" s="194"/>
      <c r="CC201" s="194"/>
      <c r="CD201" s="194"/>
      <c r="CE201" s="207"/>
      <c r="CF201" s="194"/>
      <c r="CG201" s="196"/>
      <c r="CH201" s="207"/>
      <c r="CI201" s="194"/>
      <c r="CJ201" s="194"/>
      <c r="CK201" s="194"/>
      <c r="CL201" s="194"/>
      <c r="CM201" s="194"/>
      <c r="CN201" s="194"/>
      <c r="CO201" s="194"/>
      <c r="CP201" s="194"/>
      <c r="CQ201" s="194"/>
      <c r="CR201" s="194"/>
      <c r="CS201" s="194"/>
      <c r="CT201" s="194"/>
      <c r="CU201" s="194"/>
      <c r="CV201" s="194"/>
      <c r="CW201" s="194"/>
      <c r="CX201" s="194"/>
      <c r="CY201" s="206"/>
      <c r="CZ201" s="198"/>
      <c r="DA201" s="206"/>
      <c r="DB201" s="198"/>
      <c r="DC201" s="195"/>
      <c r="DD201" s="206"/>
      <c r="DE201" s="198"/>
      <c r="DF201" s="206"/>
      <c r="DG201" s="198"/>
      <c r="DH201" s="195"/>
      <c r="DI201" s="195"/>
      <c r="DJ201" s="196"/>
      <c r="DK201" s="196"/>
      <c r="DL201" s="196"/>
      <c r="DM201" s="196"/>
      <c r="DN201" s="196"/>
      <c r="DO201" s="196"/>
      <c r="DP201" s="196"/>
      <c r="DQ201" s="196"/>
      <c r="DR201" s="196"/>
      <c r="DS201" s="199"/>
      <c r="DT201" s="198"/>
      <c r="DU201" s="198"/>
      <c r="DV201" s="198"/>
      <c r="DW201" s="198"/>
      <c r="DX201" s="198"/>
      <c r="DY201" s="198"/>
      <c r="DZ201" s="194"/>
      <c r="EA201" s="194"/>
      <c r="EB201" s="194"/>
      <c r="EC201" s="197"/>
      <c r="ED201" s="198"/>
      <c r="EE201" s="199"/>
      <c r="EF201" s="197"/>
      <c r="EG201" s="198"/>
      <c r="EH201" s="199"/>
      <c r="EI201" s="197"/>
      <c r="EJ201" s="198"/>
      <c r="EK201" s="199"/>
      <c r="EL201" s="194"/>
      <c r="EM201" s="196"/>
      <c r="EN201" s="196"/>
      <c r="EO201" s="196"/>
      <c r="EP201" s="196"/>
      <c r="EQ201" s="196"/>
      <c r="ER201" s="196"/>
      <c r="ES201" s="196"/>
      <c r="ET201" s="196"/>
      <c r="EU201" s="196"/>
      <c r="EV201" s="196"/>
      <c r="EW201" s="196"/>
      <c r="EX201" s="196"/>
      <c r="EY201" s="195"/>
      <c r="EZ201" s="195"/>
      <c r="FA201" s="195"/>
      <c r="FB201" s="194"/>
      <c r="FC201" s="194"/>
      <c r="FD201" s="194"/>
      <c r="FE201" s="194"/>
      <c r="FF201" s="194"/>
      <c r="FG201" s="194"/>
      <c r="FH201" s="194"/>
      <c r="FI201" s="194"/>
      <c r="FJ201" s="194"/>
      <c r="FK201" s="194"/>
      <c r="FL201" s="194"/>
      <c r="FM201" s="194"/>
      <c r="FN201" s="194"/>
      <c r="FO201" s="194"/>
      <c r="FP201" s="194"/>
      <c r="FQ201" s="194"/>
      <c r="FR201" s="194"/>
      <c r="FS201" s="194"/>
      <c r="FT201" s="194"/>
      <c r="FU201" s="194"/>
      <c r="FV201" s="194"/>
      <c r="FW201" s="194"/>
      <c r="FX201" s="194"/>
      <c r="FY201" s="194"/>
      <c r="FZ201" s="194"/>
      <c r="GA201" s="194"/>
      <c r="GB201" s="194"/>
      <c r="GC201" s="194"/>
      <c r="GD201" s="194"/>
      <c r="GE201" s="194"/>
      <c r="GF201" s="194"/>
      <c r="GG201" s="194"/>
      <c r="GH201" s="194"/>
      <c r="GI201" s="194"/>
      <c r="GJ201" s="194"/>
      <c r="GK201" s="194"/>
      <c r="GL201" s="194"/>
      <c r="GM201" s="194"/>
      <c r="GN201" s="194"/>
      <c r="GO201" s="194"/>
      <c r="GP201" s="194"/>
      <c r="GQ201" s="194"/>
      <c r="GR201" s="194"/>
      <c r="GS201" s="194"/>
      <c r="GT201" s="194"/>
      <c r="GU201" s="194"/>
      <c r="GV201" s="194"/>
      <c r="GW201" s="194"/>
      <c r="GX201" s="194"/>
      <c r="GY201" s="194"/>
      <c r="GZ201" s="194"/>
      <c r="HA201" s="194"/>
      <c r="HB201" s="194"/>
      <c r="HC201" s="194"/>
      <c r="HD201" s="194"/>
      <c r="HE201" s="194"/>
      <c r="HF201" s="194"/>
      <c r="HG201" s="194"/>
      <c r="HH201" s="194"/>
      <c r="HI201" s="194"/>
      <c r="HJ201" s="194"/>
      <c r="HK201" s="194"/>
      <c r="HL201" s="194"/>
      <c r="HM201" s="194"/>
      <c r="HN201" s="194"/>
      <c r="HO201" s="194"/>
      <c r="HP201" s="194"/>
      <c r="HQ201" s="194"/>
      <c r="HR201" s="194"/>
      <c r="HS201" s="194"/>
      <c r="HT201" s="194"/>
      <c r="HU201" s="194"/>
      <c r="HV201" s="194"/>
      <c r="HW201" s="194"/>
      <c r="HX201" s="194"/>
      <c r="HY201" s="194"/>
      <c r="HZ201" s="194"/>
      <c r="IA201" s="194"/>
      <c r="IB201" s="194"/>
      <c r="IC201" s="194"/>
      <c r="ID201" s="194"/>
      <c r="IE201" s="194"/>
      <c r="IF201" s="194"/>
    </row>
    <row r="202" spans="1:240">
      <c r="A202" s="196"/>
      <c r="B202" s="196"/>
      <c r="C202" s="196"/>
      <c r="D202" s="196"/>
      <c r="E202" s="196"/>
      <c r="F202" s="195"/>
      <c r="G202" s="196"/>
      <c r="H202" s="198"/>
      <c r="I202" s="206"/>
      <c r="J202" s="198"/>
      <c r="K202" s="206"/>
      <c r="L202" s="198"/>
      <c r="M202" s="206"/>
      <c r="N202" s="198"/>
      <c r="O202" s="206"/>
      <c r="P202" s="198"/>
      <c r="Q202" s="195"/>
      <c r="R202" s="206"/>
      <c r="S202" s="198"/>
      <c r="T202" s="206"/>
      <c r="U202" s="198"/>
      <c r="V202" s="195"/>
      <c r="W202" s="195"/>
      <c r="X202" s="196"/>
      <c r="Y202" s="196"/>
      <c r="Z202" s="196"/>
      <c r="AA202" s="196"/>
      <c r="AB202" s="196"/>
      <c r="AC202" s="196"/>
      <c r="AD202" s="196"/>
      <c r="AE202" s="196"/>
      <c r="AF202" s="196"/>
      <c r="AG202" s="199"/>
      <c r="AH202" s="198"/>
      <c r="AI202" s="198"/>
      <c r="AJ202" s="198"/>
      <c r="AK202" s="198"/>
      <c r="AL202" s="198"/>
      <c r="AM202" s="198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  <c r="BJ202" s="194"/>
      <c r="BK202" s="194"/>
      <c r="BL202" s="194"/>
      <c r="BM202" s="194"/>
      <c r="BN202" s="194"/>
      <c r="BO202" s="194"/>
      <c r="BP202" s="194"/>
      <c r="BQ202" s="194"/>
      <c r="BR202" s="194"/>
      <c r="BS202" s="194"/>
      <c r="BT202" s="194"/>
      <c r="BU202" s="194"/>
      <c r="BV202" s="194"/>
      <c r="BW202" s="194"/>
      <c r="BX202" s="194"/>
      <c r="BY202" s="194"/>
      <c r="BZ202" s="194"/>
      <c r="CA202" s="194"/>
      <c r="CB202" s="194"/>
      <c r="CC202" s="194"/>
      <c r="CD202" s="194"/>
      <c r="CE202" s="207"/>
      <c r="CF202" s="194"/>
      <c r="CG202" s="196"/>
      <c r="CH202" s="207"/>
      <c r="CI202" s="194"/>
      <c r="CJ202" s="194"/>
      <c r="CK202" s="194"/>
      <c r="CL202" s="194"/>
      <c r="CM202" s="194"/>
      <c r="CN202" s="194"/>
      <c r="CO202" s="194"/>
      <c r="CP202" s="194"/>
      <c r="CQ202" s="194"/>
      <c r="CR202" s="194"/>
      <c r="CS202" s="194"/>
      <c r="CT202" s="194"/>
      <c r="CU202" s="194"/>
      <c r="CV202" s="194"/>
      <c r="CW202" s="194"/>
      <c r="CX202" s="194"/>
      <c r="CY202" s="206"/>
      <c r="CZ202" s="198"/>
      <c r="DA202" s="206"/>
      <c r="DB202" s="198"/>
      <c r="DC202" s="195"/>
      <c r="DD202" s="206"/>
      <c r="DE202" s="198"/>
      <c r="DF202" s="206"/>
      <c r="DG202" s="198"/>
      <c r="DH202" s="195"/>
      <c r="DI202" s="195"/>
      <c r="DJ202" s="196"/>
      <c r="DK202" s="196"/>
      <c r="DL202" s="196"/>
      <c r="DM202" s="196"/>
      <c r="DN202" s="196"/>
      <c r="DO202" s="196"/>
      <c r="DP202" s="196"/>
      <c r="DQ202" s="196"/>
      <c r="DR202" s="196"/>
      <c r="DS202" s="199"/>
      <c r="DT202" s="198"/>
      <c r="DU202" s="198"/>
      <c r="DV202" s="198"/>
      <c r="DW202" s="198"/>
      <c r="DX202" s="198"/>
      <c r="DY202" s="198"/>
      <c r="DZ202" s="194"/>
      <c r="EA202" s="194"/>
      <c r="EB202" s="194"/>
      <c r="EC202" s="197"/>
      <c r="ED202" s="198"/>
      <c r="EE202" s="199"/>
      <c r="EF202" s="197"/>
      <c r="EG202" s="198"/>
      <c r="EH202" s="199"/>
      <c r="EI202" s="197"/>
      <c r="EJ202" s="198"/>
      <c r="EK202" s="199"/>
      <c r="EL202" s="194"/>
      <c r="EM202" s="196"/>
      <c r="EN202" s="196"/>
      <c r="EO202" s="196"/>
      <c r="EP202" s="196"/>
      <c r="EQ202" s="196"/>
      <c r="ER202" s="196"/>
      <c r="ES202" s="196"/>
      <c r="ET202" s="196"/>
      <c r="EU202" s="196"/>
      <c r="EV202" s="196"/>
      <c r="EW202" s="196"/>
      <c r="EX202" s="196"/>
      <c r="EY202" s="195"/>
      <c r="EZ202" s="195"/>
      <c r="FA202" s="195"/>
      <c r="FB202" s="194"/>
      <c r="FC202" s="194"/>
      <c r="FD202" s="194"/>
      <c r="FE202" s="194"/>
      <c r="FF202" s="194"/>
      <c r="FG202" s="194"/>
      <c r="FH202" s="194"/>
      <c r="FI202" s="194"/>
      <c r="FJ202" s="194"/>
      <c r="FK202" s="194"/>
      <c r="FL202" s="194"/>
      <c r="FM202" s="194"/>
      <c r="FN202" s="194"/>
      <c r="FO202" s="194"/>
      <c r="FP202" s="194"/>
      <c r="FQ202" s="194"/>
      <c r="FR202" s="194"/>
      <c r="FS202" s="194"/>
      <c r="FT202" s="194"/>
      <c r="FU202" s="194"/>
      <c r="FV202" s="194"/>
      <c r="FW202" s="194"/>
      <c r="FX202" s="194"/>
      <c r="FY202" s="194"/>
      <c r="FZ202" s="194"/>
      <c r="GA202" s="194"/>
      <c r="GB202" s="194"/>
      <c r="GC202" s="194"/>
      <c r="GD202" s="194"/>
      <c r="GE202" s="194"/>
      <c r="GF202" s="194"/>
      <c r="GG202" s="194"/>
      <c r="GH202" s="194"/>
      <c r="GI202" s="194"/>
      <c r="GJ202" s="194"/>
      <c r="GK202" s="194"/>
      <c r="GL202" s="194"/>
      <c r="GM202" s="194"/>
      <c r="GN202" s="194"/>
      <c r="GO202" s="194"/>
      <c r="GP202" s="194"/>
      <c r="GQ202" s="194"/>
      <c r="GR202" s="194"/>
      <c r="GS202" s="194"/>
      <c r="GT202" s="194"/>
      <c r="GU202" s="194"/>
      <c r="GV202" s="194"/>
      <c r="GW202" s="194"/>
      <c r="GX202" s="194"/>
      <c r="GY202" s="194"/>
      <c r="GZ202" s="194"/>
      <c r="HA202" s="194"/>
      <c r="HB202" s="194"/>
      <c r="HC202" s="194"/>
      <c r="HD202" s="194"/>
      <c r="HE202" s="194"/>
      <c r="HF202" s="194"/>
      <c r="HG202" s="194"/>
      <c r="HH202" s="194"/>
      <c r="HI202" s="194"/>
      <c r="HJ202" s="194"/>
      <c r="HK202" s="194"/>
      <c r="HL202" s="194"/>
      <c r="HM202" s="194"/>
      <c r="HN202" s="194"/>
      <c r="HO202" s="194"/>
      <c r="HP202" s="194"/>
      <c r="HQ202" s="194"/>
      <c r="HR202" s="194"/>
      <c r="HS202" s="194"/>
      <c r="HT202" s="194"/>
      <c r="HU202" s="194"/>
      <c r="HV202" s="194"/>
      <c r="HW202" s="194"/>
      <c r="HX202" s="194"/>
      <c r="HY202" s="194"/>
      <c r="HZ202" s="194"/>
      <c r="IA202" s="194"/>
      <c r="IB202" s="194"/>
      <c r="IC202" s="194"/>
      <c r="ID202" s="194"/>
      <c r="IE202" s="194"/>
      <c r="IF202" s="194"/>
    </row>
    <row r="203" spans="1:240">
      <c r="A203" s="196"/>
      <c r="B203" s="196"/>
      <c r="C203" s="196"/>
      <c r="D203" s="196"/>
      <c r="E203" s="196"/>
      <c r="F203" s="195"/>
      <c r="G203" s="196"/>
      <c r="H203" s="198"/>
      <c r="I203" s="206"/>
      <c r="J203" s="198"/>
      <c r="K203" s="206"/>
      <c r="L203" s="198"/>
      <c r="M203" s="206"/>
      <c r="N203" s="198"/>
      <c r="O203" s="206"/>
      <c r="P203" s="198"/>
      <c r="Q203" s="195"/>
      <c r="R203" s="206"/>
      <c r="S203" s="198"/>
      <c r="T203" s="206"/>
      <c r="U203" s="198"/>
      <c r="V203" s="195"/>
      <c r="W203" s="195"/>
      <c r="X203" s="196"/>
      <c r="Y203" s="196"/>
      <c r="Z203" s="196"/>
      <c r="AA203" s="196"/>
      <c r="AB203" s="196"/>
      <c r="AC203" s="196"/>
      <c r="AD203" s="196"/>
      <c r="AE203" s="196"/>
      <c r="AF203" s="196"/>
      <c r="AG203" s="199"/>
      <c r="AH203" s="198"/>
      <c r="AI203" s="198"/>
      <c r="AJ203" s="198"/>
      <c r="AK203" s="198"/>
      <c r="AL203" s="198"/>
      <c r="AM203" s="198"/>
      <c r="AN203" s="194"/>
      <c r="AO203" s="194"/>
      <c r="AP203" s="194"/>
      <c r="AQ203" s="194"/>
      <c r="AR203" s="194"/>
      <c r="AS203" s="194"/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4"/>
      <c r="BD203" s="194"/>
      <c r="BE203" s="194"/>
      <c r="BF203" s="194"/>
      <c r="BG203" s="194"/>
      <c r="BH203" s="194"/>
      <c r="BI203" s="194"/>
      <c r="BJ203" s="194"/>
      <c r="BK203" s="194"/>
      <c r="BL203" s="194"/>
      <c r="BM203" s="194"/>
      <c r="BN203" s="194"/>
      <c r="BO203" s="194"/>
      <c r="BP203" s="194"/>
      <c r="BQ203" s="194"/>
      <c r="BR203" s="194"/>
      <c r="BS203" s="194"/>
      <c r="BT203" s="194"/>
      <c r="BU203" s="194"/>
      <c r="BV203" s="194"/>
      <c r="BW203" s="194"/>
      <c r="BX203" s="194"/>
      <c r="BY203" s="194"/>
      <c r="BZ203" s="194"/>
      <c r="CA203" s="194"/>
      <c r="CB203" s="194"/>
      <c r="CC203" s="194"/>
      <c r="CD203" s="194"/>
      <c r="CE203" s="207"/>
      <c r="CF203" s="194"/>
      <c r="CG203" s="196"/>
      <c r="CH203" s="207"/>
      <c r="CI203" s="194"/>
      <c r="CJ203" s="194"/>
      <c r="CK203" s="194"/>
      <c r="CL203" s="194"/>
      <c r="CM203" s="194"/>
      <c r="CN203" s="194"/>
      <c r="CO203" s="194"/>
      <c r="CP203" s="194"/>
      <c r="CQ203" s="194"/>
      <c r="CR203" s="194"/>
      <c r="CS203" s="194"/>
      <c r="CT203" s="194"/>
      <c r="CU203" s="194"/>
      <c r="CV203" s="194"/>
      <c r="CW203" s="194"/>
      <c r="CX203" s="194"/>
      <c r="CY203" s="206"/>
      <c r="CZ203" s="198"/>
      <c r="DA203" s="206"/>
      <c r="DB203" s="198"/>
      <c r="DC203" s="195"/>
      <c r="DD203" s="206"/>
      <c r="DE203" s="198"/>
      <c r="DF203" s="206"/>
      <c r="DG203" s="198"/>
      <c r="DH203" s="195"/>
      <c r="DI203" s="195"/>
      <c r="DJ203" s="196"/>
      <c r="DK203" s="196"/>
      <c r="DL203" s="196"/>
      <c r="DM203" s="196"/>
      <c r="DN203" s="196"/>
      <c r="DO203" s="196"/>
      <c r="DP203" s="196"/>
      <c r="DQ203" s="196"/>
      <c r="DR203" s="196"/>
      <c r="DS203" s="199"/>
      <c r="DT203" s="198"/>
      <c r="DU203" s="198"/>
      <c r="DV203" s="198"/>
      <c r="DW203" s="198"/>
      <c r="DX203" s="198"/>
      <c r="DY203" s="198"/>
      <c r="DZ203" s="194"/>
      <c r="EA203" s="194"/>
      <c r="EB203" s="194"/>
      <c r="EC203" s="197"/>
      <c r="ED203" s="198"/>
      <c r="EE203" s="199"/>
      <c r="EF203" s="197"/>
      <c r="EG203" s="198"/>
      <c r="EH203" s="199"/>
      <c r="EI203" s="197"/>
      <c r="EJ203" s="198"/>
      <c r="EK203" s="199"/>
      <c r="EL203" s="194"/>
      <c r="EM203" s="196"/>
      <c r="EN203" s="196"/>
      <c r="EO203" s="196"/>
      <c r="EP203" s="196"/>
      <c r="EQ203" s="196"/>
      <c r="ER203" s="196"/>
      <c r="ES203" s="196"/>
      <c r="ET203" s="196"/>
      <c r="EU203" s="196"/>
      <c r="EV203" s="196"/>
      <c r="EW203" s="196"/>
      <c r="EX203" s="196"/>
      <c r="EY203" s="195"/>
      <c r="EZ203" s="195"/>
      <c r="FA203" s="195"/>
      <c r="FB203" s="194"/>
      <c r="FC203" s="194"/>
      <c r="FD203" s="194"/>
      <c r="FE203" s="194"/>
      <c r="FF203" s="194"/>
      <c r="FG203" s="194"/>
      <c r="FH203" s="194"/>
      <c r="FI203" s="194"/>
      <c r="FJ203" s="194"/>
      <c r="FK203" s="194"/>
      <c r="FL203" s="194"/>
      <c r="FM203" s="194"/>
      <c r="FN203" s="194"/>
      <c r="FO203" s="194"/>
      <c r="FP203" s="194"/>
      <c r="FQ203" s="194"/>
      <c r="FR203" s="194"/>
      <c r="FS203" s="194"/>
      <c r="FT203" s="194"/>
      <c r="FU203" s="194"/>
      <c r="FV203" s="194"/>
      <c r="FW203" s="194"/>
      <c r="FX203" s="194"/>
      <c r="FY203" s="194"/>
      <c r="FZ203" s="194"/>
      <c r="GA203" s="194"/>
      <c r="GB203" s="194"/>
      <c r="GC203" s="194"/>
      <c r="GD203" s="194"/>
      <c r="GE203" s="194"/>
      <c r="GF203" s="194"/>
      <c r="GG203" s="194"/>
      <c r="GH203" s="194"/>
      <c r="GI203" s="194"/>
      <c r="GJ203" s="194"/>
      <c r="GK203" s="194"/>
      <c r="GL203" s="194"/>
      <c r="GM203" s="194"/>
      <c r="GN203" s="194"/>
      <c r="GO203" s="194"/>
      <c r="GP203" s="194"/>
      <c r="GQ203" s="194"/>
      <c r="GR203" s="194"/>
      <c r="GS203" s="194"/>
      <c r="GT203" s="194"/>
      <c r="GU203" s="194"/>
      <c r="GV203" s="194"/>
      <c r="GW203" s="194"/>
      <c r="GX203" s="194"/>
      <c r="GY203" s="194"/>
      <c r="GZ203" s="194"/>
      <c r="HA203" s="194"/>
      <c r="HB203" s="194"/>
      <c r="HC203" s="194"/>
      <c r="HD203" s="194"/>
      <c r="HE203" s="194"/>
      <c r="HF203" s="194"/>
      <c r="HG203" s="194"/>
      <c r="HH203" s="194"/>
      <c r="HI203" s="194"/>
      <c r="HJ203" s="194"/>
      <c r="HK203" s="194"/>
      <c r="HL203" s="194"/>
      <c r="HM203" s="194"/>
      <c r="HN203" s="194"/>
      <c r="HO203" s="194"/>
      <c r="HP203" s="194"/>
      <c r="HQ203" s="194"/>
      <c r="HR203" s="194"/>
      <c r="HS203" s="194"/>
      <c r="HT203" s="194"/>
      <c r="HU203" s="194"/>
      <c r="HV203" s="194"/>
      <c r="HW203" s="194"/>
      <c r="HX203" s="194"/>
      <c r="HY203" s="194"/>
      <c r="HZ203" s="194"/>
      <c r="IA203" s="194"/>
      <c r="IB203" s="194"/>
      <c r="IC203" s="194"/>
      <c r="ID203" s="194"/>
      <c r="IE203" s="194"/>
      <c r="IF203" s="194"/>
    </row>
    <row r="204" spans="1:240">
      <c r="A204" s="196"/>
      <c r="B204" s="196"/>
      <c r="C204" s="196"/>
      <c r="D204" s="196"/>
      <c r="E204" s="196"/>
      <c r="F204" s="195"/>
      <c r="G204" s="196"/>
      <c r="H204" s="198"/>
      <c r="I204" s="206"/>
      <c r="J204" s="198"/>
      <c r="K204" s="206"/>
      <c r="L204" s="198"/>
      <c r="M204" s="206"/>
      <c r="N204" s="198"/>
      <c r="O204" s="206"/>
      <c r="P204" s="198"/>
      <c r="Q204" s="195"/>
      <c r="R204" s="206"/>
      <c r="S204" s="198"/>
      <c r="T204" s="206"/>
      <c r="U204" s="198"/>
      <c r="V204" s="195"/>
      <c r="W204" s="195"/>
      <c r="X204" s="196"/>
      <c r="Y204" s="196"/>
      <c r="Z204" s="196"/>
      <c r="AA204" s="196"/>
      <c r="AB204" s="196"/>
      <c r="AC204" s="196"/>
      <c r="AD204" s="196"/>
      <c r="AE204" s="196"/>
      <c r="AF204" s="196"/>
      <c r="AG204" s="199"/>
      <c r="AH204" s="198"/>
      <c r="AI204" s="198"/>
      <c r="AJ204" s="198"/>
      <c r="AK204" s="198"/>
      <c r="AL204" s="198"/>
      <c r="AM204" s="198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194"/>
      <c r="BE204" s="194"/>
      <c r="BF204" s="194"/>
      <c r="BG204" s="194"/>
      <c r="BH204" s="194"/>
      <c r="BI204" s="194"/>
      <c r="BJ204" s="194"/>
      <c r="BK204" s="194"/>
      <c r="BL204" s="194"/>
      <c r="BM204" s="194"/>
      <c r="BN204" s="194"/>
      <c r="BO204" s="194"/>
      <c r="BP204" s="194"/>
      <c r="BQ204" s="194"/>
      <c r="BR204" s="194"/>
      <c r="BS204" s="194"/>
      <c r="BT204" s="194"/>
      <c r="BU204" s="194"/>
      <c r="BV204" s="194"/>
      <c r="BW204" s="194"/>
      <c r="BX204" s="194"/>
      <c r="BY204" s="194"/>
      <c r="BZ204" s="194"/>
      <c r="CA204" s="194"/>
      <c r="CB204" s="194"/>
      <c r="CC204" s="194"/>
      <c r="CD204" s="194"/>
      <c r="CE204" s="194"/>
      <c r="CF204" s="194"/>
      <c r="CG204" s="196"/>
      <c r="CH204" s="207"/>
      <c r="CI204" s="194"/>
      <c r="CJ204" s="194"/>
      <c r="CK204" s="194"/>
      <c r="CL204" s="194"/>
      <c r="CM204" s="194"/>
      <c r="CN204" s="194"/>
      <c r="CO204" s="194"/>
      <c r="CP204" s="194"/>
      <c r="CQ204" s="194"/>
      <c r="CR204" s="194"/>
      <c r="CS204" s="194"/>
      <c r="CT204" s="194"/>
      <c r="CU204" s="194"/>
      <c r="CV204" s="194"/>
      <c r="CW204" s="194"/>
      <c r="CX204" s="194"/>
      <c r="CY204" s="206"/>
      <c r="CZ204" s="198"/>
      <c r="DA204" s="206"/>
      <c r="DB204" s="198"/>
      <c r="DC204" s="195"/>
      <c r="DD204" s="206"/>
      <c r="DE204" s="198"/>
      <c r="DF204" s="206"/>
      <c r="DG204" s="198"/>
      <c r="DH204" s="195"/>
      <c r="DI204" s="195"/>
      <c r="DJ204" s="196"/>
      <c r="DK204" s="196"/>
      <c r="DL204" s="196"/>
      <c r="DM204" s="196"/>
      <c r="DN204" s="196"/>
      <c r="DO204" s="196"/>
      <c r="DP204" s="196"/>
      <c r="DQ204" s="196"/>
      <c r="DR204" s="196"/>
      <c r="DS204" s="199"/>
      <c r="DT204" s="198"/>
      <c r="DU204" s="198"/>
      <c r="DV204" s="198"/>
      <c r="DW204" s="198"/>
      <c r="DX204" s="198"/>
      <c r="DY204" s="198"/>
      <c r="DZ204" s="194"/>
      <c r="EA204" s="194"/>
      <c r="EB204" s="194"/>
      <c r="EC204" s="197"/>
      <c r="ED204" s="198"/>
      <c r="EE204" s="199"/>
      <c r="EF204" s="197"/>
      <c r="EG204" s="198"/>
      <c r="EH204" s="199"/>
      <c r="EI204" s="197"/>
      <c r="EJ204" s="198"/>
      <c r="EK204" s="199"/>
      <c r="EL204" s="194"/>
      <c r="EM204" s="196"/>
      <c r="EN204" s="196"/>
      <c r="EO204" s="196"/>
      <c r="EP204" s="196"/>
      <c r="EQ204" s="196"/>
      <c r="ER204" s="196"/>
      <c r="ES204" s="196"/>
      <c r="ET204" s="196"/>
      <c r="EU204" s="196"/>
      <c r="EV204" s="196"/>
      <c r="EW204" s="196"/>
      <c r="EX204" s="196"/>
      <c r="EY204" s="195"/>
      <c r="EZ204" s="195"/>
      <c r="FA204" s="195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194"/>
      <c r="GU204" s="194"/>
      <c r="GV204" s="194"/>
      <c r="GW204" s="194"/>
      <c r="GX204" s="194"/>
      <c r="GY204" s="194"/>
      <c r="GZ204" s="194"/>
      <c r="HA204" s="194"/>
      <c r="HB204" s="194"/>
      <c r="HC204" s="194"/>
      <c r="HD204" s="194"/>
      <c r="HE204" s="194"/>
      <c r="HF204" s="194"/>
      <c r="HG204" s="194"/>
      <c r="HH204" s="194"/>
      <c r="HI204" s="194"/>
      <c r="HJ204" s="194"/>
      <c r="HK204" s="194"/>
      <c r="HL204" s="194"/>
      <c r="HM204" s="194"/>
      <c r="HN204" s="194"/>
      <c r="HO204" s="194"/>
      <c r="HP204" s="194"/>
      <c r="HQ204" s="194"/>
      <c r="HR204" s="194"/>
      <c r="HS204" s="194"/>
      <c r="HT204" s="194"/>
      <c r="HU204" s="194"/>
      <c r="HV204" s="194"/>
      <c r="HW204" s="194"/>
      <c r="HX204" s="194"/>
      <c r="HY204" s="194"/>
      <c r="HZ204" s="194"/>
      <c r="IA204" s="194"/>
      <c r="IB204" s="194"/>
      <c r="IC204" s="194"/>
      <c r="ID204" s="194"/>
      <c r="IE204" s="194"/>
      <c r="IF204" s="194"/>
    </row>
    <row r="205" spans="1:240">
      <c r="A205" s="196"/>
      <c r="B205" s="196"/>
      <c r="C205" s="196"/>
      <c r="D205" s="196"/>
      <c r="E205" s="196"/>
      <c r="F205" s="195"/>
      <c r="G205" s="196"/>
      <c r="H205" s="198"/>
      <c r="I205" s="206"/>
      <c r="J205" s="198"/>
      <c r="K205" s="206"/>
      <c r="L205" s="198"/>
      <c r="M205" s="206"/>
      <c r="N205" s="198"/>
      <c r="O205" s="206"/>
      <c r="P205" s="198"/>
      <c r="Q205" s="195"/>
      <c r="R205" s="206"/>
      <c r="S205" s="198"/>
      <c r="T205" s="206"/>
      <c r="U205" s="198"/>
      <c r="V205" s="195"/>
      <c r="W205" s="195"/>
      <c r="X205" s="196"/>
      <c r="Y205" s="196"/>
      <c r="Z205" s="196"/>
      <c r="AA205" s="196"/>
      <c r="AB205" s="196"/>
      <c r="AC205" s="196"/>
      <c r="AD205" s="196"/>
      <c r="AE205" s="196"/>
      <c r="AF205" s="196"/>
      <c r="AG205" s="199"/>
      <c r="AH205" s="198"/>
      <c r="AI205" s="198"/>
      <c r="AJ205" s="198"/>
      <c r="AK205" s="198"/>
      <c r="AL205" s="198"/>
      <c r="AM205" s="198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  <c r="BJ205" s="194"/>
      <c r="BK205" s="194"/>
      <c r="BL205" s="194"/>
      <c r="BM205" s="194"/>
      <c r="BN205" s="194"/>
      <c r="BO205" s="194"/>
      <c r="BP205" s="194"/>
      <c r="BQ205" s="194"/>
      <c r="BR205" s="194"/>
      <c r="BS205" s="194"/>
      <c r="BT205" s="194"/>
      <c r="BU205" s="194"/>
      <c r="BV205" s="194"/>
      <c r="BW205" s="194"/>
      <c r="BX205" s="194"/>
      <c r="BY205" s="194"/>
      <c r="BZ205" s="194"/>
      <c r="CA205" s="194"/>
      <c r="CB205" s="194"/>
      <c r="CC205" s="194"/>
      <c r="CD205" s="194"/>
      <c r="CE205" s="194"/>
      <c r="CF205" s="194"/>
      <c r="CG205" s="196"/>
      <c r="CH205" s="207"/>
      <c r="CI205" s="194"/>
      <c r="CJ205" s="194"/>
      <c r="CK205" s="194"/>
      <c r="CL205" s="194"/>
      <c r="CM205" s="194"/>
      <c r="CN205" s="194"/>
      <c r="CO205" s="194"/>
      <c r="CP205" s="194"/>
      <c r="CQ205" s="194"/>
      <c r="CR205" s="194"/>
      <c r="CS205" s="194"/>
      <c r="CT205" s="194"/>
      <c r="CU205" s="194"/>
      <c r="CV205" s="194"/>
      <c r="CW205" s="194"/>
      <c r="CX205" s="194"/>
      <c r="CY205" s="206"/>
      <c r="CZ205" s="198"/>
      <c r="DA205" s="206"/>
      <c r="DB205" s="198"/>
      <c r="DC205" s="195"/>
      <c r="DD205" s="206"/>
      <c r="DE205" s="198"/>
      <c r="DF205" s="206"/>
      <c r="DG205" s="198"/>
      <c r="DH205" s="195"/>
      <c r="DI205" s="195"/>
      <c r="DJ205" s="196"/>
      <c r="DK205" s="196"/>
      <c r="DL205" s="196"/>
      <c r="DM205" s="196"/>
      <c r="DN205" s="196"/>
      <c r="DO205" s="196"/>
      <c r="DP205" s="196"/>
      <c r="DQ205" s="196"/>
      <c r="DR205" s="196"/>
      <c r="DS205" s="199"/>
      <c r="DT205" s="198"/>
      <c r="DU205" s="198"/>
      <c r="DV205" s="198"/>
      <c r="DW205" s="198"/>
      <c r="DX205" s="198"/>
      <c r="DY205" s="198"/>
      <c r="DZ205" s="194"/>
      <c r="EA205" s="194"/>
      <c r="EB205" s="194"/>
      <c r="EC205" s="197"/>
      <c r="ED205" s="198"/>
      <c r="EE205" s="199"/>
      <c r="EF205" s="197"/>
      <c r="EG205" s="198"/>
      <c r="EH205" s="199"/>
      <c r="EI205" s="197"/>
      <c r="EJ205" s="198"/>
      <c r="EK205" s="199"/>
      <c r="EL205" s="194"/>
      <c r="EM205" s="196"/>
      <c r="EN205" s="196"/>
      <c r="EO205" s="196"/>
      <c r="EP205" s="196"/>
      <c r="EQ205" s="196"/>
      <c r="ER205" s="196"/>
      <c r="ES205" s="196"/>
      <c r="ET205" s="196"/>
      <c r="EU205" s="196"/>
      <c r="EV205" s="196"/>
      <c r="EW205" s="196"/>
      <c r="EX205" s="196"/>
      <c r="EY205" s="195"/>
      <c r="EZ205" s="195"/>
      <c r="FA205" s="195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194"/>
      <c r="GU205" s="194"/>
      <c r="GV205" s="194"/>
      <c r="GW205" s="194"/>
      <c r="GX205" s="194"/>
      <c r="GY205" s="194"/>
      <c r="GZ205" s="194"/>
      <c r="HA205" s="194"/>
      <c r="HB205" s="194"/>
      <c r="HC205" s="194"/>
      <c r="HD205" s="194"/>
      <c r="HE205" s="194"/>
      <c r="HF205" s="194"/>
      <c r="HG205" s="194"/>
      <c r="HH205" s="194"/>
      <c r="HI205" s="194"/>
      <c r="HJ205" s="194"/>
      <c r="HK205" s="194"/>
      <c r="HL205" s="194"/>
      <c r="HM205" s="194"/>
      <c r="HN205" s="194"/>
      <c r="HO205" s="194"/>
      <c r="HP205" s="194"/>
      <c r="HQ205" s="194"/>
      <c r="HR205" s="194"/>
      <c r="HS205" s="194"/>
      <c r="HT205" s="194"/>
      <c r="HU205" s="194"/>
      <c r="HV205" s="194"/>
      <c r="HW205" s="194"/>
      <c r="HX205" s="194"/>
      <c r="HY205" s="194"/>
      <c r="HZ205" s="194"/>
      <c r="IA205" s="194"/>
      <c r="IB205" s="194"/>
      <c r="IC205" s="194"/>
      <c r="ID205" s="194"/>
      <c r="IE205" s="194"/>
      <c r="IF205" s="194"/>
    </row>
    <row r="206" spans="1:240">
      <c r="A206" s="196"/>
      <c r="B206" s="196"/>
      <c r="C206" s="196"/>
      <c r="D206" s="196"/>
      <c r="E206" s="196"/>
      <c r="F206" s="195"/>
      <c r="G206" s="196"/>
      <c r="H206" s="198"/>
      <c r="I206" s="206"/>
      <c r="J206" s="198"/>
      <c r="K206" s="206"/>
      <c r="L206" s="198"/>
      <c r="M206" s="206"/>
      <c r="N206" s="198"/>
      <c r="O206" s="206"/>
      <c r="P206" s="198"/>
      <c r="Q206" s="195"/>
      <c r="R206" s="206"/>
      <c r="S206" s="198"/>
      <c r="T206" s="206"/>
      <c r="U206" s="198"/>
      <c r="V206" s="195"/>
      <c r="W206" s="195"/>
      <c r="X206" s="196"/>
      <c r="Y206" s="196"/>
      <c r="Z206" s="196"/>
      <c r="AA206" s="196"/>
      <c r="AB206" s="196"/>
      <c r="AC206" s="196"/>
      <c r="AD206" s="196"/>
      <c r="AE206" s="196"/>
      <c r="AF206" s="196"/>
      <c r="AG206" s="199"/>
      <c r="AH206" s="198"/>
      <c r="AI206" s="198"/>
      <c r="AJ206" s="198"/>
      <c r="AK206" s="198"/>
      <c r="AL206" s="198"/>
      <c r="AM206" s="198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  <c r="BJ206" s="194"/>
      <c r="BK206" s="194"/>
      <c r="BL206" s="194"/>
      <c r="BM206" s="194"/>
      <c r="BN206" s="194"/>
      <c r="BO206" s="194"/>
      <c r="BP206" s="194"/>
      <c r="BQ206" s="194"/>
      <c r="BR206" s="194"/>
      <c r="BS206" s="194"/>
      <c r="BT206" s="194"/>
      <c r="BU206" s="194"/>
      <c r="BV206" s="194"/>
      <c r="BW206" s="194"/>
      <c r="BX206" s="194"/>
      <c r="BY206" s="194"/>
      <c r="BZ206" s="194"/>
      <c r="CA206" s="194"/>
      <c r="CB206" s="194"/>
      <c r="CC206" s="194"/>
      <c r="CD206" s="194"/>
      <c r="CE206" s="194"/>
      <c r="CF206" s="194"/>
      <c r="CG206" s="196"/>
      <c r="CH206" s="207"/>
      <c r="CI206" s="194"/>
      <c r="CJ206" s="194"/>
      <c r="CK206" s="194"/>
      <c r="CL206" s="194"/>
      <c r="CM206" s="194"/>
      <c r="CN206" s="194"/>
      <c r="CO206" s="194"/>
      <c r="CP206" s="194"/>
      <c r="CQ206" s="194"/>
      <c r="CR206" s="194"/>
      <c r="CS206" s="194"/>
      <c r="CT206" s="194"/>
      <c r="CU206" s="194"/>
      <c r="CV206" s="194"/>
      <c r="CW206" s="194"/>
      <c r="CX206" s="194"/>
      <c r="CY206" s="206"/>
      <c r="CZ206" s="198"/>
      <c r="DA206" s="206"/>
      <c r="DB206" s="198"/>
      <c r="DC206" s="195"/>
      <c r="DD206" s="206"/>
      <c r="DE206" s="198"/>
      <c r="DF206" s="206"/>
      <c r="DG206" s="198"/>
      <c r="DH206" s="195"/>
      <c r="DI206" s="195"/>
      <c r="DJ206" s="196"/>
      <c r="DK206" s="196"/>
      <c r="DL206" s="196"/>
      <c r="DM206" s="196"/>
      <c r="DN206" s="196"/>
      <c r="DO206" s="196"/>
      <c r="DP206" s="196"/>
      <c r="DQ206" s="196"/>
      <c r="DR206" s="196"/>
      <c r="DS206" s="199"/>
      <c r="DT206" s="198"/>
      <c r="DU206" s="198"/>
      <c r="DV206" s="198"/>
      <c r="DW206" s="198"/>
      <c r="DX206" s="198"/>
      <c r="DY206" s="198"/>
      <c r="DZ206" s="194"/>
      <c r="EA206" s="194"/>
      <c r="EB206" s="194"/>
      <c r="EC206" s="197"/>
      <c r="ED206" s="198"/>
      <c r="EE206" s="199"/>
      <c r="EF206" s="197"/>
      <c r="EG206" s="198"/>
      <c r="EH206" s="199"/>
      <c r="EI206" s="197"/>
      <c r="EJ206" s="198"/>
      <c r="EK206" s="199"/>
      <c r="EL206" s="194"/>
      <c r="EM206" s="196"/>
      <c r="EN206" s="196"/>
      <c r="EO206" s="196"/>
      <c r="EP206" s="196"/>
      <c r="EQ206" s="196"/>
      <c r="ER206" s="196"/>
      <c r="ES206" s="196"/>
      <c r="ET206" s="196"/>
      <c r="EU206" s="196"/>
      <c r="EV206" s="196"/>
      <c r="EW206" s="196"/>
      <c r="EX206" s="196"/>
      <c r="EY206" s="195"/>
      <c r="EZ206" s="195"/>
      <c r="FA206" s="195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194"/>
      <c r="GU206" s="194"/>
      <c r="GV206" s="194"/>
      <c r="GW206" s="194"/>
      <c r="GX206" s="194"/>
      <c r="GY206" s="194"/>
      <c r="GZ206" s="194"/>
      <c r="HA206" s="194"/>
      <c r="HB206" s="194"/>
      <c r="HC206" s="194"/>
      <c r="HD206" s="194"/>
      <c r="HE206" s="194"/>
      <c r="HF206" s="194"/>
      <c r="HG206" s="194"/>
      <c r="HH206" s="194"/>
      <c r="HI206" s="194"/>
      <c r="HJ206" s="194"/>
      <c r="HK206" s="194"/>
      <c r="HL206" s="194"/>
      <c r="HM206" s="194"/>
      <c r="HN206" s="194"/>
      <c r="HO206" s="194"/>
      <c r="HP206" s="194"/>
      <c r="HQ206" s="194"/>
      <c r="HR206" s="194"/>
      <c r="HS206" s="194"/>
      <c r="HT206" s="194"/>
      <c r="HU206" s="194"/>
      <c r="HV206" s="194"/>
      <c r="HW206" s="194"/>
      <c r="HX206" s="194"/>
      <c r="HY206" s="194"/>
      <c r="HZ206" s="194"/>
      <c r="IA206" s="194"/>
      <c r="IB206" s="194"/>
      <c r="IC206" s="194"/>
      <c r="ID206" s="194"/>
      <c r="IE206" s="194"/>
      <c r="IF206" s="194"/>
    </row>
    <row r="207" spans="1:240">
      <c r="A207" s="196"/>
      <c r="B207" s="196"/>
      <c r="C207" s="196"/>
      <c r="D207" s="196"/>
      <c r="E207" s="196"/>
      <c r="F207" s="195"/>
      <c r="G207" s="196"/>
      <c r="H207" s="198"/>
      <c r="I207" s="206"/>
      <c r="J207" s="198"/>
      <c r="K207" s="206"/>
      <c r="L207" s="198"/>
      <c r="M207" s="206"/>
      <c r="N207" s="198"/>
      <c r="O207" s="206"/>
      <c r="P207" s="198"/>
      <c r="Q207" s="195"/>
      <c r="R207" s="206"/>
      <c r="S207" s="198"/>
      <c r="T207" s="206"/>
      <c r="U207" s="198"/>
      <c r="V207" s="195"/>
      <c r="W207" s="195"/>
      <c r="X207" s="196"/>
      <c r="Y207" s="196"/>
      <c r="Z207" s="196"/>
      <c r="AA207" s="196"/>
      <c r="AB207" s="196"/>
      <c r="AC207" s="196"/>
      <c r="AD207" s="196"/>
      <c r="AE207" s="196"/>
      <c r="AF207" s="196"/>
      <c r="AG207" s="199"/>
      <c r="AH207" s="198"/>
      <c r="AI207" s="198"/>
      <c r="AJ207" s="198"/>
      <c r="AK207" s="198"/>
      <c r="AL207" s="198"/>
      <c r="AM207" s="198"/>
      <c r="AN207" s="194"/>
      <c r="AO207" s="194"/>
      <c r="AP207" s="194"/>
      <c r="AQ207" s="194"/>
      <c r="AR207" s="194"/>
      <c r="AS207" s="194"/>
      <c r="AT207" s="194"/>
      <c r="AU207" s="194"/>
      <c r="AV207" s="194"/>
      <c r="AW207" s="194"/>
      <c r="AX207" s="194"/>
      <c r="AY207" s="194"/>
      <c r="AZ207" s="194"/>
      <c r="BA207" s="194"/>
      <c r="BB207" s="194"/>
      <c r="BC207" s="194"/>
      <c r="BD207" s="194"/>
      <c r="BE207" s="194"/>
      <c r="BF207" s="194"/>
      <c r="BG207" s="194"/>
      <c r="BH207" s="194"/>
      <c r="BI207" s="194"/>
      <c r="BJ207" s="194"/>
      <c r="BK207" s="194"/>
      <c r="BL207" s="194"/>
      <c r="BM207" s="194"/>
      <c r="BN207" s="194"/>
      <c r="BO207" s="194"/>
      <c r="BP207" s="194"/>
      <c r="BQ207" s="194"/>
      <c r="BR207" s="194"/>
      <c r="BS207" s="194"/>
      <c r="BT207" s="194"/>
      <c r="BU207" s="194"/>
      <c r="BV207" s="194"/>
      <c r="BW207" s="194"/>
      <c r="BX207" s="194"/>
      <c r="BY207" s="194"/>
      <c r="BZ207" s="194"/>
      <c r="CA207" s="194"/>
      <c r="CB207" s="194"/>
      <c r="CC207" s="194"/>
      <c r="CD207" s="194"/>
      <c r="CE207" s="194"/>
      <c r="CF207" s="194"/>
      <c r="CG207" s="196"/>
      <c r="CH207" s="207"/>
      <c r="CI207" s="194"/>
      <c r="CJ207" s="194"/>
      <c r="CK207" s="194"/>
      <c r="CL207" s="194"/>
      <c r="CM207" s="194"/>
      <c r="CN207" s="194"/>
      <c r="CO207" s="194"/>
      <c r="CP207" s="194"/>
      <c r="CQ207" s="194"/>
      <c r="CR207" s="194"/>
      <c r="CS207" s="194"/>
      <c r="CT207" s="194"/>
      <c r="CU207" s="194"/>
      <c r="CV207" s="194"/>
      <c r="CW207" s="194"/>
      <c r="CX207" s="194"/>
      <c r="CY207" s="206"/>
      <c r="CZ207" s="198"/>
      <c r="DA207" s="206"/>
      <c r="DB207" s="198"/>
      <c r="DC207" s="195"/>
      <c r="DD207" s="206"/>
      <c r="DE207" s="198"/>
      <c r="DF207" s="206"/>
      <c r="DG207" s="198"/>
      <c r="DH207" s="195"/>
      <c r="DI207" s="195"/>
      <c r="DJ207" s="196"/>
      <c r="DK207" s="196"/>
      <c r="DL207" s="196"/>
      <c r="DM207" s="196"/>
      <c r="DN207" s="196"/>
      <c r="DO207" s="196"/>
      <c r="DP207" s="196"/>
      <c r="DQ207" s="196"/>
      <c r="DR207" s="196"/>
      <c r="DS207" s="199"/>
      <c r="DT207" s="198"/>
      <c r="DU207" s="198"/>
      <c r="DV207" s="198"/>
      <c r="DW207" s="198"/>
      <c r="DX207" s="198"/>
      <c r="DY207" s="198"/>
      <c r="DZ207" s="194"/>
      <c r="EA207" s="194"/>
      <c r="EB207" s="194"/>
      <c r="EC207" s="197"/>
      <c r="ED207" s="198"/>
      <c r="EE207" s="199"/>
      <c r="EF207" s="197"/>
      <c r="EG207" s="198"/>
      <c r="EH207" s="199"/>
      <c r="EI207" s="197"/>
      <c r="EJ207" s="198"/>
      <c r="EK207" s="199"/>
      <c r="EL207" s="194"/>
      <c r="EM207" s="196"/>
      <c r="EN207" s="196"/>
      <c r="EO207" s="196"/>
      <c r="EP207" s="196"/>
      <c r="EQ207" s="196"/>
      <c r="ER207" s="196"/>
      <c r="ES207" s="196"/>
      <c r="ET207" s="196"/>
      <c r="EU207" s="196"/>
      <c r="EV207" s="196"/>
      <c r="EW207" s="196"/>
      <c r="EX207" s="196"/>
      <c r="EY207" s="195"/>
      <c r="EZ207" s="195"/>
      <c r="FA207" s="195"/>
      <c r="FB207" s="194"/>
      <c r="FC207" s="194"/>
      <c r="FD207" s="194"/>
      <c r="FE207" s="194"/>
      <c r="FF207" s="194"/>
      <c r="FG207" s="194"/>
      <c r="FH207" s="194"/>
      <c r="FI207" s="194"/>
      <c r="FJ207" s="194"/>
      <c r="FK207" s="194"/>
      <c r="FL207" s="194"/>
      <c r="FM207" s="194"/>
      <c r="FN207" s="194"/>
      <c r="FO207" s="194"/>
      <c r="FP207" s="194"/>
      <c r="FQ207" s="194"/>
      <c r="FR207" s="194"/>
      <c r="FS207" s="194"/>
      <c r="FT207" s="194"/>
      <c r="FU207" s="194"/>
      <c r="FV207" s="194"/>
      <c r="FW207" s="194"/>
      <c r="FX207" s="194"/>
      <c r="FY207" s="194"/>
      <c r="FZ207" s="194"/>
      <c r="GA207" s="194"/>
      <c r="GB207" s="194"/>
      <c r="GC207" s="194"/>
      <c r="GD207" s="194"/>
      <c r="GE207" s="194"/>
      <c r="GF207" s="194"/>
      <c r="GG207" s="194"/>
      <c r="GH207" s="194"/>
      <c r="GI207" s="194"/>
      <c r="GJ207" s="194"/>
      <c r="GK207" s="194"/>
      <c r="GL207" s="194"/>
      <c r="GM207" s="194"/>
      <c r="GN207" s="194"/>
      <c r="GO207" s="194"/>
      <c r="GP207" s="194"/>
      <c r="GQ207" s="194"/>
      <c r="GR207" s="194"/>
      <c r="GS207" s="194"/>
      <c r="GT207" s="194"/>
      <c r="GU207" s="194"/>
      <c r="GV207" s="194"/>
      <c r="GW207" s="194"/>
      <c r="GX207" s="194"/>
      <c r="GY207" s="194"/>
      <c r="GZ207" s="194"/>
      <c r="HA207" s="194"/>
      <c r="HB207" s="194"/>
      <c r="HC207" s="194"/>
      <c r="HD207" s="194"/>
      <c r="HE207" s="194"/>
      <c r="HF207" s="194"/>
      <c r="HG207" s="194"/>
      <c r="HH207" s="194"/>
      <c r="HI207" s="194"/>
      <c r="HJ207" s="194"/>
      <c r="HK207" s="194"/>
      <c r="HL207" s="194"/>
      <c r="HM207" s="194"/>
      <c r="HN207" s="194"/>
      <c r="HO207" s="194"/>
      <c r="HP207" s="194"/>
      <c r="HQ207" s="194"/>
      <c r="HR207" s="194"/>
      <c r="HS207" s="194"/>
      <c r="HT207" s="194"/>
      <c r="HU207" s="194"/>
      <c r="HV207" s="194"/>
      <c r="HW207" s="194"/>
      <c r="HX207" s="194"/>
      <c r="HY207" s="194"/>
      <c r="HZ207" s="194"/>
      <c r="IA207" s="194"/>
      <c r="IB207" s="194"/>
      <c r="IC207" s="194"/>
      <c r="ID207" s="194"/>
      <c r="IE207" s="194"/>
      <c r="IF207" s="194"/>
    </row>
    <row r="208" spans="1:240">
      <c r="A208" s="196"/>
      <c r="B208" s="196"/>
      <c r="C208" s="196"/>
      <c r="D208" s="196"/>
      <c r="E208" s="196"/>
      <c r="F208" s="195"/>
      <c r="G208" s="196"/>
      <c r="H208" s="198"/>
      <c r="I208" s="206"/>
      <c r="J208" s="198"/>
      <c r="K208" s="206"/>
      <c r="L208" s="198"/>
      <c r="M208" s="206"/>
      <c r="N208" s="198"/>
      <c r="O208" s="206"/>
      <c r="P208" s="198"/>
      <c r="Q208" s="195"/>
      <c r="R208" s="206"/>
      <c r="S208" s="198"/>
      <c r="T208" s="206"/>
      <c r="U208" s="198"/>
      <c r="V208" s="195"/>
      <c r="W208" s="195"/>
      <c r="X208" s="196"/>
      <c r="Y208" s="196"/>
      <c r="Z208" s="196"/>
      <c r="AA208" s="196"/>
      <c r="AB208" s="196"/>
      <c r="AC208" s="196"/>
      <c r="AD208" s="196"/>
      <c r="AE208" s="196"/>
      <c r="AF208" s="196"/>
      <c r="AG208" s="199"/>
      <c r="AH208" s="198"/>
      <c r="AI208" s="198"/>
      <c r="AJ208" s="198"/>
      <c r="AK208" s="198"/>
      <c r="AL208" s="198"/>
      <c r="AM208" s="198"/>
      <c r="AN208" s="194"/>
      <c r="AO208" s="194"/>
      <c r="AP208" s="194"/>
      <c r="AQ208" s="194"/>
      <c r="AR208" s="194"/>
      <c r="AS208" s="194"/>
      <c r="AT208" s="194"/>
      <c r="AU208" s="194"/>
      <c r="AV208" s="194"/>
      <c r="AW208" s="194"/>
      <c r="AX208" s="194"/>
      <c r="AY208" s="194"/>
      <c r="AZ208" s="194"/>
      <c r="BA208" s="194"/>
      <c r="BB208" s="194"/>
      <c r="BC208" s="194"/>
      <c r="BD208" s="194"/>
      <c r="BE208" s="194"/>
      <c r="BF208" s="194"/>
      <c r="BG208" s="194"/>
      <c r="BH208" s="194"/>
      <c r="BI208" s="194"/>
      <c r="BJ208" s="194"/>
      <c r="BK208" s="194"/>
      <c r="BL208" s="194"/>
      <c r="BM208" s="194"/>
      <c r="BN208" s="194"/>
      <c r="BO208" s="194"/>
      <c r="BP208" s="194"/>
      <c r="BQ208" s="194"/>
      <c r="BR208" s="194"/>
      <c r="BS208" s="194"/>
      <c r="BT208" s="194"/>
      <c r="BU208" s="194"/>
      <c r="BV208" s="194"/>
      <c r="BW208" s="194"/>
      <c r="BX208" s="194"/>
      <c r="BY208" s="194"/>
      <c r="BZ208" s="194"/>
      <c r="CA208" s="194"/>
      <c r="CB208" s="194"/>
      <c r="CC208" s="194"/>
      <c r="CD208" s="194"/>
      <c r="CE208" s="194"/>
      <c r="CF208" s="194"/>
      <c r="CG208" s="196"/>
      <c r="CH208" s="207"/>
      <c r="CI208" s="194"/>
      <c r="CJ208" s="194"/>
      <c r="CK208" s="194"/>
      <c r="CL208" s="194"/>
      <c r="CM208" s="194"/>
      <c r="CN208" s="194"/>
      <c r="CO208" s="194"/>
      <c r="CP208" s="194"/>
      <c r="CQ208" s="194"/>
      <c r="CR208" s="194"/>
      <c r="CS208" s="194"/>
      <c r="CT208" s="194"/>
      <c r="CU208" s="194"/>
      <c r="CV208" s="194"/>
      <c r="CW208" s="194"/>
      <c r="CX208" s="194"/>
      <c r="CY208" s="206"/>
      <c r="CZ208" s="198"/>
      <c r="DA208" s="206"/>
      <c r="DB208" s="198"/>
      <c r="DC208" s="195"/>
      <c r="DD208" s="206"/>
      <c r="DE208" s="198"/>
      <c r="DF208" s="206"/>
      <c r="DG208" s="198"/>
      <c r="DH208" s="195"/>
      <c r="DI208" s="195"/>
      <c r="DJ208" s="196"/>
      <c r="DK208" s="196"/>
      <c r="DL208" s="196"/>
      <c r="DM208" s="196"/>
      <c r="DN208" s="196"/>
      <c r="DO208" s="196"/>
      <c r="DP208" s="196"/>
      <c r="DQ208" s="196"/>
      <c r="DR208" s="196"/>
      <c r="DS208" s="199"/>
      <c r="DT208" s="198"/>
      <c r="DU208" s="198"/>
      <c r="DV208" s="198"/>
      <c r="DW208" s="198"/>
      <c r="DX208" s="198"/>
      <c r="DY208" s="198"/>
      <c r="DZ208" s="194"/>
      <c r="EA208" s="194"/>
      <c r="EB208" s="194"/>
      <c r="EC208" s="197"/>
      <c r="ED208" s="198"/>
      <c r="EE208" s="199"/>
      <c r="EF208" s="197"/>
      <c r="EG208" s="198"/>
      <c r="EH208" s="199"/>
      <c r="EI208" s="197"/>
      <c r="EJ208" s="198"/>
      <c r="EK208" s="199"/>
      <c r="EL208" s="194"/>
      <c r="EM208" s="196"/>
      <c r="EN208" s="196"/>
      <c r="EO208" s="196"/>
      <c r="EP208" s="196"/>
      <c r="EQ208" s="196"/>
      <c r="ER208" s="196"/>
      <c r="ES208" s="196"/>
      <c r="ET208" s="196"/>
      <c r="EU208" s="196"/>
      <c r="EV208" s="196"/>
      <c r="EW208" s="196"/>
      <c r="EX208" s="196"/>
      <c r="EY208" s="195"/>
      <c r="EZ208" s="195"/>
      <c r="FA208" s="195"/>
      <c r="FB208" s="194"/>
      <c r="FC208" s="194"/>
      <c r="FD208" s="194"/>
      <c r="FE208" s="194"/>
      <c r="FF208" s="194"/>
      <c r="FG208" s="194"/>
      <c r="FH208" s="194"/>
      <c r="FI208" s="194"/>
      <c r="FJ208" s="194"/>
      <c r="FK208" s="194"/>
      <c r="FL208" s="194"/>
      <c r="FM208" s="194"/>
      <c r="FN208" s="194"/>
      <c r="FO208" s="194"/>
      <c r="FP208" s="194"/>
      <c r="FQ208" s="194"/>
      <c r="FR208" s="194"/>
      <c r="FS208" s="194"/>
      <c r="FT208" s="194"/>
      <c r="FU208" s="194"/>
      <c r="FV208" s="194"/>
      <c r="FW208" s="194"/>
      <c r="FX208" s="194"/>
      <c r="FY208" s="194"/>
      <c r="FZ208" s="194"/>
      <c r="GA208" s="194"/>
      <c r="GB208" s="194"/>
      <c r="GC208" s="194"/>
      <c r="GD208" s="194"/>
      <c r="GE208" s="194"/>
      <c r="GF208" s="194"/>
      <c r="GG208" s="194"/>
      <c r="GH208" s="194"/>
      <c r="GI208" s="194"/>
      <c r="GJ208" s="194"/>
      <c r="GK208" s="194"/>
      <c r="GL208" s="194"/>
      <c r="GM208" s="194"/>
      <c r="GN208" s="194"/>
      <c r="GO208" s="194"/>
      <c r="GP208" s="194"/>
      <c r="GQ208" s="194"/>
      <c r="GR208" s="194"/>
      <c r="GS208" s="194"/>
      <c r="GT208" s="194"/>
      <c r="GU208" s="194"/>
      <c r="GV208" s="194"/>
      <c r="GW208" s="194"/>
      <c r="GX208" s="194"/>
      <c r="GY208" s="194"/>
      <c r="GZ208" s="194"/>
      <c r="HA208" s="194"/>
      <c r="HB208" s="194"/>
      <c r="HC208" s="194"/>
      <c r="HD208" s="194"/>
      <c r="HE208" s="194"/>
      <c r="HF208" s="194"/>
      <c r="HG208" s="194"/>
      <c r="HH208" s="194"/>
      <c r="HI208" s="194"/>
      <c r="HJ208" s="194"/>
      <c r="HK208" s="194"/>
      <c r="HL208" s="194"/>
      <c r="HM208" s="194"/>
      <c r="HN208" s="194"/>
      <c r="HO208" s="194"/>
      <c r="HP208" s="194"/>
      <c r="HQ208" s="194"/>
      <c r="HR208" s="194"/>
      <c r="HS208" s="194"/>
      <c r="HT208" s="194"/>
      <c r="HU208" s="194"/>
      <c r="HV208" s="194"/>
      <c r="HW208" s="194"/>
      <c r="HX208" s="194"/>
      <c r="HY208" s="194"/>
      <c r="HZ208" s="194"/>
      <c r="IA208" s="194"/>
      <c r="IB208" s="194"/>
      <c r="IC208" s="194"/>
      <c r="ID208" s="194"/>
      <c r="IE208" s="194"/>
      <c r="IF208" s="194"/>
    </row>
    <row r="209" spans="1:240">
      <c r="A209" s="196"/>
      <c r="B209" s="196"/>
      <c r="C209" s="196"/>
      <c r="D209" s="196"/>
      <c r="E209" s="196"/>
      <c r="F209" s="195"/>
      <c r="G209" s="196"/>
      <c r="H209" s="198"/>
      <c r="I209" s="206"/>
      <c r="J209" s="198"/>
      <c r="K209" s="206"/>
      <c r="L209" s="198"/>
      <c r="M209" s="206"/>
      <c r="N209" s="198"/>
      <c r="O209" s="206"/>
      <c r="P209" s="198"/>
      <c r="Q209" s="195"/>
      <c r="R209" s="206"/>
      <c r="S209" s="198"/>
      <c r="T209" s="206"/>
      <c r="U209" s="198"/>
      <c r="V209" s="195"/>
      <c r="W209" s="195"/>
      <c r="X209" s="196"/>
      <c r="Y209" s="196"/>
      <c r="Z209" s="196"/>
      <c r="AA209" s="196"/>
      <c r="AB209" s="196"/>
      <c r="AC209" s="196"/>
      <c r="AD209" s="196"/>
      <c r="AE209" s="196"/>
      <c r="AF209" s="196"/>
      <c r="AG209" s="199"/>
      <c r="AH209" s="198"/>
      <c r="AI209" s="198"/>
      <c r="AJ209" s="198"/>
      <c r="AK209" s="198"/>
      <c r="AL209" s="198"/>
      <c r="AM209" s="198"/>
      <c r="AN209" s="194"/>
      <c r="AO209" s="194"/>
      <c r="AP209" s="194"/>
      <c r="AQ209" s="194"/>
      <c r="AR209" s="194"/>
      <c r="AS209" s="194"/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  <c r="BJ209" s="194"/>
      <c r="BK209" s="194"/>
      <c r="BL209" s="194"/>
      <c r="BM209" s="194"/>
      <c r="BN209" s="194"/>
      <c r="BO209" s="194"/>
      <c r="BP209" s="194"/>
      <c r="BQ209" s="194"/>
      <c r="BR209" s="194"/>
      <c r="BS209" s="194"/>
      <c r="BT209" s="194"/>
      <c r="BU209" s="194"/>
      <c r="BV209" s="194"/>
      <c r="BW209" s="194"/>
      <c r="BX209" s="194"/>
      <c r="BY209" s="194"/>
      <c r="BZ209" s="194"/>
      <c r="CA209" s="194"/>
      <c r="CB209" s="194"/>
      <c r="CC209" s="194"/>
      <c r="CD209" s="194"/>
      <c r="CE209" s="194"/>
      <c r="CF209" s="194"/>
      <c r="CG209" s="196"/>
      <c r="CH209" s="207"/>
      <c r="CI209" s="194"/>
      <c r="CJ209" s="194"/>
      <c r="CK209" s="194"/>
      <c r="CL209" s="194"/>
      <c r="CM209" s="194"/>
      <c r="CN209" s="194"/>
      <c r="CO209" s="194"/>
      <c r="CP209" s="194"/>
      <c r="CQ209" s="194"/>
      <c r="CR209" s="194"/>
      <c r="CS209" s="194"/>
      <c r="CT209" s="194"/>
      <c r="CU209" s="194"/>
      <c r="CV209" s="194"/>
      <c r="CW209" s="194"/>
      <c r="CX209" s="194"/>
      <c r="CY209" s="206"/>
      <c r="CZ209" s="198"/>
      <c r="DA209" s="206"/>
      <c r="DB209" s="198"/>
      <c r="DC209" s="195"/>
      <c r="DD209" s="206"/>
      <c r="DE209" s="198"/>
      <c r="DF209" s="206"/>
      <c r="DG209" s="198"/>
      <c r="DH209" s="195"/>
      <c r="DI209" s="195"/>
      <c r="DJ209" s="196"/>
      <c r="DK209" s="196"/>
      <c r="DL209" s="196"/>
      <c r="DM209" s="196"/>
      <c r="DN209" s="196"/>
      <c r="DO209" s="196"/>
      <c r="DP209" s="196"/>
      <c r="DQ209" s="196"/>
      <c r="DR209" s="196"/>
      <c r="DS209" s="199"/>
      <c r="DT209" s="198"/>
      <c r="DU209" s="198"/>
      <c r="DV209" s="198"/>
      <c r="DW209" s="198"/>
      <c r="DX209" s="198"/>
      <c r="DY209" s="198"/>
      <c r="DZ209" s="194"/>
      <c r="EA209" s="194"/>
      <c r="EB209" s="194"/>
      <c r="EC209" s="197"/>
      <c r="ED209" s="198"/>
      <c r="EE209" s="199"/>
      <c r="EF209" s="197"/>
      <c r="EG209" s="198"/>
      <c r="EH209" s="199"/>
      <c r="EI209" s="197"/>
      <c r="EJ209" s="198"/>
      <c r="EK209" s="199"/>
      <c r="EL209" s="194"/>
      <c r="EM209" s="196"/>
      <c r="EN209" s="196"/>
      <c r="EO209" s="196"/>
      <c r="EP209" s="196"/>
      <c r="EQ209" s="196"/>
      <c r="ER209" s="196"/>
      <c r="ES209" s="196"/>
      <c r="ET209" s="196"/>
      <c r="EU209" s="196"/>
      <c r="EV209" s="196"/>
      <c r="EW209" s="196"/>
      <c r="EX209" s="196"/>
      <c r="EY209" s="195"/>
      <c r="EZ209" s="195"/>
      <c r="FA209" s="195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  <c r="FX209" s="194"/>
      <c r="FY209" s="194"/>
      <c r="FZ209" s="194"/>
      <c r="GA209" s="194"/>
      <c r="GB209" s="194"/>
      <c r="GC209" s="194"/>
      <c r="GD209" s="194"/>
      <c r="GE209" s="194"/>
      <c r="GF209" s="194"/>
      <c r="GG209" s="194"/>
      <c r="GH209" s="194"/>
      <c r="GI209" s="194"/>
      <c r="GJ209" s="194"/>
      <c r="GK209" s="194"/>
      <c r="GL209" s="194"/>
      <c r="GM209" s="194"/>
      <c r="GN209" s="194"/>
      <c r="GO209" s="194"/>
      <c r="GP209" s="194"/>
      <c r="GQ209" s="194"/>
      <c r="GR209" s="194"/>
      <c r="GS209" s="194"/>
      <c r="GT209" s="194"/>
      <c r="GU209" s="194"/>
      <c r="GV209" s="194"/>
      <c r="GW209" s="194"/>
      <c r="GX209" s="194"/>
      <c r="GY209" s="194"/>
      <c r="GZ209" s="194"/>
      <c r="HA209" s="194"/>
      <c r="HB209" s="194"/>
      <c r="HC209" s="194"/>
      <c r="HD209" s="194"/>
      <c r="HE209" s="194"/>
      <c r="HF209" s="194"/>
      <c r="HG209" s="194"/>
      <c r="HH209" s="194"/>
      <c r="HI209" s="194"/>
      <c r="HJ209" s="194"/>
      <c r="HK209" s="194"/>
      <c r="HL209" s="194"/>
      <c r="HM209" s="194"/>
      <c r="HN209" s="194"/>
      <c r="HO209" s="194"/>
      <c r="HP209" s="194"/>
      <c r="HQ209" s="194"/>
      <c r="HR209" s="194"/>
      <c r="HS209" s="194"/>
      <c r="HT209" s="194"/>
      <c r="HU209" s="194"/>
      <c r="HV209" s="194"/>
      <c r="HW209" s="194"/>
      <c r="HX209" s="194"/>
      <c r="HY209" s="194"/>
      <c r="HZ209" s="194"/>
      <c r="IA209" s="194"/>
      <c r="IB209" s="194"/>
      <c r="IC209" s="194"/>
      <c r="ID209" s="194"/>
      <c r="IE209" s="194"/>
      <c r="IF209" s="194"/>
    </row>
    <row r="210" spans="1:240">
      <c r="A210" s="196"/>
      <c r="B210" s="196"/>
      <c r="C210" s="196"/>
      <c r="D210" s="196"/>
      <c r="E210" s="196"/>
      <c r="F210" s="195"/>
      <c r="G210" s="196"/>
      <c r="H210" s="198"/>
      <c r="I210" s="206"/>
      <c r="J210" s="198"/>
      <c r="K210" s="206"/>
      <c r="L210" s="198"/>
      <c r="M210" s="206"/>
      <c r="N210" s="198"/>
      <c r="O210" s="206"/>
      <c r="P210" s="198"/>
      <c r="Q210" s="195"/>
      <c r="R210" s="206"/>
      <c r="S210" s="198"/>
      <c r="T210" s="206"/>
      <c r="U210" s="198"/>
      <c r="V210" s="195"/>
      <c r="W210" s="195"/>
      <c r="X210" s="196"/>
      <c r="Y210" s="196"/>
      <c r="Z210" s="196"/>
      <c r="AA210" s="196"/>
      <c r="AB210" s="196"/>
      <c r="AC210" s="196"/>
      <c r="AD210" s="196"/>
      <c r="AE210" s="196"/>
      <c r="AF210" s="196"/>
      <c r="AG210" s="199"/>
      <c r="AH210" s="198"/>
      <c r="AI210" s="198"/>
      <c r="AJ210" s="198"/>
      <c r="AK210" s="198"/>
      <c r="AL210" s="198"/>
      <c r="AM210" s="198"/>
      <c r="AN210" s="194"/>
      <c r="AO210" s="194"/>
      <c r="AP210" s="194"/>
      <c r="AQ210" s="194"/>
      <c r="AR210" s="194"/>
      <c r="AS210" s="194"/>
      <c r="AT210" s="194"/>
      <c r="AU210" s="194"/>
      <c r="AV210" s="194"/>
      <c r="AW210" s="194"/>
      <c r="AX210" s="194"/>
      <c r="AY210" s="194"/>
      <c r="AZ210" s="194"/>
      <c r="BA210" s="194"/>
      <c r="BB210" s="194"/>
      <c r="BC210" s="194"/>
      <c r="BD210" s="194"/>
      <c r="BE210" s="194"/>
      <c r="BF210" s="194"/>
      <c r="BG210" s="194"/>
      <c r="BH210" s="194"/>
      <c r="BI210" s="194"/>
      <c r="BJ210" s="194"/>
      <c r="BK210" s="194"/>
      <c r="BL210" s="194"/>
      <c r="BM210" s="194"/>
      <c r="BN210" s="194"/>
      <c r="BO210" s="194"/>
      <c r="BP210" s="194"/>
      <c r="BQ210" s="194"/>
      <c r="BR210" s="194"/>
      <c r="BS210" s="194"/>
      <c r="BT210" s="194"/>
      <c r="BU210" s="194"/>
      <c r="BV210" s="194"/>
      <c r="BW210" s="194"/>
      <c r="BX210" s="194"/>
      <c r="BY210" s="194"/>
      <c r="BZ210" s="194"/>
      <c r="CA210" s="194"/>
      <c r="CB210" s="194"/>
      <c r="CC210" s="194"/>
      <c r="CD210" s="194"/>
      <c r="CE210" s="194"/>
      <c r="CF210" s="194"/>
      <c r="CG210" s="196"/>
      <c r="CH210" s="207"/>
      <c r="CI210" s="194"/>
      <c r="CJ210" s="194"/>
      <c r="CK210" s="194"/>
      <c r="CL210" s="194"/>
      <c r="CM210" s="194"/>
      <c r="CN210" s="194"/>
      <c r="CO210" s="194"/>
      <c r="CP210" s="194"/>
      <c r="CQ210" s="194"/>
      <c r="CR210" s="194"/>
      <c r="CS210" s="194"/>
      <c r="CT210" s="194"/>
      <c r="CU210" s="194"/>
      <c r="CV210" s="194"/>
      <c r="CW210" s="194"/>
      <c r="CX210" s="194"/>
      <c r="CY210" s="206"/>
      <c r="CZ210" s="198"/>
      <c r="DA210" s="206"/>
      <c r="DB210" s="198"/>
      <c r="DC210" s="195"/>
      <c r="DD210" s="206"/>
      <c r="DE210" s="198"/>
      <c r="DF210" s="206"/>
      <c r="DG210" s="198"/>
      <c r="DH210" s="195"/>
      <c r="DI210" s="195"/>
      <c r="DJ210" s="196"/>
      <c r="DK210" s="196"/>
      <c r="DL210" s="196"/>
      <c r="DM210" s="196"/>
      <c r="DN210" s="196"/>
      <c r="DO210" s="196"/>
      <c r="DP210" s="196"/>
      <c r="DQ210" s="196"/>
      <c r="DR210" s="196"/>
      <c r="DS210" s="199"/>
      <c r="DT210" s="198"/>
      <c r="DU210" s="198"/>
      <c r="DV210" s="198"/>
      <c r="DW210" s="198"/>
      <c r="DX210" s="198"/>
      <c r="DY210" s="198"/>
      <c r="DZ210" s="194"/>
      <c r="EA210" s="194"/>
      <c r="EB210" s="194"/>
      <c r="EC210" s="197"/>
      <c r="ED210" s="198"/>
      <c r="EE210" s="199"/>
      <c r="EF210" s="197"/>
      <c r="EG210" s="198"/>
      <c r="EH210" s="199"/>
      <c r="EI210" s="197"/>
      <c r="EJ210" s="198"/>
      <c r="EK210" s="199"/>
      <c r="EL210" s="194"/>
      <c r="EM210" s="196"/>
      <c r="EN210" s="196"/>
      <c r="EO210" s="196"/>
      <c r="EP210" s="196"/>
      <c r="EQ210" s="196"/>
      <c r="ER210" s="196"/>
      <c r="ES210" s="196"/>
      <c r="ET210" s="196"/>
      <c r="EU210" s="196"/>
      <c r="EV210" s="196"/>
      <c r="EW210" s="196"/>
      <c r="EX210" s="196"/>
      <c r="EY210" s="195"/>
      <c r="EZ210" s="195"/>
      <c r="FA210" s="195"/>
      <c r="FB210" s="194"/>
      <c r="FC210" s="194"/>
      <c r="FD210" s="194"/>
      <c r="FE210" s="194"/>
      <c r="FF210" s="194"/>
      <c r="FG210" s="194"/>
      <c r="FH210" s="194"/>
      <c r="FI210" s="194"/>
      <c r="FJ210" s="194"/>
      <c r="FK210" s="194"/>
      <c r="FL210" s="194"/>
      <c r="FM210" s="194"/>
      <c r="FN210" s="194"/>
      <c r="FO210" s="194"/>
      <c r="FP210" s="194"/>
      <c r="FQ210" s="194"/>
      <c r="FR210" s="194"/>
      <c r="FS210" s="194"/>
      <c r="FT210" s="194"/>
      <c r="FU210" s="194"/>
      <c r="FV210" s="194"/>
      <c r="FW210" s="194"/>
      <c r="FX210" s="194"/>
      <c r="FY210" s="194"/>
      <c r="FZ210" s="194"/>
      <c r="GA210" s="194"/>
      <c r="GB210" s="194"/>
      <c r="GC210" s="194"/>
      <c r="GD210" s="194"/>
      <c r="GE210" s="194"/>
      <c r="GF210" s="194"/>
      <c r="GG210" s="194"/>
      <c r="GH210" s="194"/>
      <c r="GI210" s="194"/>
      <c r="GJ210" s="194"/>
      <c r="GK210" s="194"/>
      <c r="GL210" s="194"/>
      <c r="GM210" s="194"/>
      <c r="GN210" s="194"/>
      <c r="GO210" s="194"/>
      <c r="GP210" s="194"/>
      <c r="GQ210" s="194"/>
      <c r="GR210" s="194"/>
      <c r="GS210" s="194"/>
      <c r="GT210" s="194"/>
      <c r="GU210" s="194"/>
      <c r="GV210" s="194"/>
      <c r="GW210" s="194"/>
      <c r="GX210" s="194"/>
      <c r="GY210" s="194"/>
      <c r="GZ210" s="194"/>
      <c r="HA210" s="194"/>
      <c r="HB210" s="194"/>
      <c r="HC210" s="194"/>
      <c r="HD210" s="194"/>
      <c r="HE210" s="194"/>
      <c r="HF210" s="194"/>
      <c r="HG210" s="194"/>
      <c r="HH210" s="194"/>
      <c r="HI210" s="194"/>
      <c r="HJ210" s="194"/>
      <c r="HK210" s="194"/>
      <c r="HL210" s="194"/>
      <c r="HM210" s="194"/>
      <c r="HN210" s="194"/>
      <c r="HO210" s="194"/>
      <c r="HP210" s="194"/>
      <c r="HQ210" s="194"/>
      <c r="HR210" s="194"/>
      <c r="HS210" s="194"/>
      <c r="HT210" s="194"/>
      <c r="HU210" s="194"/>
      <c r="HV210" s="194"/>
      <c r="HW210" s="194"/>
      <c r="HX210" s="194"/>
      <c r="HY210" s="194"/>
      <c r="HZ210" s="194"/>
      <c r="IA210" s="194"/>
      <c r="IB210" s="194"/>
      <c r="IC210" s="194"/>
      <c r="ID210" s="194"/>
      <c r="IE210" s="194"/>
      <c r="IF210" s="194"/>
    </row>
    <row r="211" spans="1:240">
      <c r="A211" s="196"/>
      <c r="B211" s="196"/>
      <c r="C211" s="196"/>
      <c r="D211" s="196"/>
      <c r="E211" s="196"/>
      <c r="F211" s="195"/>
      <c r="G211" s="196"/>
      <c r="H211" s="198"/>
      <c r="I211" s="206"/>
      <c r="J211" s="198"/>
      <c r="K211" s="206"/>
      <c r="L211" s="198"/>
      <c r="M211" s="206"/>
      <c r="N211" s="198"/>
      <c r="O211" s="206"/>
      <c r="P211" s="198"/>
      <c r="Q211" s="195"/>
      <c r="R211" s="206"/>
      <c r="S211" s="198"/>
      <c r="T211" s="206"/>
      <c r="U211" s="198"/>
      <c r="V211" s="195"/>
      <c r="W211" s="195"/>
      <c r="X211" s="196"/>
      <c r="Y211" s="196"/>
      <c r="Z211" s="196"/>
      <c r="AA211" s="196"/>
      <c r="AB211" s="196"/>
      <c r="AC211" s="196"/>
      <c r="AD211" s="196"/>
      <c r="AE211" s="196"/>
      <c r="AF211" s="196"/>
      <c r="AG211" s="199"/>
      <c r="AH211" s="198"/>
      <c r="AI211" s="198"/>
      <c r="AJ211" s="198"/>
      <c r="AK211" s="198"/>
      <c r="AL211" s="198"/>
      <c r="AM211" s="198"/>
      <c r="AN211" s="194"/>
      <c r="AO211" s="194"/>
      <c r="AP211" s="194"/>
      <c r="AQ211" s="194"/>
      <c r="AR211" s="194"/>
      <c r="AS211" s="194"/>
      <c r="AT211" s="194"/>
      <c r="AU211" s="194"/>
      <c r="AV211" s="194"/>
      <c r="AW211" s="194"/>
      <c r="AX211" s="194"/>
      <c r="AY211" s="194"/>
      <c r="AZ211" s="194"/>
      <c r="BA211" s="194"/>
      <c r="BB211" s="194"/>
      <c r="BC211" s="194"/>
      <c r="BD211" s="194"/>
      <c r="BE211" s="194"/>
      <c r="BF211" s="194"/>
      <c r="BG211" s="194"/>
      <c r="BH211" s="194"/>
      <c r="BI211" s="194"/>
      <c r="BJ211" s="194"/>
      <c r="BK211" s="194"/>
      <c r="BL211" s="194"/>
      <c r="BM211" s="194"/>
      <c r="BN211" s="194"/>
      <c r="BO211" s="194"/>
      <c r="BP211" s="194"/>
      <c r="BQ211" s="194"/>
      <c r="BR211" s="194"/>
      <c r="BS211" s="194"/>
      <c r="BT211" s="194"/>
      <c r="BU211" s="194"/>
      <c r="BV211" s="194"/>
      <c r="BW211" s="194"/>
      <c r="BX211" s="194"/>
      <c r="BY211" s="194"/>
      <c r="BZ211" s="194"/>
      <c r="CA211" s="194"/>
      <c r="CB211" s="194"/>
      <c r="CC211" s="194"/>
      <c r="CD211" s="194"/>
      <c r="CE211" s="194"/>
      <c r="CF211" s="194"/>
      <c r="CG211" s="196"/>
      <c r="CH211" s="207"/>
      <c r="CI211" s="194"/>
      <c r="CJ211" s="194"/>
      <c r="CK211" s="194"/>
      <c r="CL211" s="194"/>
      <c r="CM211" s="194"/>
      <c r="CN211" s="194"/>
      <c r="CO211" s="194"/>
      <c r="CP211" s="194"/>
      <c r="CQ211" s="194"/>
      <c r="CR211" s="194"/>
      <c r="CS211" s="194"/>
      <c r="CT211" s="194"/>
      <c r="CU211" s="194"/>
      <c r="CV211" s="194"/>
      <c r="CW211" s="194"/>
      <c r="CX211" s="194"/>
      <c r="CY211" s="206"/>
      <c r="CZ211" s="198"/>
      <c r="DA211" s="206"/>
      <c r="DB211" s="198"/>
      <c r="DC211" s="195"/>
      <c r="DD211" s="206"/>
      <c r="DE211" s="198"/>
      <c r="DF211" s="206"/>
      <c r="DG211" s="198"/>
      <c r="DH211" s="195"/>
      <c r="DI211" s="195"/>
      <c r="DJ211" s="196"/>
      <c r="DK211" s="196"/>
      <c r="DL211" s="196"/>
      <c r="DM211" s="196"/>
      <c r="DN211" s="196"/>
      <c r="DO211" s="196"/>
      <c r="DP211" s="196"/>
      <c r="DQ211" s="196"/>
      <c r="DR211" s="196"/>
      <c r="DS211" s="199"/>
      <c r="DT211" s="198"/>
      <c r="DU211" s="198"/>
      <c r="DV211" s="198"/>
      <c r="DW211" s="198"/>
      <c r="DX211" s="198"/>
      <c r="DY211" s="198"/>
      <c r="DZ211" s="194"/>
      <c r="EA211" s="194"/>
      <c r="EB211" s="194"/>
      <c r="EC211" s="197"/>
      <c r="ED211" s="198"/>
      <c r="EE211" s="199"/>
      <c r="EF211" s="197"/>
      <c r="EG211" s="198"/>
      <c r="EH211" s="199"/>
      <c r="EI211" s="197"/>
      <c r="EJ211" s="198"/>
      <c r="EK211" s="199"/>
      <c r="EL211" s="194"/>
      <c r="EM211" s="196"/>
      <c r="EN211" s="196"/>
      <c r="EO211" s="196"/>
      <c r="EP211" s="196"/>
      <c r="EQ211" s="196"/>
      <c r="ER211" s="196"/>
      <c r="ES211" s="196"/>
      <c r="ET211" s="196"/>
      <c r="EU211" s="196"/>
      <c r="EV211" s="196"/>
      <c r="EW211" s="196"/>
      <c r="EX211" s="196"/>
      <c r="EY211" s="195"/>
      <c r="EZ211" s="195"/>
      <c r="FA211" s="195"/>
      <c r="FB211" s="194"/>
      <c r="FC211" s="194"/>
      <c r="FD211" s="194"/>
      <c r="FE211" s="194"/>
      <c r="FF211" s="194"/>
      <c r="FG211" s="194"/>
      <c r="FH211" s="194"/>
      <c r="FI211" s="194"/>
      <c r="FJ211" s="194"/>
      <c r="FK211" s="194"/>
      <c r="FL211" s="194"/>
      <c r="FM211" s="194"/>
      <c r="FN211" s="194"/>
      <c r="FO211" s="194"/>
      <c r="FP211" s="194"/>
      <c r="FQ211" s="194"/>
      <c r="FR211" s="194"/>
      <c r="FS211" s="194"/>
      <c r="FT211" s="194"/>
      <c r="FU211" s="194"/>
      <c r="FV211" s="194"/>
      <c r="FW211" s="194"/>
      <c r="FX211" s="194"/>
      <c r="FY211" s="194"/>
      <c r="FZ211" s="194"/>
      <c r="GA211" s="194"/>
      <c r="GB211" s="194"/>
      <c r="GC211" s="194"/>
      <c r="GD211" s="194"/>
      <c r="GE211" s="194"/>
      <c r="GF211" s="194"/>
      <c r="GG211" s="194"/>
      <c r="GH211" s="194"/>
      <c r="GI211" s="194"/>
      <c r="GJ211" s="194"/>
      <c r="GK211" s="194"/>
      <c r="GL211" s="194"/>
      <c r="GM211" s="194"/>
      <c r="GN211" s="194"/>
      <c r="GO211" s="194"/>
      <c r="GP211" s="194"/>
      <c r="GQ211" s="194"/>
      <c r="GR211" s="194"/>
      <c r="GS211" s="194"/>
      <c r="GT211" s="194"/>
      <c r="GU211" s="194"/>
      <c r="GV211" s="194"/>
      <c r="GW211" s="194"/>
      <c r="GX211" s="194"/>
      <c r="GY211" s="194"/>
      <c r="GZ211" s="194"/>
      <c r="HA211" s="194"/>
      <c r="HB211" s="194"/>
      <c r="HC211" s="194"/>
      <c r="HD211" s="194"/>
      <c r="HE211" s="194"/>
      <c r="HF211" s="194"/>
      <c r="HG211" s="194"/>
      <c r="HH211" s="194"/>
      <c r="HI211" s="194"/>
      <c r="HJ211" s="194"/>
      <c r="HK211" s="194"/>
      <c r="HL211" s="194"/>
      <c r="HM211" s="194"/>
      <c r="HN211" s="194"/>
      <c r="HO211" s="194"/>
      <c r="HP211" s="194"/>
      <c r="HQ211" s="194"/>
      <c r="HR211" s="194"/>
      <c r="HS211" s="194"/>
      <c r="HT211" s="194"/>
      <c r="HU211" s="194"/>
      <c r="HV211" s="194"/>
      <c r="HW211" s="194"/>
      <c r="HX211" s="194"/>
      <c r="HY211" s="194"/>
      <c r="HZ211" s="194"/>
      <c r="IA211" s="194"/>
      <c r="IB211" s="194"/>
      <c r="IC211" s="194"/>
      <c r="ID211" s="194"/>
      <c r="IE211" s="194"/>
      <c r="IF211" s="194"/>
    </row>
    <row r="212" spans="1:240">
      <c r="A212" s="196"/>
      <c r="B212" s="196"/>
      <c r="C212" s="196"/>
      <c r="D212" s="196"/>
      <c r="E212" s="196"/>
      <c r="F212" s="195"/>
      <c r="G212" s="196"/>
      <c r="H212" s="198"/>
      <c r="I212" s="206"/>
      <c r="J212" s="198"/>
      <c r="K212" s="206"/>
      <c r="L212" s="198"/>
      <c r="M212" s="206"/>
      <c r="N212" s="198"/>
      <c r="O212" s="206"/>
      <c r="P212" s="198"/>
      <c r="Q212" s="195"/>
      <c r="R212" s="206"/>
      <c r="S212" s="198"/>
      <c r="T212" s="206"/>
      <c r="U212" s="198"/>
      <c r="V212" s="195"/>
      <c r="W212" s="195"/>
      <c r="X212" s="196"/>
      <c r="Y212" s="196"/>
      <c r="Z212" s="196"/>
      <c r="AA212" s="196"/>
      <c r="AB212" s="196"/>
      <c r="AC212" s="196"/>
      <c r="AD212" s="196"/>
      <c r="AE212" s="196"/>
      <c r="AF212" s="196"/>
      <c r="AG212" s="199"/>
      <c r="AH212" s="198"/>
      <c r="AI212" s="198"/>
      <c r="AJ212" s="198"/>
      <c r="AK212" s="198"/>
      <c r="AL212" s="198"/>
      <c r="AM212" s="198"/>
      <c r="AN212" s="194"/>
      <c r="AO212" s="194"/>
      <c r="AP212" s="194"/>
      <c r="AQ212" s="194"/>
      <c r="AR212" s="194"/>
      <c r="AS212" s="194"/>
      <c r="AT212" s="194"/>
      <c r="AU212" s="194"/>
      <c r="AV212" s="194"/>
      <c r="AW212" s="194"/>
      <c r="AX212" s="194"/>
      <c r="AY212" s="194"/>
      <c r="AZ212" s="194"/>
      <c r="BA212" s="194"/>
      <c r="BB212" s="194"/>
      <c r="BC212" s="194"/>
      <c r="BD212" s="194"/>
      <c r="BE212" s="194"/>
      <c r="BF212" s="194"/>
      <c r="BG212" s="194"/>
      <c r="BH212" s="194"/>
      <c r="BI212" s="194"/>
      <c r="BJ212" s="194"/>
      <c r="BK212" s="194"/>
      <c r="BL212" s="194"/>
      <c r="BM212" s="194"/>
      <c r="BN212" s="194"/>
      <c r="BO212" s="194"/>
      <c r="BP212" s="194"/>
      <c r="BQ212" s="194"/>
      <c r="BR212" s="194"/>
      <c r="BS212" s="194"/>
      <c r="BT212" s="194"/>
      <c r="BU212" s="194"/>
      <c r="BV212" s="194"/>
      <c r="BW212" s="194"/>
      <c r="BX212" s="194"/>
      <c r="BY212" s="194"/>
      <c r="BZ212" s="194"/>
      <c r="CA212" s="194"/>
      <c r="CB212" s="194"/>
      <c r="CC212" s="194"/>
      <c r="CD212" s="194"/>
      <c r="CE212" s="194"/>
      <c r="CF212" s="194"/>
      <c r="CG212" s="196"/>
      <c r="CH212" s="207"/>
      <c r="CI212" s="194"/>
      <c r="CJ212" s="194"/>
      <c r="CK212" s="194"/>
      <c r="CL212" s="194"/>
      <c r="CM212" s="194"/>
      <c r="CN212" s="194"/>
      <c r="CO212" s="194"/>
      <c r="CP212" s="194"/>
      <c r="CQ212" s="194"/>
      <c r="CR212" s="194"/>
      <c r="CS212" s="194"/>
      <c r="CT212" s="194"/>
      <c r="CU212" s="194"/>
      <c r="CV212" s="194"/>
      <c r="CW212" s="194"/>
      <c r="CX212" s="194"/>
      <c r="CY212" s="206"/>
      <c r="CZ212" s="198"/>
      <c r="DA212" s="206"/>
      <c r="DB212" s="198"/>
      <c r="DC212" s="195"/>
      <c r="DD212" s="206"/>
      <c r="DE212" s="198"/>
      <c r="DF212" s="206"/>
      <c r="DG212" s="198"/>
      <c r="DH212" s="195"/>
      <c r="DI212" s="195"/>
      <c r="DJ212" s="196"/>
      <c r="DK212" s="196"/>
      <c r="DL212" s="196"/>
      <c r="DM212" s="196"/>
      <c r="DN212" s="196"/>
      <c r="DO212" s="196"/>
      <c r="DP212" s="196"/>
      <c r="DQ212" s="196"/>
      <c r="DR212" s="196"/>
      <c r="DS212" s="199"/>
      <c r="DT212" s="198"/>
      <c r="DU212" s="198"/>
      <c r="DV212" s="198"/>
      <c r="DW212" s="198"/>
      <c r="DX212" s="198"/>
      <c r="DY212" s="198"/>
      <c r="DZ212" s="194"/>
      <c r="EA212" s="194"/>
      <c r="EB212" s="194"/>
      <c r="EC212" s="197"/>
      <c r="ED212" s="198"/>
      <c r="EE212" s="199"/>
      <c r="EF212" s="197"/>
      <c r="EG212" s="198"/>
      <c r="EH212" s="199"/>
      <c r="EI212" s="197"/>
      <c r="EJ212" s="198"/>
      <c r="EK212" s="199"/>
      <c r="EL212" s="194"/>
      <c r="EM212" s="196"/>
      <c r="EN212" s="196"/>
      <c r="EO212" s="196"/>
      <c r="EP212" s="196"/>
      <c r="EQ212" s="196"/>
      <c r="ER212" s="196"/>
      <c r="ES212" s="196"/>
      <c r="ET212" s="196"/>
      <c r="EU212" s="196"/>
      <c r="EV212" s="196"/>
      <c r="EW212" s="196"/>
      <c r="EX212" s="196"/>
      <c r="EY212" s="195"/>
      <c r="EZ212" s="195"/>
      <c r="FA212" s="195"/>
      <c r="FB212" s="194"/>
      <c r="FC212" s="194"/>
      <c r="FD212" s="194"/>
      <c r="FE212" s="194"/>
      <c r="FF212" s="194"/>
      <c r="FG212" s="194"/>
      <c r="FH212" s="194"/>
      <c r="FI212" s="194"/>
      <c r="FJ212" s="194"/>
      <c r="FK212" s="194"/>
      <c r="FL212" s="194"/>
      <c r="FM212" s="194"/>
      <c r="FN212" s="194"/>
      <c r="FO212" s="194"/>
      <c r="FP212" s="194"/>
      <c r="FQ212" s="194"/>
      <c r="FR212" s="194"/>
      <c r="FS212" s="194"/>
      <c r="FT212" s="194"/>
      <c r="FU212" s="194"/>
      <c r="FV212" s="194"/>
      <c r="FW212" s="194"/>
      <c r="FX212" s="194"/>
      <c r="FY212" s="194"/>
      <c r="FZ212" s="194"/>
      <c r="GA212" s="194"/>
      <c r="GB212" s="194"/>
      <c r="GC212" s="194"/>
      <c r="GD212" s="194"/>
      <c r="GE212" s="194"/>
      <c r="GF212" s="194"/>
      <c r="GG212" s="194"/>
      <c r="GH212" s="194"/>
      <c r="GI212" s="194"/>
      <c r="GJ212" s="194"/>
      <c r="GK212" s="194"/>
      <c r="GL212" s="194"/>
      <c r="GM212" s="194"/>
      <c r="GN212" s="194"/>
      <c r="GO212" s="194"/>
      <c r="GP212" s="194"/>
      <c r="GQ212" s="194"/>
      <c r="GR212" s="194"/>
      <c r="GS212" s="194"/>
      <c r="GT212" s="194"/>
      <c r="GU212" s="194"/>
      <c r="GV212" s="194"/>
      <c r="GW212" s="194"/>
      <c r="GX212" s="194"/>
      <c r="GY212" s="194"/>
      <c r="GZ212" s="194"/>
      <c r="HA212" s="194"/>
      <c r="HB212" s="194"/>
      <c r="HC212" s="194"/>
      <c r="HD212" s="194"/>
      <c r="HE212" s="194"/>
      <c r="HF212" s="194"/>
      <c r="HG212" s="194"/>
      <c r="HH212" s="194"/>
      <c r="HI212" s="194"/>
      <c r="HJ212" s="194"/>
      <c r="HK212" s="194"/>
      <c r="HL212" s="194"/>
      <c r="HM212" s="194"/>
      <c r="HN212" s="194"/>
      <c r="HO212" s="194"/>
      <c r="HP212" s="194"/>
      <c r="HQ212" s="194"/>
      <c r="HR212" s="194"/>
      <c r="HS212" s="194"/>
      <c r="HT212" s="194"/>
      <c r="HU212" s="194"/>
      <c r="HV212" s="194"/>
      <c r="HW212" s="194"/>
      <c r="HX212" s="194"/>
      <c r="HY212" s="194"/>
      <c r="HZ212" s="194"/>
      <c r="IA212" s="194"/>
      <c r="IB212" s="194"/>
      <c r="IC212" s="194"/>
      <c r="ID212" s="194"/>
      <c r="IE212" s="194"/>
      <c r="IF212" s="194"/>
    </row>
    <row r="213" spans="1:240">
      <c r="A213" s="196"/>
      <c r="B213" s="196"/>
      <c r="C213" s="196"/>
      <c r="D213" s="196"/>
      <c r="E213" s="196"/>
      <c r="F213" s="195"/>
      <c r="G213" s="196"/>
      <c r="H213" s="198"/>
      <c r="I213" s="206"/>
      <c r="J213" s="198"/>
      <c r="K213" s="206"/>
      <c r="L213" s="198"/>
      <c r="M213" s="206"/>
      <c r="N213" s="198"/>
      <c r="O213" s="206"/>
      <c r="P213" s="198"/>
      <c r="Q213" s="195"/>
      <c r="R213" s="206"/>
      <c r="S213" s="198"/>
      <c r="T213" s="206"/>
      <c r="U213" s="198"/>
      <c r="V213" s="195"/>
      <c r="W213" s="195"/>
      <c r="X213" s="196"/>
      <c r="Y213" s="196"/>
      <c r="Z213" s="196"/>
      <c r="AA213" s="196"/>
      <c r="AB213" s="196"/>
      <c r="AC213" s="196"/>
      <c r="AD213" s="196"/>
      <c r="AE213" s="196"/>
      <c r="AF213" s="196"/>
      <c r="AG213" s="199"/>
      <c r="AH213" s="198"/>
      <c r="AI213" s="198"/>
      <c r="AJ213" s="198"/>
      <c r="AK213" s="198"/>
      <c r="AL213" s="198"/>
      <c r="AM213" s="198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G213" s="194"/>
      <c r="BH213" s="194"/>
      <c r="BI213" s="194"/>
      <c r="BJ213" s="194"/>
      <c r="BK213" s="194"/>
      <c r="BL213" s="194"/>
      <c r="BM213" s="194"/>
      <c r="BN213" s="194"/>
      <c r="BO213" s="194"/>
      <c r="BP213" s="194"/>
      <c r="BQ213" s="194"/>
      <c r="BR213" s="194"/>
      <c r="BS213" s="194"/>
      <c r="BT213" s="194"/>
      <c r="BU213" s="194"/>
      <c r="BV213" s="194"/>
      <c r="BW213" s="194"/>
      <c r="BX213" s="194"/>
      <c r="BY213" s="194"/>
      <c r="BZ213" s="194"/>
      <c r="CA213" s="194"/>
      <c r="CB213" s="194"/>
      <c r="CC213" s="194"/>
      <c r="CD213" s="194"/>
      <c r="CE213" s="194"/>
      <c r="CF213" s="194"/>
      <c r="CG213" s="196"/>
      <c r="CH213" s="207"/>
      <c r="CI213" s="194"/>
      <c r="CJ213" s="194"/>
      <c r="CK213" s="194"/>
      <c r="CL213" s="194"/>
      <c r="CM213" s="194"/>
      <c r="CN213" s="194"/>
      <c r="CO213" s="194"/>
      <c r="CP213" s="194"/>
      <c r="CQ213" s="194"/>
      <c r="CR213" s="194"/>
      <c r="CS213" s="194"/>
      <c r="CT213" s="194"/>
      <c r="CU213" s="194"/>
      <c r="CV213" s="194"/>
      <c r="CW213" s="194"/>
      <c r="CX213" s="194"/>
      <c r="CY213" s="206"/>
      <c r="CZ213" s="198"/>
      <c r="DA213" s="206"/>
      <c r="DB213" s="198"/>
      <c r="DC213" s="195"/>
      <c r="DD213" s="206"/>
      <c r="DE213" s="198"/>
      <c r="DF213" s="206"/>
      <c r="DG213" s="198"/>
      <c r="DH213" s="195"/>
      <c r="DI213" s="195"/>
      <c r="DJ213" s="196"/>
      <c r="DK213" s="196"/>
      <c r="DL213" s="196"/>
      <c r="DM213" s="196"/>
      <c r="DN213" s="196"/>
      <c r="DO213" s="196"/>
      <c r="DP213" s="196"/>
      <c r="DQ213" s="196"/>
      <c r="DR213" s="196"/>
      <c r="DS213" s="199"/>
      <c r="DT213" s="198"/>
      <c r="DU213" s="198"/>
      <c r="DV213" s="198"/>
      <c r="DW213" s="198"/>
      <c r="DX213" s="198"/>
      <c r="DY213" s="198"/>
      <c r="DZ213" s="194"/>
      <c r="EA213" s="194"/>
      <c r="EB213" s="194"/>
      <c r="EC213" s="197"/>
      <c r="ED213" s="198"/>
      <c r="EE213" s="199"/>
      <c r="EF213" s="197"/>
      <c r="EG213" s="198"/>
      <c r="EH213" s="199"/>
      <c r="EI213" s="197"/>
      <c r="EJ213" s="198"/>
      <c r="EK213" s="199"/>
      <c r="EL213" s="194"/>
      <c r="EM213" s="196"/>
      <c r="EN213" s="196"/>
      <c r="EO213" s="196"/>
      <c r="EP213" s="196"/>
      <c r="EQ213" s="196"/>
      <c r="ER213" s="196"/>
      <c r="ES213" s="196"/>
      <c r="ET213" s="196"/>
      <c r="EU213" s="196"/>
      <c r="EV213" s="196"/>
      <c r="EW213" s="196"/>
      <c r="EX213" s="196"/>
      <c r="EY213" s="195"/>
      <c r="EZ213" s="195"/>
      <c r="FA213" s="195"/>
      <c r="FB213" s="194"/>
      <c r="FC213" s="194"/>
      <c r="FD213" s="194"/>
      <c r="FE213" s="194"/>
      <c r="FF213" s="194"/>
      <c r="FG213" s="194"/>
      <c r="FH213" s="194"/>
      <c r="FI213" s="194"/>
      <c r="FJ213" s="194"/>
      <c r="FK213" s="194"/>
      <c r="FL213" s="194"/>
      <c r="FM213" s="194"/>
      <c r="FN213" s="194"/>
      <c r="FO213" s="194"/>
      <c r="FP213" s="194"/>
      <c r="FQ213" s="194"/>
      <c r="FR213" s="194"/>
      <c r="FS213" s="194"/>
      <c r="FT213" s="194"/>
      <c r="FU213" s="194"/>
      <c r="FV213" s="194"/>
      <c r="FW213" s="194"/>
      <c r="FX213" s="194"/>
      <c r="FY213" s="194"/>
      <c r="FZ213" s="194"/>
      <c r="GA213" s="194"/>
      <c r="GB213" s="194"/>
      <c r="GC213" s="194"/>
      <c r="GD213" s="194"/>
      <c r="GE213" s="194"/>
      <c r="GF213" s="194"/>
      <c r="GG213" s="194"/>
      <c r="GH213" s="194"/>
      <c r="GI213" s="194"/>
      <c r="GJ213" s="194"/>
      <c r="GK213" s="194"/>
      <c r="GL213" s="194"/>
      <c r="GM213" s="194"/>
      <c r="GN213" s="194"/>
      <c r="GO213" s="194"/>
      <c r="GP213" s="194"/>
      <c r="GQ213" s="194"/>
      <c r="GR213" s="194"/>
      <c r="GS213" s="194"/>
      <c r="GT213" s="194"/>
      <c r="GU213" s="194"/>
      <c r="GV213" s="194"/>
      <c r="GW213" s="194"/>
      <c r="GX213" s="194"/>
      <c r="GY213" s="194"/>
      <c r="GZ213" s="194"/>
      <c r="HA213" s="194"/>
      <c r="HB213" s="194"/>
      <c r="HC213" s="194"/>
      <c r="HD213" s="194"/>
      <c r="HE213" s="194"/>
      <c r="HF213" s="194"/>
      <c r="HG213" s="194"/>
      <c r="HH213" s="194"/>
      <c r="HI213" s="194"/>
      <c r="HJ213" s="194"/>
      <c r="HK213" s="194"/>
      <c r="HL213" s="194"/>
      <c r="HM213" s="194"/>
      <c r="HN213" s="194"/>
      <c r="HO213" s="194"/>
      <c r="HP213" s="194"/>
      <c r="HQ213" s="194"/>
      <c r="HR213" s="194"/>
      <c r="HS213" s="194"/>
      <c r="HT213" s="194"/>
      <c r="HU213" s="194"/>
      <c r="HV213" s="194"/>
      <c r="HW213" s="194"/>
      <c r="HX213" s="194"/>
      <c r="HY213" s="194"/>
      <c r="HZ213" s="194"/>
      <c r="IA213" s="194"/>
      <c r="IB213" s="194"/>
      <c r="IC213" s="194"/>
      <c r="ID213" s="194"/>
      <c r="IE213" s="194"/>
      <c r="IF213" s="194"/>
    </row>
    <row r="214" spans="1:240">
      <c r="A214" s="196"/>
      <c r="B214" s="196"/>
      <c r="C214" s="196"/>
      <c r="D214" s="196"/>
      <c r="E214" s="196"/>
      <c r="F214" s="195"/>
      <c r="G214" s="196"/>
      <c r="H214" s="198"/>
      <c r="I214" s="206"/>
      <c r="J214" s="198"/>
      <c r="K214" s="206"/>
      <c r="L214" s="198"/>
      <c r="M214" s="206"/>
      <c r="N214" s="198"/>
      <c r="O214" s="206"/>
      <c r="P214" s="198"/>
      <c r="Q214" s="195"/>
      <c r="R214" s="206"/>
      <c r="S214" s="198"/>
      <c r="T214" s="206"/>
      <c r="U214" s="198"/>
      <c r="V214" s="195"/>
      <c r="W214" s="195"/>
      <c r="X214" s="196"/>
      <c r="Y214" s="196"/>
      <c r="Z214" s="196"/>
      <c r="AA214" s="196"/>
      <c r="AB214" s="196"/>
      <c r="AC214" s="196"/>
      <c r="AD214" s="196"/>
      <c r="AE214" s="196"/>
      <c r="AF214" s="196"/>
      <c r="AG214" s="199"/>
      <c r="AH214" s="198"/>
      <c r="AI214" s="198"/>
      <c r="AJ214" s="198"/>
      <c r="AK214" s="198"/>
      <c r="AL214" s="198"/>
      <c r="AM214" s="198"/>
      <c r="AN214" s="194"/>
      <c r="AO214" s="194"/>
      <c r="AP214" s="194"/>
      <c r="AQ214" s="194"/>
      <c r="AR214" s="194"/>
      <c r="AS214" s="194"/>
      <c r="AT214" s="194"/>
      <c r="AU214" s="194"/>
      <c r="AV214" s="194"/>
      <c r="AW214" s="194"/>
      <c r="AX214" s="194"/>
      <c r="AY214" s="194"/>
      <c r="AZ214" s="194"/>
      <c r="BA214" s="194"/>
      <c r="BB214" s="194"/>
      <c r="BC214" s="194"/>
      <c r="BD214" s="194"/>
      <c r="BE214" s="194"/>
      <c r="BF214" s="194"/>
      <c r="BG214" s="194"/>
      <c r="BH214" s="194"/>
      <c r="BI214" s="194"/>
      <c r="BJ214" s="194"/>
      <c r="BK214" s="194"/>
      <c r="BL214" s="194"/>
      <c r="BM214" s="194"/>
      <c r="BN214" s="194"/>
      <c r="BO214" s="194"/>
      <c r="BP214" s="194"/>
      <c r="BQ214" s="194"/>
      <c r="BR214" s="194"/>
      <c r="BS214" s="194"/>
      <c r="BT214" s="194"/>
      <c r="BU214" s="194"/>
      <c r="BV214" s="194"/>
      <c r="BW214" s="194"/>
      <c r="BX214" s="194"/>
      <c r="BY214" s="194"/>
      <c r="BZ214" s="194"/>
      <c r="CA214" s="194"/>
      <c r="CB214" s="194"/>
      <c r="CC214" s="194"/>
      <c r="CD214" s="194"/>
      <c r="CE214" s="194"/>
      <c r="CF214" s="194"/>
      <c r="CG214" s="196"/>
      <c r="CH214" s="207"/>
      <c r="CI214" s="194"/>
      <c r="CJ214" s="194"/>
      <c r="CK214" s="194"/>
      <c r="CL214" s="194"/>
      <c r="CM214" s="194"/>
      <c r="CN214" s="194"/>
      <c r="CO214" s="194"/>
      <c r="CP214" s="194"/>
      <c r="CQ214" s="194"/>
      <c r="CR214" s="194"/>
      <c r="CS214" s="194"/>
      <c r="CT214" s="194"/>
      <c r="CU214" s="194"/>
      <c r="CV214" s="194"/>
      <c r="CW214" s="194"/>
      <c r="CX214" s="194"/>
      <c r="CY214" s="206"/>
      <c r="CZ214" s="198"/>
      <c r="DA214" s="206"/>
      <c r="DB214" s="198"/>
      <c r="DC214" s="195"/>
      <c r="DD214" s="206"/>
      <c r="DE214" s="198"/>
      <c r="DF214" s="206"/>
      <c r="DG214" s="198"/>
      <c r="DH214" s="195"/>
      <c r="DI214" s="195"/>
      <c r="DJ214" s="196"/>
      <c r="DK214" s="196"/>
      <c r="DL214" s="196"/>
      <c r="DM214" s="196"/>
      <c r="DN214" s="196"/>
      <c r="DO214" s="196"/>
      <c r="DP214" s="196"/>
      <c r="DQ214" s="196"/>
      <c r="DR214" s="196"/>
      <c r="DS214" s="199"/>
      <c r="DT214" s="198"/>
      <c r="DU214" s="198"/>
      <c r="DV214" s="198"/>
      <c r="DW214" s="198"/>
      <c r="DX214" s="198"/>
      <c r="DY214" s="198"/>
      <c r="DZ214" s="194"/>
      <c r="EA214" s="194"/>
      <c r="EB214" s="194"/>
      <c r="EC214" s="197"/>
      <c r="ED214" s="198"/>
      <c r="EE214" s="199"/>
      <c r="EF214" s="197"/>
      <c r="EG214" s="198"/>
      <c r="EH214" s="199"/>
      <c r="EI214" s="197"/>
      <c r="EJ214" s="198"/>
      <c r="EK214" s="199"/>
      <c r="EL214" s="194"/>
      <c r="EM214" s="196"/>
      <c r="EN214" s="196"/>
      <c r="EO214" s="196"/>
      <c r="EP214" s="196"/>
      <c r="EQ214" s="196"/>
      <c r="ER214" s="196"/>
      <c r="ES214" s="196"/>
      <c r="ET214" s="196"/>
      <c r="EU214" s="196"/>
      <c r="EV214" s="196"/>
      <c r="EW214" s="196"/>
      <c r="EX214" s="196"/>
      <c r="EY214" s="195"/>
      <c r="EZ214" s="195"/>
      <c r="FA214" s="195"/>
      <c r="FB214" s="194"/>
      <c r="FC214" s="194"/>
      <c r="FD214" s="194"/>
      <c r="FE214" s="194"/>
      <c r="FF214" s="194"/>
      <c r="FG214" s="194"/>
      <c r="FH214" s="194"/>
      <c r="FI214" s="194"/>
      <c r="FJ214" s="194"/>
      <c r="FK214" s="194"/>
      <c r="FL214" s="194"/>
      <c r="FM214" s="194"/>
      <c r="FN214" s="194"/>
      <c r="FO214" s="194"/>
      <c r="FP214" s="194"/>
      <c r="FQ214" s="194"/>
      <c r="FR214" s="194"/>
      <c r="FS214" s="194"/>
      <c r="FT214" s="194"/>
      <c r="FU214" s="194"/>
      <c r="FV214" s="194"/>
      <c r="FW214" s="194"/>
      <c r="FX214" s="194"/>
      <c r="FY214" s="194"/>
      <c r="FZ214" s="194"/>
      <c r="GA214" s="194"/>
      <c r="GB214" s="194"/>
      <c r="GC214" s="194"/>
      <c r="GD214" s="194"/>
      <c r="GE214" s="194"/>
      <c r="GF214" s="194"/>
      <c r="GG214" s="194"/>
      <c r="GH214" s="194"/>
      <c r="GI214" s="194"/>
      <c r="GJ214" s="194"/>
      <c r="GK214" s="194"/>
      <c r="GL214" s="194"/>
      <c r="GM214" s="194"/>
      <c r="GN214" s="194"/>
      <c r="GO214" s="194"/>
      <c r="GP214" s="194"/>
      <c r="GQ214" s="194"/>
      <c r="GR214" s="194"/>
      <c r="GS214" s="194"/>
      <c r="GT214" s="194"/>
      <c r="GU214" s="194"/>
      <c r="GV214" s="194"/>
      <c r="GW214" s="194"/>
      <c r="GX214" s="194"/>
      <c r="GY214" s="194"/>
      <c r="GZ214" s="194"/>
      <c r="HA214" s="194"/>
      <c r="HB214" s="194"/>
      <c r="HC214" s="194"/>
      <c r="HD214" s="194"/>
      <c r="HE214" s="194"/>
      <c r="HF214" s="194"/>
      <c r="HG214" s="194"/>
      <c r="HH214" s="194"/>
      <c r="HI214" s="194"/>
      <c r="HJ214" s="194"/>
      <c r="HK214" s="194"/>
      <c r="HL214" s="194"/>
      <c r="HM214" s="194"/>
      <c r="HN214" s="194"/>
      <c r="HO214" s="194"/>
      <c r="HP214" s="194"/>
      <c r="HQ214" s="194"/>
      <c r="HR214" s="194"/>
      <c r="HS214" s="194"/>
      <c r="HT214" s="194"/>
      <c r="HU214" s="194"/>
      <c r="HV214" s="194"/>
      <c r="HW214" s="194"/>
      <c r="HX214" s="194"/>
      <c r="HY214" s="194"/>
      <c r="HZ214" s="194"/>
      <c r="IA214" s="194"/>
      <c r="IB214" s="194"/>
      <c r="IC214" s="194"/>
      <c r="ID214" s="194"/>
      <c r="IE214" s="194"/>
      <c r="IF214" s="194"/>
    </row>
    <row r="215" spans="1:240">
      <c r="A215" s="196"/>
      <c r="B215" s="196"/>
      <c r="C215" s="196"/>
      <c r="D215" s="196"/>
      <c r="E215" s="196"/>
      <c r="F215" s="195"/>
      <c r="G215" s="196"/>
      <c r="H215" s="198"/>
      <c r="I215" s="206"/>
      <c r="J215" s="198"/>
      <c r="K215" s="206"/>
      <c r="L215" s="198"/>
      <c r="M215" s="206"/>
      <c r="N215" s="198"/>
      <c r="O215" s="206"/>
      <c r="P215" s="198"/>
      <c r="Q215" s="195"/>
      <c r="R215" s="206"/>
      <c r="S215" s="198"/>
      <c r="T215" s="206"/>
      <c r="U215" s="198"/>
      <c r="V215" s="195"/>
      <c r="W215" s="195"/>
      <c r="X215" s="196"/>
      <c r="Y215" s="196"/>
      <c r="Z215" s="196"/>
      <c r="AA215" s="196"/>
      <c r="AB215" s="196"/>
      <c r="AC215" s="196"/>
      <c r="AD215" s="196"/>
      <c r="AE215" s="196"/>
      <c r="AF215" s="196"/>
      <c r="AG215" s="199"/>
      <c r="AH215" s="198"/>
      <c r="AI215" s="198"/>
      <c r="AJ215" s="198"/>
      <c r="AK215" s="198"/>
      <c r="AL215" s="198"/>
      <c r="AM215" s="198"/>
      <c r="AN215" s="194"/>
      <c r="AO215" s="194"/>
      <c r="AP215" s="194"/>
      <c r="AQ215" s="194"/>
      <c r="AR215" s="194"/>
      <c r="AS215" s="194"/>
      <c r="AT215" s="194"/>
      <c r="AU215" s="194"/>
      <c r="AV215" s="194"/>
      <c r="AW215" s="194"/>
      <c r="AX215" s="194"/>
      <c r="AY215" s="194"/>
      <c r="AZ215" s="194"/>
      <c r="BA215" s="194"/>
      <c r="BB215" s="194"/>
      <c r="BC215" s="194"/>
      <c r="BD215" s="194"/>
      <c r="BE215" s="194"/>
      <c r="BF215" s="194"/>
      <c r="BG215" s="194"/>
      <c r="BH215" s="194"/>
      <c r="BI215" s="194"/>
      <c r="BJ215" s="194"/>
      <c r="BK215" s="194"/>
      <c r="BL215" s="194"/>
      <c r="BM215" s="194"/>
      <c r="BN215" s="194"/>
      <c r="BO215" s="194"/>
      <c r="BP215" s="194"/>
      <c r="BQ215" s="194"/>
      <c r="BR215" s="194"/>
      <c r="BS215" s="194"/>
      <c r="BT215" s="194"/>
      <c r="BU215" s="194"/>
      <c r="BV215" s="194"/>
      <c r="BW215" s="194"/>
      <c r="BX215" s="194"/>
      <c r="BY215" s="194"/>
      <c r="BZ215" s="194"/>
      <c r="CA215" s="194"/>
      <c r="CB215" s="194"/>
      <c r="CC215" s="194"/>
      <c r="CD215" s="194"/>
      <c r="CE215" s="194"/>
      <c r="CF215" s="194"/>
      <c r="CG215" s="196"/>
      <c r="CH215" s="207"/>
      <c r="CI215" s="194"/>
      <c r="CJ215" s="194"/>
      <c r="CK215" s="194"/>
      <c r="CL215" s="194"/>
      <c r="CM215" s="194"/>
      <c r="CN215" s="194"/>
      <c r="CO215" s="194"/>
      <c r="CP215" s="194"/>
      <c r="CQ215" s="194"/>
      <c r="CR215" s="194"/>
      <c r="CS215" s="194"/>
      <c r="CT215" s="194"/>
      <c r="CU215" s="194"/>
      <c r="CV215" s="194"/>
      <c r="CW215" s="194"/>
      <c r="CX215" s="194"/>
      <c r="CY215" s="206"/>
      <c r="CZ215" s="198"/>
      <c r="DA215" s="206"/>
      <c r="DB215" s="198"/>
      <c r="DC215" s="195"/>
      <c r="DD215" s="206"/>
      <c r="DE215" s="198"/>
      <c r="DF215" s="206"/>
      <c r="DG215" s="198"/>
      <c r="DH215" s="195"/>
      <c r="DI215" s="195"/>
      <c r="DJ215" s="196"/>
      <c r="DK215" s="196"/>
      <c r="DL215" s="196"/>
      <c r="DM215" s="196"/>
      <c r="DN215" s="196"/>
      <c r="DO215" s="196"/>
      <c r="DP215" s="196"/>
      <c r="DQ215" s="196"/>
      <c r="DR215" s="196"/>
      <c r="DS215" s="199"/>
      <c r="DT215" s="198"/>
      <c r="DU215" s="198"/>
      <c r="DV215" s="198"/>
      <c r="DW215" s="198"/>
      <c r="DX215" s="198"/>
      <c r="DY215" s="198"/>
      <c r="DZ215" s="194"/>
      <c r="EA215" s="194"/>
      <c r="EB215" s="194"/>
      <c r="EC215" s="197"/>
      <c r="ED215" s="198"/>
      <c r="EE215" s="199"/>
      <c r="EF215" s="197"/>
      <c r="EG215" s="198"/>
      <c r="EH215" s="199"/>
      <c r="EI215" s="197"/>
      <c r="EJ215" s="198"/>
      <c r="EK215" s="199"/>
      <c r="EL215" s="194"/>
      <c r="EM215" s="196"/>
      <c r="EN215" s="196"/>
      <c r="EO215" s="196"/>
      <c r="EP215" s="196"/>
      <c r="EQ215" s="196"/>
      <c r="ER215" s="196"/>
      <c r="ES215" s="196"/>
      <c r="ET215" s="196"/>
      <c r="EU215" s="196"/>
      <c r="EV215" s="196"/>
      <c r="EW215" s="196"/>
      <c r="EX215" s="196"/>
      <c r="EY215" s="195"/>
      <c r="EZ215" s="195"/>
      <c r="FA215" s="195"/>
      <c r="FB215" s="194"/>
      <c r="FC215" s="194"/>
      <c r="FD215" s="194"/>
      <c r="FE215" s="194"/>
      <c r="FF215" s="194"/>
      <c r="FG215" s="194"/>
      <c r="FH215" s="194"/>
      <c r="FI215" s="194"/>
      <c r="FJ215" s="194"/>
      <c r="FK215" s="194"/>
      <c r="FL215" s="194"/>
      <c r="FM215" s="194"/>
      <c r="FN215" s="194"/>
      <c r="FO215" s="194"/>
      <c r="FP215" s="194"/>
      <c r="FQ215" s="194"/>
      <c r="FR215" s="194"/>
      <c r="FS215" s="194"/>
      <c r="FT215" s="194"/>
      <c r="FU215" s="194"/>
      <c r="FV215" s="194"/>
      <c r="FW215" s="194"/>
      <c r="FX215" s="194"/>
      <c r="FY215" s="194"/>
      <c r="FZ215" s="194"/>
      <c r="GA215" s="194"/>
      <c r="GB215" s="194"/>
      <c r="GC215" s="194"/>
      <c r="GD215" s="194"/>
      <c r="GE215" s="194"/>
      <c r="GF215" s="194"/>
      <c r="GG215" s="194"/>
      <c r="GH215" s="194"/>
      <c r="GI215" s="194"/>
      <c r="GJ215" s="194"/>
      <c r="GK215" s="194"/>
      <c r="GL215" s="194"/>
      <c r="GM215" s="194"/>
      <c r="GN215" s="194"/>
      <c r="GO215" s="194"/>
      <c r="GP215" s="194"/>
      <c r="GQ215" s="194"/>
      <c r="GR215" s="194"/>
      <c r="GS215" s="194"/>
      <c r="GT215" s="194"/>
      <c r="GU215" s="194"/>
      <c r="GV215" s="194"/>
      <c r="GW215" s="194"/>
      <c r="GX215" s="194"/>
      <c r="GY215" s="194"/>
      <c r="GZ215" s="194"/>
      <c r="HA215" s="194"/>
      <c r="HB215" s="194"/>
      <c r="HC215" s="194"/>
      <c r="HD215" s="194"/>
      <c r="HE215" s="194"/>
      <c r="HF215" s="194"/>
      <c r="HG215" s="194"/>
      <c r="HH215" s="194"/>
      <c r="HI215" s="194"/>
      <c r="HJ215" s="194"/>
      <c r="HK215" s="194"/>
      <c r="HL215" s="194"/>
      <c r="HM215" s="194"/>
      <c r="HN215" s="194"/>
      <c r="HO215" s="194"/>
      <c r="HP215" s="194"/>
      <c r="HQ215" s="194"/>
      <c r="HR215" s="194"/>
      <c r="HS215" s="194"/>
      <c r="HT215" s="194"/>
      <c r="HU215" s="194"/>
      <c r="HV215" s="194"/>
      <c r="HW215" s="194"/>
      <c r="HX215" s="194"/>
      <c r="HY215" s="194"/>
      <c r="HZ215" s="194"/>
      <c r="IA215" s="194"/>
      <c r="IB215" s="194"/>
      <c r="IC215" s="194"/>
      <c r="ID215" s="194"/>
      <c r="IE215" s="194"/>
      <c r="IF215" s="194"/>
    </row>
    <row r="216" spans="1:240">
      <c r="A216" s="196"/>
      <c r="B216" s="196"/>
      <c r="C216" s="196"/>
      <c r="D216" s="196"/>
      <c r="E216" s="196"/>
      <c r="F216" s="195"/>
      <c r="G216" s="196"/>
      <c r="H216" s="198"/>
      <c r="I216" s="206"/>
      <c r="J216" s="198"/>
      <c r="K216" s="206"/>
      <c r="L216" s="198"/>
      <c r="M216" s="206"/>
      <c r="N216" s="198"/>
      <c r="O216" s="206"/>
      <c r="P216" s="198"/>
      <c r="Q216" s="195"/>
      <c r="R216" s="206"/>
      <c r="S216" s="198"/>
      <c r="T216" s="206"/>
      <c r="U216" s="198"/>
      <c r="V216" s="195"/>
      <c r="W216" s="195"/>
      <c r="X216" s="196"/>
      <c r="Y216" s="196"/>
      <c r="Z216" s="196"/>
      <c r="AA216" s="196"/>
      <c r="AB216" s="196"/>
      <c r="AC216" s="196"/>
      <c r="AD216" s="196"/>
      <c r="AE216" s="196"/>
      <c r="AF216" s="196"/>
      <c r="AG216" s="199"/>
      <c r="AH216" s="198"/>
      <c r="AI216" s="198"/>
      <c r="AJ216" s="198"/>
      <c r="AK216" s="198"/>
      <c r="AL216" s="198"/>
      <c r="AM216" s="198"/>
      <c r="AN216" s="194"/>
      <c r="AO216" s="194"/>
      <c r="AP216" s="194"/>
      <c r="AQ216" s="194"/>
      <c r="AR216" s="194"/>
      <c r="AS216" s="194"/>
      <c r="AT216" s="194"/>
      <c r="AU216" s="194"/>
      <c r="AV216" s="194"/>
      <c r="AW216" s="194"/>
      <c r="AX216" s="194"/>
      <c r="AY216" s="194"/>
      <c r="AZ216" s="194"/>
      <c r="BA216" s="194"/>
      <c r="BB216" s="194"/>
      <c r="BC216" s="194"/>
      <c r="BD216" s="194"/>
      <c r="BE216" s="194"/>
      <c r="BF216" s="194"/>
      <c r="BG216" s="194"/>
      <c r="BH216" s="194"/>
      <c r="BI216" s="194"/>
      <c r="BJ216" s="194"/>
      <c r="BK216" s="194"/>
      <c r="BL216" s="194"/>
      <c r="BM216" s="194"/>
      <c r="BN216" s="194"/>
      <c r="BO216" s="194"/>
      <c r="BP216" s="194"/>
      <c r="BQ216" s="194"/>
      <c r="BR216" s="194"/>
      <c r="BS216" s="194"/>
      <c r="BT216" s="194"/>
      <c r="BU216" s="194"/>
      <c r="BV216" s="194"/>
      <c r="BW216" s="194"/>
      <c r="BX216" s="194"/>
      <c r="BY216" s="194"/>
      <c r="BZ216" s="194"/>
      <c r="CA216" s="194"/>
      <c r="CB216" s="194"/>
      <c r="CC216" s="194"/>
      <c r="CD216" s="194"/>
      <c r="CE216" s="194"/>
      <c r="CF216" s="194"/>
      <c r="CG216" s="196"/>
      <c r="CH216" s="207"/>
      <c r="CI216" s="194"/>
      <c r="CJ216" s="194"/>
      <c r="CK216" s="194"/>
      <c r="CL216" s="194"/>
      <c r="CM216" s="194"/>
      <c r="CN216" s="194"/>
      <c r="CO216" s="194"/>
      <c r="CP216" s="194"/>
      <c r="CQ216" s="194"/>
      <c r="CR216" s="194"/>
      <c r="CS216" s="194"/>
      <c r="CT216" s="194"/>
      <c r="CU216" s="194"/>
      <c r="CV216" s="194"/>
      <c r="CW216" s="194"/>
      <c r="CX216" s="194"/>
      <c r="CY216" s="206"/>
      <c r="CZ216" s="198"/>
      <c r="DA216" s="206"/>
      <c r="DB216" s="198"/>
      <c r="DC216" s="195"/>
      <c r="DD216" s="206"/>
      <c r="DE216" s="198"/>
      <c r="DF216" s="206"/>
      <c r="DG216" s="198"/>
      <c r="DH216" s="195"/>
      <c r="DI216" s="195"/>
      <c r="DJ216" s="196"/>
      <c r="DK216" s="196"/>
      <c r="DL216" s="196"/>
      <c r="DM216" s="196"/>
      <c r="DN216" s="196"/>
      <c r="DO216" s="196"/>
      <c r="DP216" s="196"/>
      <c r="DQ216" s="196"/>
      <c r="DR216" s="196"/>
      <c r="DS216" s="199"/>
      <c r="DT216" s="198"/>
      <c r="DU216" s="198"/>
      <c r="DV216" s="198"/>
      <c r="DW216" s="198"/>
      <c r="DX216" s="198"/>
      <c r="DY216" s="198"/>
      <c r="DZ216" s="194"/>
      <c r="EA216" s="194"/>
      <c r="EB216" s="194"/>
      <c r="EC216" s="197"/>
      <c r="ED216" s="198"/>
      <c r="EE216" s="199"/>
      <c r="EF216" s="197"/>
      <c r="EG216" s="198"/>
      <c r="EH216" s="199"/>
      <c r="EI216" s="197"/>
      <c r="EJ216" s="198"/>
      <c r="EK216" s="199"/>
      <c r="EL216" s="194"/>
      <c r="EM216" s="196"/>
      <c r="EN216" s="196"/>
      <c r="EO216" s="196"/>
      <c r="EP216" s="196"/>
      <c r="EQ216" s="196"/>
      <c r="ER216" s="196"/>
      <c r="ES216" s="196"/>
      <c r="ET216" s="196"/>
      <c r="EU216" s="196"/>
      <c r="EV216" s="196"/>
      <c r="EW216" s="196"/>
      <c r="EX216" s="196"/>
      <c r="EY216" s="195"/>
      <c r="EZ216" s="195"/>
      <c r="FA216" s="195"/>
      <c r="FB216" s="194"/>
      <c r="FC216" s="194"/>
      <c r="FD216" s="194"/>
      <c r="FE216" s="194"/>
      <c r="FF216" s="194"/>
      <c r="FG216" s="194"/>
      <c r="FH216" s="194"/>
      <c r="FI216" s="194"/>
      <c r="FJ216" s="194"/>
      <c r="FK216" s="194"/>
      <c r="FL216" s="194"/>
      <c r="FM216" s="194"/>
      <c r="FN216" s="194"/>
      <c r="FO216" s="194"/>
      <c r="FP216" s="194"/>
      <c r="FQ216" s="194"/>
      <c r="FR216" s="194"/>
      <c r="FS216" s="194"/>
      <c r="FT216" s="194"/>
      <c r="FU216" s="194"/>
      <c r="FV216" s="194"/>
      <c r="FW216" s="194"/>
      <c r="FX216" s="194"/>
      <c r="FY216" s="194"/>
      <c r="FZ216" s="194"/>
      <c r="GA216" s="194"/>
      <c r="GB216" s="194"/>
      <c r="GC216" s="194"/>
      <c r="GD216" s="194"/>
      <c r="GE216" s="194"/>
      <c r="GF216" s="194"/>
      <c r="GG216" s="194"/>
      <c r="GH216" s="194"/>
      <c r="GI216" s="194"/>
      <c r="GJ216" s="194"/>
      <c r="GK216" s="194"/>
      <c r="GL216" s="194"/>
      <c r="GM216" s="194"/>
      <c r="GN216" s="194"/>
      <c r="GO216" s="194"/>
      <c r="GP216" s="194"/>
      <c r="GQ216" s="194"/>
      <c r="GR216" s="194"/>
      <c r="GS216" s="194"/>
      <c r="GT216" s="194"/>
      <c r="GU216" s="194"/>
      <c r="GV216" s="194"/>
      <c r="GW216" s="194"/>
      <c r="GX216" s="194"/>
      <c r="GY216" s="194"/>
      <c r="GZ216" s="194"/>
      <c r="HA216" s="194"/>
      <c r="HB216" s="194"/>
      <c r="HC216" s="194"/>
      <c r="HD216" s="194"/>
      <c r="HE216" s="194"/>
      <c r="HF216" s="194"/>
      <c r="HG216" s="194"/>
      <c r="HH216" s="194"/>
      <c r="HI216" s="194"/>
      <c r="HJ216" s="194"/>
      <c r="HK216" s="194"/>
      <c r="HL216" s="194"/>
      <c r="HM216" s="194"/>
      <c r="HN216" s="194"/>
      <c r="HO216" s="194"/>
      <c r="HP216" s="194"/>
      <c r="HQ216" s="194"/>
      <c r="HR216" s="194"/>
      <c r="HS216" s="194"/>
      <c r="HT216" s="194"/>
      <c r="HU216" s="194"/>
      <c r="HV216" s="194"/>
      <c r="HW216" s="194"/>
      <c r="HX216" s="194"/>
      <c r="HY216" s="194"/>
      <c r="HZ216" s="194"/>
      <c r="IA216" s="194"/>
      <c r="IB216" s="194"/>
      <c r="IC216" s="194"/>
      <c r="ID216" s="194"/>
      <c r="IE216" s="194"/>
      <c r="IF216" s="194"/>
    </row>
    <row r="217" spans="1:240">
      <c r="A217" s="196"/>
      <c r="B217" s="196"/>
      <c r="C217" s="196"/>
      <c r="D217" s="196"/>
      <c r="E217" s="196"/>
      <c r="F217" s="195"/>
      <c r="G217" s="196"/>
      <c r="H217" s="198"/>
      <c r="I217" s="206"/>
      <c r="J217" s="198"/>
      <c r="K217" s="206"/>
      <c r="L217" s="198"/>
      <c r="M217" s="206"/>
      <c r="N217" s="198"/>
      <c r="O217" s="206"/>
      <c r="P217" s="198"/>
      <c r="Q217" s="195"/>
      <c r="R217" s="206"/>
      <c r="S217" s="198"/>
      <c r="T217" s="206"/>
      <c r="U217" s="198"/>
      <c r="V217" s="195"/>
      <c r="W217" s="195"/>
      <c r="X217" s="196"/>
      <c r="Y217" s="196"/>
      <c r="Z217" s="196"/>
      <c r="AA217" s="196"/>
      <c r="AB217" s="196"/>
      <c r="AC217" s="196"/>
      <c r="AD217" s="196"/>
      <c r="AE217" s="196"/>
      <c r="AF217" s="196"/>
      <c r="AG217" s="199"/>
      <c r="AH217" s="198"/>
      <c r="AI217" s="198"/>
      <c r="AJ217" s="198"/>
      <c r="AK217" s="198"/>
      <c r="AL217" s="198"/>
      <c r="AM217" s="198"/>
      <c r="AN217" s="194"/>
      <c r="AO217" s="194"/>
      <c r="AP217" s="194"/>
      <c r="AQ217" s="194"/>
      <c r="AR217" s="194"/>
      <c r="AS217" s="194"/>
      <c r="AT217" s="194"/>
      <c r="AU217" s="194"/>
      <c r="AV217" s="194"/>
      <c r="AW217" s="194"/>
      <c r="AX217" s="194"/>
      <c r="AY217" s="194"/>
      <c r="AZ217" s="194"/>
      <c r="BA217" s="194"/>
      <c r="BB217" s="194"/>
      <c r="BC217" s="194"/>
      <c r="BD217" s="194"/>
      <c r="BE217" s="194"/>
      <c r="BF217" s="194"/>
      <c r="BG217" s="194"/>
      <c r="BH217" s="194"/>
      <c r="BI217" s="194"/>
      <c r="BJ217" s="194"/>
      <c r="BK217" s="194"/>
      <c r="BL217" s="194"/>
      <c r="BM217" s="194"/>
      <c r="BN217" s="194"/>
      <c r="BO217" s="194"/>
      <c r="BP217" s="194"/>
      <c r="BQ217" s="194"/>
      <c r="BR217" s="194"/>
      <c r="BS217" s="194"/>
      <c r="BT217" s="194"/>
      <c r="BU217" s="194"/>
      <c r="BV217" s="194"/>
      <c r="BW217" s="194"/>
      <c r="BX217" s="194"/>
      <c r="BY217" s="194"/>
      <c r="BZ217" s="194"/>
      <c r="CA217" s="194"/>
      <c r="CB217" s="194"/>
      <c r="CC217" s="194"/>
      <c r="CD217" s="194"/>
      <c r="CE217" s="194"/>
      <c r="CF217" s="194"/>
      <c r="CG217" s="196"/>
      <c r="CH217" s="207"/>
      <c r="CI217" s="194"/>
      <c r="CJ217" s="194"/>
      <c r="CK217" s="194"/>
      <c r="CL217" s="194"/>
      <c r="CM217" s="194"/>
      <c r="CN217" s="194"/>
      <c r="CO217" s="194"/>
      <c r="CP217" s="194"/>
      <c r="CQ217" s="194"/>
      <c r="CR217" s="194"/>
      <c r="CS217" s="194"/>
      <c r="CT217" s="194"/>
      <c r="CU217" s="194"/>
      <c r="CV217" s="194"/>
      <c r="CW217" s="194"/>
      <c r="CX217" s="194"/>
      <c r="CY217" s="206"/>
      <c r="CZ217" s="198"/>
      <c r="DA217" s="206"/>
      <c r="DB217" s="198"/>
      <c r="DC217" s="195"/>
      <c r="DD217" s="206"/>
      <c r="DE217" s="198"/>
      <c r="DF217" s="206"/>
      <c r="DG217" s="198"/>
      <c r="DH217" s="195"/>
      <c r="DI217" s="195"/>
      <c r="DJ217" s="196"/>
      <c r="DK217" s="196"/>
      <c r="DL217" s="196"/>
      <c r="DM217" s="196"/>
      <c r="DN217" s="196"/>
      <c r="DO217" s="196"/>
      <c r="DP217" s="196"/>
      <c r="DQ217" s="196"/>
      <c r="DR217" s="196"/>
      <c r="DS217" s="199"/>
      <c r="DT217" s="198"/>
      <c r="DU217" s="198"/>
      <c r="DV217" s="198"/>
      <c r="DW217" s="198"/>
      <c r="DX217" s="198"/>
      <c r="DY217" s="198"/>
      <c r="DZ217" s="194"/>
      <c r="EA217" s="194"/>
      <c r="EB217" s="194"/>
      <c r="EC217" s="197"/>
      <c r="ED217" s="198"/>
      <c r="EE217" s="199"/>
      <c r="EF217" s="197"/>
      <c r="EG217" s="198"/>
      <c r="EH217" s="199"/>
      <c r="EI217" s="197"/>
      <c r="EJ217" s="198"/>
      <c r="EK217" s="199"/>
      <c r="EL217" s="194"/>
      <c r="EM217" s="196"/>
      <c r="EN217" s="196"/>
      <c r="EO217" s="196"/>
      <c r="EP217" s="196"/>
      <c r="EQ217" s="196"/>
      <c r="ER217" s="196"/>
      <c r="ES217" s="196"/>
      <c r="ET217" s="196"/>
      <c r="EU217" s="196"/>
      <c r="EV217" s="196"/>
      <c r="EW217" s="196"/>
      <c r="EX217" s="196"/>
      <c r="EY217" s="195"/>
      <c r="EZ217" s="195"/>
      <c r="FA217" s="195"/>
      <c r="FB217" s="194"/>
      <c r="FC217" s="194"/>
      <c r="FD217" s="194"/>
      <c r="FE217" s="194"/>
      <c r="FF217" s="194"/>
      <c r="FG217" s="194"/>
      <c r="FH217" s="194"/>
      <c r="FI217" s="194"/>
      <c r="FJ217" s="194"/>
      <c r="FK217" s="194"/>
      <c r="FL217" s="194"/>
      <c r="FM217" s="194"/>
      <c r="FN217" s="194"/>
      <c r="FO217" s="194"/>
      <c r="FP217" s="194"/>
      <c r="FQ217" s="194"/>
      <c r="FR217" s="194"/>
      <c r="FS217" s="194"/>
      <c r="FT217" s="194"/>
      <c r="FU217" s="194"/>
      <c r="FV217" s="194"/>
      <c r="FW217" s="194"/>
      <c r="FX217" s="194"/>
      <c r="FY217" s="194"/>
      <c r="FZ217" s="194"/>
      <c r="GA217" s="194"/>
      <c r="GB217" s="194"/>
      <c r="GC217" s="194"/>
      <c r="GD217" s="194"/>
      <c r="GE217" s="194"/>
      <c r="GF217" s="194"/>
      <c r="GG217" s="194"/>
      <c r="GH217" s="194"/>
      <c r="GI217" s="194"/>
      <c r="GJ217" s="194"/>
      <c r="GK217" s="194"/>
      <c r="GL217" s="194"/>
      <c r="GM217" s="194"/>
      <c r="GN217" s="194"/>
      <c r="GO217" s="194"/>
      <c r="GP217" s="194"/>
      <c r="GQ217" s="194"/>
      <c r="GR217" s="194"/>
      <c r="GS217" s="194"/>
      <c r="GT217" s="194"/>
      <c r="GU217" s="194"/>
      <c r="GV217" s="194"/>
      <c r="GW217" s="194"/>
      <c r="GX217" s="194"/>
      <c r="GY217" s="194"/>
      <c r="GZ217" s="194"/>
      <c r="HA217" s="194"/>
      <c r="HB217" s="194"/>
      <c r="HC217" s="194"/>
      <c r="HD217" s="194"/>
      <c r="HE217" s="194"/>
      <c r="HF217" s="194"/>
      <c r="HG217" s="194"/>
      <c r="HH217" s="194"/>
      <c r="HI217" s="194"/>
      <c r="HJ217" s="194"/>
      <c r="HK217" s="194"/>
      <c r="HL217" s="194"/>
      <c r="HM217" s="194"/>
      <c r="HN217" s="194"/>
      <c r="HO217" s="194"/>
      <c r="HP217" s="194"/>
      <c r="HQ217" s="194"/>
      <c r="HR217" s="194"/>
      <c r="HS217" s="194"/>
      <c r="HT217" s="194"/>
      <c r="HU217" s="194"/>
      <c r="HV217" s="194"/>
      <c r="HW217" s="194"/>
      <c r="HX217" s="194"/>
      <c r="HY217" s="194"/>
      <c r="HZ217" s="194"/>
      <c r="IA217" s="194"/>
      <c r="IB217" s="194"/>
      <c r="IC217" s="194"/>
      <c r="ID217" s="194"/>
      <c r="IE217" s="194"/>
      <c r="IF217" s="194"/>
    </row>
    <row r="218" spans="1:240">
      <c r="A218" s="196"/>
      <c r="B218" s="196"/>
      <c r="C218" s="196"/>
      <c r="D218" s="196"/>
      <c r="E218" s="196"/>
      <c r="F218" s="195"/>
      <c r="G218" s="196"/>
      <c r="H218" s="198"/>
      <c r="I218" s="206"/>
      <c r="J218" s="198"/>
      <c r="K218" s="206"/>
      <c r="L218" s="198"/>
      <c r="M218" s="206"/>
      <c r="N218" s="198"/>
      <c r="O218" s="206"/>
      <c r="P218" s="198"/>
      <c r="Q218" s="195"/>
      <c r="R218" s="206"/>
      <c r="S218" s="198"/>
      <c r="T218" s="206"/>
      <c r="U218" s="198"/>
      <c r="V218" s="195"/>
      <c r="W218" s="195"/>
      <c r="X218" s="196"/>
      <c r="Y218" s="196"/>
      <c r="Z218" s="196"/>
      <c r="AA218" s="196"/>
      <c r="AB218" s="196"/>
      <c r="AC218" s="196"/>
      <c r="AD218" s="196"/>
      <c r="AE218" s="196"/>
      <c r="AF218" s="196"/>
      <c r="AG218" s="199"/>
      <c r="AH218" s="198"/>
      <c r="AI218" s="198"/>
      <c r="AJ218" s="198"/>
      <c r="AK218" s="198"/>
      <c r="AL218" s="198"/>
      <c r="AM218" s="198"/>
      <c r="AN218" s="194"/>
      <c r="AO218" s="194"/>
      <c r="AP218" s="194"/>
      <c r="AQ218" s="194"/>
      <c r="AR218" s="194"/>
      <c r="AS218" s="194"/>
      <c r="AT218" s="194"/>
      <c r="AU218" s="194"/>
      <c r="AV218" s="194"/>
      <c r="AW218" s="194"/>
      <c r="AX218" s="194"/>
      <c r="AY218" s="194"/>
      <c r="AZ218" s="194"/>
      <c r="BA218" s="194"/>
      <c r="BB218" s="194"/>
      <c r="BC218" s="194"/>
      <c r="BD218" s="194"/>
      <c r="BE218" s="194"/>
      <c r="BF218" s="194"/>
      <c r="BG218" s="194"/>
      <c r="BH218" s="194"/>
      <c r="BI218" s="194"/>
      <c r="BJ218" s="194"/>
      <c r="BK218" s="194"/>
      <c r="BL218" s="194"/>
      <c r="BM218" s="194"/>
      <c r="BN218" s="194"/>
      <c r="BO218" s="194"/>
      <c r="BP218" s="194"/>
      <c r="BQ218" s="194"/>
      <c r="BR218" s="194"/>
      <c r="BS218" s="194"/>
      <c r="BT218" s="194"/>
      <c r="BU218" s="194"/>
      <c r="BV218" s="194"/>
      <c r="BW218" s="194"/>
      <c r="BX218" s="194"/>
      <c r="BY218" s="194"/>
      <c r="BZ218" s="194"/>
      <c r="CA218" s="194"/>
      <c r="CB218" s="194"/>
      <c r="CC218" s="194"/>
      <c r="CD218" s="194"/>
      <c r="CE218" s="194"/>
      <c r="CF218" s="194"/>
      <c r="CG218" s="196"/>
      <c r="CH218" s="207"/>
      <c r="CI218" s="194"/>
      <c r="CJ218" s="194"/>
      <c r="CK218" s="194"/>
      <c r="CL218" s="194"/>
      <c r="CM218" s="194"/>
      <c r="CN218" s="194"/>
      <c r="CO218" s="194"/>
      <c r="CP218" s="194"/>
      <c r="CQ218" s="194"/>
      <c r="CR218" s="194"/>
      <c r="CS218" s="194"/>
      <c r="CT218" s="194"/>
      <c r="CU218" s="194"/>
      <c r="CV218" s="194"/>
      <c r="CW218" s="194"/>
      <c r="CX218" s="194"/>
      <c r="CY218" s="206"/>
      <c r="CZ218" s="198"/>
      <c r="DA218" s="206"/>
      <c r="DB218" s="198"/>
      <c r="DC218" s="195"/>
      <c r="DD218" s="206"/>
      <c r="DE218" s="198"/>
      <c r="DF218" s="206"/>
      <c r="DG218" s="198"/>
      <c r="DH218" s="195"/>
      <c r="DI218" s="195"/>
      <c r="DJ218" s="196"/>
      <c r="DK218" s="196"/>
      <c r="DL218" s="196"/>
      <c r="DM218" s="196"/>
      <c r="DN218" s="196"/>
      <c r="DO218" s="196"/>
      <c r="DP218" s="196"/>
      <c r="DQ218" s="196"/>
      <c r="DR218" s="196"/>
      <c r="DS218" s="199"/>
      <c r="DT218" s="198"/>
      <c r="DU218" s="198"/>
      <c r="DV218" s="198"/>
      <c r="DW218" s="198"/>
      <c r="DX218" s="198"/>
      <c r="DY218" s="198"/>
      <c r="DZ218" s="194"/>
      <c r="EA218" s="194"/>
      <c r="EB218" s="194"/>
      <c r="EC218" s="197"/>
      <c r="ED218" s="198"/>
      <c r="EE218" s="199"/>
      <c r="EF218" s="197"/>
      <c r="EG218" s="198"/>
      <c r="EH218" s="199"/>
      <c r="EI218" s="197"/>
      <c r="EJ218" s="198"/>
      <c r="EK218" s="199"/>
      <c r="EL218" s="194"/>
      <c r="EM218" s="196"/>
      <c r="EN218" s="196"/>
      <c r="EO218" s="196"/>
      <c r="EP218" s="196"/>
      <c r="EQ218" s="196"/>
      <c r="ER218" s="196"/>
      <c r="ES218" s="196"/>
      <c r="ET218" s="196"/>
      <c r="EU218" s="196"/>
      <c r="EV218" s="196"/>
      <c r="EW218" s="196"/>
      <c r="EX218" s="196"/>
      <c r="EY218" s="195"/>
      <c r="EZ218" s="195"/>
      <c r="FA218" s="195"/>
      <c r="FB218" s="194"/>
      <c r="FC218" s="194"/>
      <c r="FD218" s="194"/>
      <c r="FE218" s="194"/>
      <c r="FF218" s="194"/>
      <c r="FG218" s="194"/>
      <c r="FH218" s="194"/>
      <c r="FI218" s="194"/>
      <c r="FJ218" s="194"/>
      <c r="FK218" s="194"/>
      <c r="FL218" s="194"/>
      <c r="FM218" s="194"/>
      <c r="FN218" s="194"/>
      <c r="FO218" s="194"/>
      <c r="FP218" s="194"/>
      <c r="FQ218" s="194"/>
      <c r="FR218" s="194"/>
      <c r="FS218" s="194"/>
      <c r="FT218" s="194"/>
      <c r="FU218" s="194"/>
      <c r="FV218" s="194"/>
      <c r="FW218" s="194"/>
      <c r="FX218" s="194"/>
      <c r="FY218" s="194"/>
      <c r="FZ218" s="194"/>
      <c r="GA218" s="194"/>
      <c r="GB218" s="194"/>
      <c r="GC218" s="194"/>
      <c r="GD218" s="194"/>
      <c r="GE218" s="194"/>
      <c r="GF218" s="194"/>
      <c r="GG218" s="194"/>
      <c r="GH218" s="194"/>
      <c r="GI218" s="194"/>
      <c r="GJ218" s="194"/>
      <c r="GK218" s="194"/>
      <c r="GL218" s="194"/>
      <c r="GM218" s="194"/>
      <c r="GN218" s="194"/>
      <c r="GO218" s="194"/>
      <c r="GP218" s="194"/>
      <c r="GQ218" s="194"/>
      <c r="GR218" s="194"/>
      <c r="GS218" s="194"/>
      <c r="GT218" s="194"/>
      <c r="GU218" s="194"/>
      <c r="GV218" s="194"/>
      <c r="GW218" s="194"/>
      <c r="GX218" s="194"/>
      <c r="GY218" s="194"/>
      <c r="GZ218" s="194"/>
      <c r="HA218" s="194"/>
      <c r="HB218" s="194"/>
      <c r="HC218" s="194"/>
      <c r="HD218" s="194"/>
      <c r="HE218" s="194"/>
      <c r="HF218" s="194"/>
      <c r="HG218" s="194"/>
      <c r="HH218" s="194"/>
      <c r="HI218" s="194"/>
      <c r="HJ218" s="194"/>
      <c r="HK218" s="194"/>
      <c r="HL218" s="194"/>
      <c r="HM218" s="194"/>
      <c r="HN218" s="194"/>
      <c r="HO218" s="194"/>
      <c r="HP218" s="194"/>
      <c r="HQ218" s="194"/>
      <c r="HR218" s="194"/>
      <c r="HS218" s="194"/>
      <c r="HT218" s="194"/>
      <c r="HU218" s="194"/>
      <c r="HV218" s="194"/>
      <c r="HW218" s="194"/>
      <c r="HX218" s="194"/>
      <c r="HY218" s="194"/>
      <c r="HZ218" s="194"/>
      <c r="IA218" s="194"/>
      <c r="IB218" s="194"/>
      <c r="IC218" s="194"/>
      <c r="ID218" s="194"/>
      <c r="IE218" s="194"/>
      <c r="IF218" s="194"/>
    </row>
    <row r="219" spans="1:240">
      <c r="A219" s="196"/>
      <c r="B219" s="196"/>
      <c r="C219" s="196"/>
      <c r="D219" s="196"/>
      <c r="E219" s="196"/>
      <c r="F219" s="195"/>
      <c r="G219" s="196"/>
      <c r="H219" s="198"/>
      <c r="I219" s="206"/>
      <c r="J219" s="198"/>
      <c r="K219" s="206"/>
      <c r="L219" s="198"/>
      <c r="M219" s="206"/>
      <c r="N219" s="198"/>
      <c r="O219" s="206"/>
      <c r="P219" s="198"/>
      <c r="Q219" s="195"/>
      <c r="R219" s="206"/>
      <c r="S219" s="198"/>
      <c r="T219" s="206"/>
      <c r="U219" s="198"/>
      <c r="V219" s="195"/>
      <c r="W219" s="195"/>
      <c r="X219" s="196"/>
      <c r="Y219" s="196"/>
      <c r="Z219" s="196"/>
      <c r="AA219" s="196"/>
      <c r="AB219" s="196"/>
      <c r="AC219" s="196"/>
      <c r="AD219" s="196"/>
      <c r="AE219" s="196"/>
      <c r="AF219" s="196"/>
      <c r="AG219" s="199"/>
      <c r="AH219" s="198"/>
      <c r="AI219" s="198"/>
      <c r="AJ219" s="198"/>
      <c r="AK219" s="198"/>
      <c r="AL219" s="198"/>
      <c r="AM219" s="198"/>
      <c r="AN219" s="194"/>
      <c r="AO219" s="194"/>
      <c r="AP219" s="194"/>
      <c r="AQ219" s="194"/>
      <c r="AR219" s="194"/>
      <c r="AS219" s="194"/>
      <c r="AT219" s="194"/>
      <c r="AU219" s="194"/>
      <c r="AV219" s="194"/>
      <c r="AW219" s="194"/>
      <c r="AX219" s="194"/>
      <c r="AY219" s="194"/>
      <c r="AZ219" s="194"/>
      <c r="BA219" s="194"/>
      <c r="BB219" s="194"/>
      <c r="BC219" s="194"/>
      <c r="BD219" s="194"/>
      <c r="BE219" s="194"/>
      <c r="BF219" s="194"/>
      <c r="BG219" s="194"/>
      <c r="BH219" s="194"/>
      <c r="BI219" s="194"/>
      <c r="BJ219" s="194"/>
      <c r="BK219" s="194"/>
      <c r="BL219" s="194"/>
      <c r="BM219" s="194"/>
      <c r="BN219" s="194"/>
      <c r="BO219" s="194"/>
      <c r="BP219" s="194"/>
      <c r="BQ219" s="194"/>
      <c r="BR219" s="194"/>
      <c r="BS219" s="194"/>
      <c r="BT219" s="194"/>
      <c r="BU219" s="194"/>
      <c r="BV219" s="194"/>
      <c r="BW219" s="194"/>
      <c r="BX219" s="194"/>
      <c r="BY219" s="194"/>
      <c r="BZ219" s="194"/>
      <c r="CA219" s="194"/>
      <c r="CB219" s="194"/>
      <c r="CC219" s="194"/>
      <c r="CD219" s="194"/>
      <c r="CE219" s="194"/>
      <c r="CF219" s="194"/>
      <c r="CG219" s="196"/>
      <c r="CH219" s="207"/>
      <c r="CI219" s="194"/>
      <c r="CJ219" s="194"/>
      <c r="CK219" s="194"/>
      <c r="CL219" s="194"/>
      <c r="CM219" s="194"/>
      <c r="CN219" s="194"/>
      <c r="CO219" s="194"/>
      <c r="CP219" s="194"/>
      <c r="CQ219" s="194"/>
      <c r="CR219" s="194"/>
      <c r="CS219" s="194"/>
      <c r="CT219" s="194"/>
      <c r="CU219" s="194"/>
      <c r="CV219" s="194"/>
      <c r="CW219" s="194"/>
      <c r="CX219" s="194"/>
      <c r="CY219" s="206"/>
      <c r="CZ219" s="198"/>
      <c r="DA219" s="206"/>
      <c r="DB219" s="198"/>
      <c r="DC219" s="195"/>
      <c r="DD219" s="206"/>
      <c r="DE219" s="198"/>
      <c r="DF219" s="206"/>
      <c r="DG219" s="198"/>
      <c r="DH219" s="195"/>
      <c r="DI219" s="195"/>
      <c r="DJ219" s="196"/>
      <c r="DK219" s="196"/>
      <c r="DL219" s="196"/>
      <c r="DM219" s="196"/>
      <c r="DN219" s="196"/>
      <c r="DO219" s="196"/>
      <c r="DP219" s="196"/>
      <c r="DQ219" s="196"/>
      <c r="DR219" s="196"/>
      <c r="DS219" s="199"/>
      <c r="DT219" s="198"/>
      <c r="DU219" s="198"/>
      <c r="DV219" s="198"/>
      <c r="DW219" s="198"/>
      <c r="DX219" s="198"/>
      <c r="DY219" s="198"/>
      <c r="DZ219" s="194"/>
      <c r="EA219" s="194"/>
      <c r="EB219" s="194"/>
      <c r="EC219" s="197"/>
      <c r="ED219" s="198"/>
      <c r="EE219" s="199"/>
      <c r="EF219" s="197"/>
      <c r="EG219" s="198"/>
      <c r="EH219" s="199"/>
      <c r="EI219" s="197"/>
      <c r="EJ219" s="198"/>
      <c r="EK219" s="199"/>
      <c r="EL219" s="194"/>
      <c r="EM219" s="196"/>
      <c r="EN219" s="196"/>
      <c r="EO219" s="196"/>
      <c r="EP219" s="196"/>
      <c r="EQ219" s="196"/>
      <c r="ER219" s="196"/>
      <c r="ES219" s="196"/>
      <c r="ET219" s="196"/>
      <c r="EU219" s="196"/>
      <c r="EV219" s="196"/>
      <c r="EW219" s="196"/>
      <c r="EX219" s="196"/>
      <c r="EY219" s="195"/>
      <c r="EZ219" s="195"/>
      <c r="FA219" s="195"/>
      <c r="FB219" s="194"/>
      <c r="FC219" s="194"/>
      <c r="FD219" s="194"/>
      <c r="FE219" s="194"/>
      <c r="FF219" s="194"/>
      <c r="FG219" s="194"/>
      <c r="FH219" s="194"/>
      <c r="FI219" s="194"/>
      <c r="FJ219" s="194"/>
      <c r="FK219" s="194"/>
      <c r="FL219" s="194"/>
      <c r="FM219" s="194"/>
      <c r="FN219" s="194"/>
      <c r="FO219" s="194"/>
      <c r="FP219" s="194"/>
      <c r="FQ219" s="194"/>
      <c r="FR219" s="194"/>
      <c r="FS219" s="194"/>
      <c r="FT219" s="194"/>
      <c r="FU219" s="194"/>
      <c r="FV219" s="194"/>
      <c r="FW219" s="194"/>
      <c r="FX219" s="194"/>
      <c r="FY219" s="194"/>
      <c r="FZ219" s="194"/>
      <c r="GA219" s="194"/>
      <c r="GB219" s="194"/>
      <c r="GC219" s="194"/>
      <c r="GD219" s="194"/>
      <c r="GE219" s="194"/>
      <c r="GF219" s="194"/>
      <c r="GG219" s="194"/>
      <c r="GH219" s="194"/>
      <c r="GI219" s="194"/>
      <c r="GJ219" s="194"/>
      <c r="GK219" s="194"/>
      <c r="GL219" s="194"/>
      <c r="GM219" s="194"/>
      <c r="GN219" s="194"/>
      <c r="GO219" s="194"/>
      <c r="GP219" s="194"/>
      <c r="GQ219" s="194"/>
      <c r="GR219" s="194"/>
      <c r="GS219" s="194"/>
      <c r="GT219" s="194"/>
      <c r="GU219" s="194"/>
      <c r="GV219" s="194"/>
      <c r="GW219" s="194"/>
      <c r="GX219" s="194"/>
      <c r="GY219" s="194"/>
      <c r="GZ219" s="194"/>
      <c r="HA219" s="194"/>
      <c r="HB219" s="194"/>
      <c r="HC219" s="194"/>
      <c r="HD219" s="194"/>
      <c r="HE219" s="194"/>
      <c r="HF219" s="194"/>
      <c r="HG219" s="194"/>
      <c r="HH219" s="194"/>
      <c r="HI219" s="194"/>
      <c r="HJ219" s="194"/>
      <c r="HK219" s="194"/>
      <c r="HL219" s="194"/>
      <c r="HM219" s="194"/>
      <c r="HN219" s="194"/>
      <c r="HO219" s="194"/>
      <c r="HP219" s="194"/>
      <c r="HQ219" s="194"/>
      <c r="HR219" s="194"/>
      <c r="HS219" s="194"/>
      <c r="HT219" s="194"/>
      <c r="HU219" s="194"/>
      <c r="HV219" s="194"/>
      <c r="HW219" s="194"/>
      <c r="HX219" s="194"/>
      <c r="HY219" s="194"/>
      <c r="HZ219" s="194"/>
      <c r="IA219" s="194"/>
      <c r="IB219" s="194"/>
      <c r="IC219" s="194"/>
      <c r="ID219" s="194"/>
      <c r="IE219" s="194"/>
      <c r="IF219" s="194"/>
    </row>
    <row r="220" spans="1:240">
      <c r="A220" s="196"/>
      <c r="B220" s="196"/>
      <c r="C220" s="196"/>
      <c r="D220" s="196"/>
      <c r="E220" s="196"/>
      <c r="F220" s="195"/>
      <c r="G220" s="196"/>
      <c r="H220" s="198"/>
      <c r="I220" s="206"/>
      <c r="J220" s="198"/>
      <c r="K220" s="206"/>
      <c r="L220" s="198"/>
      <c r="M220" s="206"/>
      <c r="N220" s="198"/>
      <c r="O220" s="206"/>
      <c r="P220" s="198"/>
      <c r="Q220" s="195"/>
      <c r="R220" s="206"/>
      <c r="S220" s="198"/>
      <c r="T220" s="206"/>
      <c r="U220" s="198"/>
      <c r="V220" s="195"/>
      <c r="W220" s="195"/>
      <c r="X220" s="196"/>
      <c r="Y220" s="196"/>
      <c r="Z220" s="196"/>
      <c r="AA220" s="196"/>
      <c r="AB220" s="196"/>
      <c r="AC220" s="196"/>
      <c r="AD220" s="196"/>
      <c r="AE220" s="196"/>
      <c r="AF220" s="196"/>
      <c r="AG220" s="199"/>
      <c r="AH220" s="198"/>
      <c r="AI220" s="198"/>
      <c r="AJ220" s="198"/>
      <c r="AK220" s="198"/>
      <c r="AL220" s="198"/>
      <c r="AM220" s="198"/>
      <c r="AN220" s="194"/>
      <c r="AO220" s="194"/>
      <c r="AP220" s="194"/>
      <c r="AQ220" s="194"/>
      <c r="AR220" s="194"/>
      <c r="AS220" s="194"/>
      <c r="AT220" s="194"/>
      <c r="AU220" s="194"/>
      <c r="AV220" s="194"/>
      <c r="AW220" s="194"/>
      <c r="AX220" s="194"/>
      <c r="AY220" s="194"/>
      <c r="AZ220" s="194"/>
      <c r="BA220" s="194"/>
      <c r="BB220" s="194"/>
      <c r="BC220" s="194"/>
      <c r="BD220" s="194"/>
      <c r="BE220" s="194"/>
      <c r="BF220" s="194"/>
      <c r="BG220" s="194"/>
      <c r="BH220" s="194"/>
      <c r="BI220" s="194"/>
      <c r="BJ220" s="194"/>
      <c r="BK220" s="194"/>
      <c r="BL220" s="194"/>
      <c r="BM220" s="194"/>
      <c r="BN220" s="194"/>
      <c r="BO220" s="194"/>
      <c r="BP220" s="194"/>
      <c r="BQ220" s="194"/>
      <c r="BR220" s="194"/>
      <c r="BS220" s="194"/>
      <c r="BT220" s="194"/>
      <c r="BU220" s="194"/>
      <c r="BV220" s="194"/>
      <c r="BW220" s="194"/>
      <c r="BX220" s="194"/>
      <c r="BY220" s="194"/>
      <c r="BZ220" s="194"/>
      <c r="CA220" s="194"/>
      <c r="CB220" s="194"/>
      <c r="CC220" s="194"/>
      <c r="CD220" s="194"/>
      <c r="CE220" s="194"/>
      <c r="CF220" s="194"/>
      <c r="CG220" s="196"/>
      <c r="CH220" s="207"/>
      <c r="CI220" s="194"/>
      <c r="CJ220" s="194"/>
      <c r="CK220" s="194"/>
      <c r="CL220" s="194"/>
      <c r="CM220" s="194"/>
      <c r="CN220" s="194"/>
      <c r="CO220" s="194"/>
      <c r="CP220" s="194"/>
      <c r="CQ220" s="194"/>
      <c r="CR220" s="194"/>
      <c r="CS220" s="194"/>
      <c r="CT220" s="194"/>
      <c r="CU220" s="194"/>
      <c r="CV220" s="194"/>
      <c r="CW220" s="194"/>
      <c r="CX220" s="194"/>
      <c r="CY220" s="206"/>
      <c r="CZ220" s="198"/>
      <c r="DA220" s="206"/>
      <c r="DB220" s="198"/>
      <c r="DC220" s="195"/>
      <c r="DD220" s="206"/>
      <c r="DE220" s="198"/>
      <c r="DF220" s="206"/>
      <c r="DG220" s="198"/>
      <c r="DH220" s="195"/>
      <c r="DI220" s="195"/>
      <c r="DJ220" s="196"/>
      <c r="DK220" s="196"/>
      <c r="DL220" s="196"/>
      <c r="DM220" s="196"/>
      <c r="DN220" s="196"/>
      <c r="DO220" s="196"/>
      <c r="DP220" s="196"/>
      <c r="DQ220" s="196"/>
      <c r="DR220" s="196"/>
      <c r="DS220" s="199"/>
      <c r="DT220" s="198"/>
      <c r="DU220" s="198"/>
      <c r="DV220" s="198"/>
      <c r="DW220" s="198"/>
      <c r="DX220" s="198"/>
      <c r="DY220" s="198"/>
      <c r="DZ220" s="194"/>
      <c r="EA220" s="194"/>
      <c r="EB220" s="194"/>
      <c r="EC220" s="197"/>
      <c r="ED220" s="198"/>
      <c r="EE220" s="199"/>
      <c r="EF220" s="197"/>
      <c r="EG220" s="198"/>
      <c r="EH220" s="199"/>
      <c r="EI220" s="197"/>
      <c r="EJ220" s="198"/>
      <c r="EK220" s="199"/>
      <c r="EL220" s="194"/>
      <c r="EM220" s="196"/>
      <c r="EN220" s="196"/>
      <c r="EO220" s="196"/>
      <c r="EP220" s="196"/>
      <c r="EQ220" s="196"/>
      <c r="ER220" s="196"/>
      <c r="ES220" s="196"/>
      <c r="ET220" s="196"/>
      <c r="EU220" s="196"/>
      <c r="EV220" s="196"/>
      <c r="EW220" s="196"/>
      <c r="EX220" s="196"/>
      <c r="EY220" s="195"/>
      <c r="EZ220" s="195"/>
      <c r="FA220" s="195"/>
      <c r="FB220" s="194"/>
      <c r="FC220" s="194"/>
      <c r="FD220" s="194"/>
      <c r="FE220" s="194"/>
      <c r="FF220" s="194"/>
      <c r="FG220" s="194"/>
      <c r="FH220" s="194"/>
      <c r="FI220" s="194"/>
      <c r="FJ220" s="194"/>
      <c r="FK220" s="194"/>
      <c r="FL220" s="194"/>
      <c r="FM220" s="194"/>
      <c r="FN220" s="194"/>
      <c r="FO220" s="194"/>
      <c r="FP220" s="194"/>
      <c r="FQ220" s="194"/>
      <c r="FR220" s="194"/>
      <c r="FS220" s="194"/>
      <c r="FT220" s="194"/>
      <c r="FU220" s="194"/>
      <c r="FV220" s="194"/>
      <c r="FW220" s="194"/>
      <c r="FX220" s="194"/>
      <c r="FY220" s="194"/>
      <c r="FZ220" s="194"/>
      <c r="GA220" s="194"/>
      <c r="GB220" s="194"/>
      <c r="GC220" s="194"/>
      <c r="GD220" s="194"/>
      <c r="GE220" s="194"/>
      <c r="GF220" s="194"/>
      <c r="GG220" s="194"/>
      <c r="GH220" s="194"/>
      <c r="GI220" s="194"/>
      <c r="GJ220" s="194"/>
      <c r="GK220" s="194"/>
      <c r="GL220" s="194"/>
      <c r="GM220" s="194"/>
      <c r="GN220" s="194"/>
      <c r="GO220" s="194"/>
      <c r="GP220" s="194"/>
      <c r="GQ220" s="194"/>
      <c r="GR220" s="194"/>
      <c r="GS220" s="194"/>
      <c r="GT220" s="194"/>
      <c r="GU220" s="194"/>
      <c r="GV220" s="194"/>
      <c r="GW220" s="194"/>
      <c r="GX220" s="194"/>
      <c r="GY220" s="194"/>
      <c r="GZ220" s="194"/>
      <c r="HA220" s="194"/>
      <c r="HB220" s="194"/>
      <c r="HC220" s="194"/>
      <c r="HD220" s="194"/>
      <c r="HE220" s="194"/>
      <c r="HF220" s="194"/>
      <c r="HG220" s="194"/>
      <c r="HH220" s="194"/>
      <c r="HI220" s="194"/>
      <c r="HJ220" s="194"/>
      <c r="HK220" s="194"/>
      <c r="HL220" s="194"/>
      <c r="HM220" s="194"/>
      <c r="HN220" s="194"/>
      <c r="HO220" s="194"/>
      <c r="HP220" s="194"/>
      <c r="HQ220" s="194"/>
      <c r="HR220" s="194"/>
      <c r="HS220" s="194"/>
      <c r="HT220" s="194"/>
      <c r="HU220" s="194"/>
      <c r="HV220" s="194"/>
      <c r="HW220" s="194"/>
      <c r="HX220" s="194"/>
      <c r="HY220" s="194"/>
      <c r="HZ220" s="194"/>
      <c r="IA220" s="194"/>
      <c r="IB220" s="194"/>
      <c r="IC220" s="194"/>
      <c r="ID220" s="194"/>
      <c r="IE220" s="194"/>
      <c r="IF220" s="194"/>
    </row>
    <row r="221" spans="1:240">
      <c r="A221" s="196"/>
      <c r="B221" s="196"/>
      <c r="C221" s="196"/>
      <c r="D221" s="196"/>
      <c r="E221" s="196"/>
      <c r="F221" s="195"/>
      <c r="G221" s="196"/>
      <c r="H221" s="198"/>
      <c r="I221" s="206"/>
      <c r="J221" s="198"/>
      <c r="K221" s="206"/>
      <c r="L221" s="198"/>
      <c r="M221" s="206"/>
      <c r="N221" s="198"/>
      <c r="O221" s="206"/>
      <c r="P221" s="198"/>
      <c r="Q221" s="195"/>
      <c r="R221" s="206"/>
      <c r="S221" s="198"/>
      <c r="T221" s="206"/>
      <c r="U221" s="198"/>
      <c r="V221" s="195"/>
      <c r="W221" s="195"/>
      <c r="X221" s="196"/>
      <c r="Y221" s="196"/>
      <c r="Z221" s="196"/>
      <c r="AA221" s="196"/>
      <c r="AB221" s="196"/>
      <c r="AC221" s="196"/>
      <c r="AD221" s="196"/>
      <c r="AE221" s="196"/>
      <c r="AF221" s="196"/>
      <c r="AG221" s="199"/>
      <c r="AH221" s="198"/>
      <c r="AI221" s="198"/>
      <c r="AJ221" s="198"/>
      <c r="AK221" s="198"/>
      <c r="AL221" s="198"/>
      <c r="AM221" s="198"/>
      <c r="AN221" s="194"/>
      <c r="AO221" s="194"/>
      <c r="AP221" s="194"/>
      <c r="AQ221" s="194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4"/>
      <c r="BE221" s="194"/>
      <c r="BF221" s="194"/>
      <c r="BG221" s="194"/>
      <c r="BH221" s="194"/>
      <c r="BI221" s="194"/>
      <c r="BJ221" s="194"/>
      <c r="BK221" s="194"/>
      <c r="BL221" s="194"/>
      <c r="BM221" s="194"/>
      <c r="BN221" s="194"/>
      <c r="BO221" s="194"/>
      <c r="BP221" s="194"/>
      <c r="BQ221" s="194"/>
      <c r="BR221" s="194"/>
      <c r="BS221" s="194"/>
      <c r="BT221" s="194"/>
      <c r="BU221" s="194"/>
      <c r="BV221" s="194"/>
      <c r="BW221" s="194"/>
      <c r="BX221" s="194"/>
      <c r="BY221" s="194"/>
      <c r="BZ221" s="194"/>
      <c r="CA221" s="194"/>
      <c r="CB221" s="194"/>
      <c r="CC221" s="194"/>
      <c r="CD221" s="194"/>
      <c r="CE221" s="194"/>
      <c r="CF221" s="194"/>
      <c r="CG221" s="196"/>
      <c r="CH221" s="207"/>
      <c r="CI221" s="194"/>
      <c r="CJ221" s="194"/>
      <c r="CK221" s="194"/>
      <c r="CL221" s="194"/>
      <c r="CM221" s="194"/>
      <c r="CN221" s="194"/>
      <c r="CO221" s="194"/>
      <c r="CP221" s="194"/>
      <c r="CQ221" s="194"/>
      <c r="CR221" s="194"/>
      <c r="CS221" s="194"/>
      <c r="CT221" s="194"/>
      <c r="CU221" s="194"/>
      <c r="CV221" s="194"/>
      <c r="CW221" s="194"/>
      <c r="CX221" s="194"/>
      <c r="CY221" s="206"/>
      <c r="CZ221" s="198"/>
      <c r="DA221" s="206"/>
      <c r="DB221" s="198"/>
      <c r="DC221" s="195"/>
      <c r="DD221" s="206"/>
      <c r="DE221" s="198"/>
      <c r="DF221" s="206"/>
      <c r="DG221" s="198"/>
      <c r="DH221" s="195"/>
      <c r="DI221" s="195"/>
      <c r="DJ221" s="196"/>
      <c r="DK221" s="196"/>
      <c r="DL221" s="196"/>
      <c r="DM221" s="196"/>
      <c r="DN221" s="196"/>
      <c r="DO221" s="196"/>
      <c r="DP221" s="196"/>
      <c r="DQ221" s="196"/>
      <c r="DR221" s="196"/>
      <c r="DS221" s="199"/>
      <c r="DT221" s="198"/>
      <c r="DU221" s="198"/>
      <c r="DV221" s="198"/>
      <c r="DW221" s="198"/>
      <c r="DX221" s="198"/>
      <c r="DY221" s="198"/>
      <c r="DZ221" s="194"/>
      <c r="EA221" s="194"/>
      <c r="EB221" s="194"/>
      <c r="EC221" s="197"/>
      <c r="ED221" s="198"/>
      <c r="EE221" s="199"/>
      <c r="EF221" s="197"/>
      <c r="EG221" s="198"/>
      <c r="EH221" s="199"/>
      <c r="EI221" s="197"/>
      <c r="EJ221" s="198"/>
      <c r="EK221" s="199"/>
      <c r="EL221" s="194"/>
      <c r="EM221" s="196"/>
      <c r="EN221" s="196"/>
      <c r="EO221" s="196"/>
      <c r="EP221" s="196"/>
      <c r="EQ221" s="196"/>
      <c r="ER221" s="196"/>
      <c r="ES221" s="196"/>
      <c r="ET221" s="196"/>
      <c r="EU221" s="196"/>
      <c r="EV221" s="196"/>
      <c r="EW221" s="196"/>
      <c r="EX221" s="196"/>
      <c r="EY221" s="195"/>
      <c r="EZ221" s="195"/>
      <c r="FA221" s="195"/>
      <c r="FB221" s="194"/>
      <c r="FC221" s="194"/>
      <c r="FD221" s="194"/>
      <c r="FE221" s="194"/>
      <c r="FF221" s="194"/>
      <c r="FG221" s="194"/>
      <c r="FH221" s="194"/>
      <c r="FI221" s="194"/>
      <c r="FJ221" s="194"/>
      <c r="FK221" s="194"/>
      <c r="FL221" s="194"/>
      <c r="FM221" s="194"/>
      <c r="FN221" s="194"/>
      <c r="FO221" s="194"/>
      <c r="FP221" s="194"/>
      <c r="FQ221" s="194"/>
      <c r="FR221" s="194"/>
      <c r="FS221" s="194"/>
      <c r="FT221" s="194"/>
      <c r="FU221" s="194"/>
      <c r="FV221" s="194"/>
      <c r="FW221" s="194"/>
      <c r="FX221" s="194"/>
      <c r="FY221" s="194"/>
      <c r="FZ221" s="194"/>
      <c r="GA221" s="194"/>
      <c r="GB221" s="194"/>
      <c r="GC221" s="194"/>
      <c r="GD221" s="194"/>
      <c r="GE221" s="194"/>
      <c r="GF221" s="194"/>
      <c r="GG221" s="194"/>
      <c r="GH221" s="194"/>
      <c r="GI221" s="194"/>
      <c r="GJ221" s="194"/>
      <c r="GK221" s="194"/>
      <c r="GL221" s="194"/>
      <c r="GM221" s="194"/>
      <c r="GN221" s="194"/>
      <c r="GO221" s="194"/>
      <c r="GP221" s="194"/>
      <c r="GQ221" s="194"/>
      <c r="GR221" s="194"/>
      <c r="GS221" s="194"/>
      <c r="GT221" s="194"/>
      <c r="GU221" s="194"/>
      <c r="GV221" s="194"/>
      <c r="GW221" s="194"/>
      <c r="GX221" s="194"/>
      <c r="GY221" s="194"/>
      <c r="GZ221" s="194"/>
      <c r="HA221" s="194"/>
      <c r="HB221" s="194"/>
      <c r="HC221" s="194"/>
      <c r="HD221" s="194"/>
      <c r="HE221" s="194"/>
      <c r="HF221" s="194"/>
      <c r="HG221" s="194"/>
      <c r="HH221" s="194"/>
      <c r="HI221" s="194"/>
      <c r="HJ221" s="194"/>
      <c r="HK221" s="194"/>
      <c r="HL221" s="194"/>
      <c r="HM221" s="194"/>
      <c r="HN221" s="194"/>
      <c r="HO221" s="194"/>
      <c r="HP221" s="194"/>
      <c r="HQ221" s="194"/>
      <c r="HR221" s="194"/>
      <c r="HS221" s="194"/>
      <c r="HT221" s="194"/>
      <c r="HU221" s="194"/>
      <c r="HV221" s="194"/>
      <c r="HW221" s="194"/>
      <c r="HX221" s="194"/>
      <c r="HY221" s="194"/>
      <c r="HZ221" s="194"/>
      <c r="IA221" s="194"/>
      <c r="IB221" s="194"/>
      <c r="IC221" s="194"/>
      <c r="ID221" s="194"/>
      <c r="IE221" s="194"/>
      <c r="IF221" s="194"/>
    </row>
    <row r="222" spans="1:240">
      <c r="A222" s="196"/>
      <c r="B222" s="196"/>
      <c r="C222" s="196"/>
      <c r="D222" s="196"/>
      <c r="E222" s="196"/>
      <c r="F222" s="195"/>
      <c r="G222" s="196"/>
      <c r="H222" s="198"/>
      <c r="I222" s="206"/>
      <c r="J222" s="198"/>
      <c r="K222" s="206"/>
      <c r="L222" s="198"/>
      <c r="M222" s="206"/>
      <c r="N222" s="198"/>
      <c r="O222" s="206"/>
      <c r="P222" s="198"/>
      <c r="Q222" s="195"/>
      <c r="R222" s="206"/>
      <c r="S222" s="198"/>
      <c r="T222" s="206"/>
      <c r="U222" s="198"/>
      <c r="V222" s="195"/>
      <c r="W222" s="195"/>
      <c r="X222" s="196"/>
      <c r="Y222" s="196"/>
      <c r="Z222" s="196"/>
      <c r="AA222" s="196"/>
      <c r="AB222" s="196"/>
      <c r="AC222" s="196"/>
      <c r="AD222" s="196"/>
      <c r="AE222" s="196"/>
      <c r="AF222" s="196"/>
      <c r="AG222" s="199"/>
      <c r="AH222" s="198"/>
      <c r="AI222" s="198"/>
      <c r="AJ222" s="198"/>
      <c r="AK222" s="198"/>
      <c r="AL222" s="198"/>
      <c r="AM222" s="198"/>
      <c r="AN222" s="194"/>
      <c r="AO222" s="194"/>
      <c r="AP222" s="194"/>
      <c r="AQ222" s="194"/>
      <c r="AR222" s="194"/>
      <c r="AS222" s="194"/>
      <c r="AT222" s="194"/>
      <c r="AU222" s="194"/>
      <c r="AV222" s="194"/>
      <c r="AW222" s="194"/>
      <c r="AX222" s="194"/>
      <c r="AY222" s="194"/>
      <c r="AZ222" s="194"/>
      <c r="BA222" s="194"/>
      <c r="BB222" s="194"/>
      <c r="BC222" s="194"/>
      <c r="BD222" s="194"/>
      <c r="BE222" s="194"/>
      <c r="BF222" s="194"/>
      <c r="BG222" s="194"/>
      <c r="BH222" s="194"/>
      <c r="BI222" s="194"/>
      <c r="BJ222" s="194"/>
      <c r="BK222" s="194"/>
      <c r="BL222" s="194"/>
      <c r="BM222" s="194"/>
      <c r="BN222" s="194"/>
      <c r="BO222" s="194"/>
      <c r="BP222" s="194"/>
      <c r="BQ222" s="194"/>
      <c r="BR222" s="194"/>
      <c r="BS222" s="194"/>
      <c r="BT222" s="194"/>
      <c r="BU222" s="194"/>
      <c r="BV222" s="194"/>
      <c r="BW222" s="194"/>
      <c r="BX222" s="194"/>
      <c r="BY222" s="194"/>
      <c r="BZ222" s="194"/>
      <c r="CA222" s="194"/>
      <c r="CB222" s="194"/>
      <c r="CC222" s="194"/>
      <c r="CD222" s="194"/>
      <c r="CE222" s="194"/>
      <c r="CF222" s="194"/>
      <c r="CG222" s="196"/>
      <c r="CH222" s="207"/>
      <c r="CI222" s="194"/>
      <c r="CJ222" s="194"/>
      <c r="CK222" s="194"/>
      <c r="CL222" s="194"/>
      <c r="CM222" s="194"/>
      <c r="CN222" s="194"/>
      <c r="CO222" s="194"/>
      <c r="CP222" s="194"/>
      <c r="CQ222" s="194"/>
      <c r="CR222" s="194"/>
      <c r="CS222" s="194"/>
      <c r="CT222" s="194"/>
      <c r="CU222" s="194"/>
      <c r="CV222" s="194"/>
      <c r="CW222" s="194"/>
      <c r="CX222" s="194"/>
      <c r="CY222" s="206"/>
      <c r="CZ222" s="198"/>
      <c r="DA222" s="206"/>
      <c r="DB222" s="198"/>
      <c r="DC222" s="195"/>
      <c r="DD222" s="206"/>
      <c r="DE222" s="198"/>
      <c r="DF222" s="206"/>
      <c r="DG222" s="198"/>
      <c r="DH222" s="195"/>
      <c r="DI222" s="195"/>
      <c r="DJ222" s="196"/>
      <c r="DK222" s="196"/>
      <c r="DL222" s="196"/>
      <c r="DM222" s="196"/>
      <c r="DN222" s="196"/>
      <c r="DO222" s="196"/>
      <c r="DP222" s="196"/>
      <c r="DQ222" s="196"/>
      <c r="DR222" s="196"/>
      <c r="DS222" s="199"/>
      <c r="DT222" s="198"/>
      <c r="DU222" s="198"/>
      <c r="DV222" s="198"/>
      <c r="DW222" s="198"/>
      <c r="DX222" s="198"/>
      <c r="DY222" s="198"/>
      <c r="DZ222" s="194"/>
      <c r="EA222" s="194"/>
      <c r="EB222" s="194"/>
      <c r="EC222" s="197"/>
      <c r="ED222" s="198"/>
      <c r="EE222" s="199"/>
      <c r="EF222" s="197"/>
      <c r="EG222" s="198"/>
      <c r="EH222" s="199"/>
      <c r="EI222" s="197"/>
      <c r="EJ222" s="198"/>
      <c r="EK222" s="199"/>
      <c r="EL222" s="194"/>
      <c r="EM222" s="196"/>
      <c r="EN222" s="196"/>
      <c r="EO222" s="196"/>
      <c r="EP222" s="196"/>
      <c r="EQ222" s="196"/>
      <c r="ER222" s="196"/>
      <c r="ES222" s="196"/>
      <c r="ET222" s="196"/>
      <c r="EU222" s="196"/>
      <c r="EV222" s="196"/>
      <c r="EW222" s="196"/>
      <c r="EX222" s="196"/>
      <c r="EY222" s="195"/>
      <c r="EZ222" s="195"/>
      <c r="FA222" s="195"/>
      <c r="FB222" s="194"/>
      <c r="FC222" s="194"/>
      <c r="FD222" s="194"/>
      <c r="FE222" s="194"/>
      <c r="FF222" s="194"/>
      <c r="FG222" s="194"/>
      <c r="FH222" s="194"/>
      <c r="FI222" s="194"/>
      <c r="FJ222" s="194"/>
      <c r="FK222" s="194"/>
      <c r="FL222" s="194"/>
      <c r="FM222" s="194"/>
      <c r="FN222" s="194"/>
      <c r="FO222" s="194"/>
      <c r="FP222" s="194"/>
      <c r="FQ222" s="194"/>
      <c r="FR222" s="194"/>
      <c r="FS222" s="194"/>
      <c r="FT222" s="194"/>
      <c r="FU222" s="194"/>
      <c r="FV222" s="194"/>
      <c r="FW222" s="194"/>
      <c r="FX222" s="194"/>
      <c r="FY222" s="194"/>
      <c r="FZ222" s="194"/>
      <c r="GA222" s="194"/>
      <c r="GB222" s="194"/>
      <c r="GC222" s="194"/>
      <c r="GD222" s="194"/>
      <c r="GE222" s="194"/>
      <c r="GF222" s="194"/>
      <c r="GG222" s="194"/>
      <c r="GH222" s="194"/>
      <c r="GI222" s="194"/>
      <c r="GJ222" s="194"/>
      <c r="GK222" s="194"/>
      <c r="GL222" s="194"/>
      <c r="GM222" s="194"/>
      <c r="GN222" s="194"/>
      <c r="GO222" s="194"/>
      <c r="GP222" s="194"/>
      <c r="GQ222" s="194"/>
      <c r="GR222" s="194"/>
      <c r="GS222" s="194"/>
      <c r="GT222" s="194"/>
      <c r="GU222" s="194"/>
      <c r="GV222" s="194"/>
      <c r="GW222" s="194"/>
      <c r="GX222" s="194"/>
      <c r="GY222" s="194"/>
      <c r="GZ222" s="194"/>
      <c r="HA222" s="194"/>
      <c r="HB222" s="194"/>
      <c r="HC222" s="194"/>
      <c r="HD222" s="194"/>
      <c r="HE222" s="194"/>
      <c r="HF222" s="194"/>
      <c r="HG222" s="194"/>
      <c r="HH222" s="194"/>
      <c r="HI222" s="194"/>
      <c r="HJ222" s="194"/>
      <c r="HK222" s="194"/>
      <c r="HL222" s="194"/>
      <c r="HM222" s="194"/>
      <c r="HN222" s="194"/>
      <c r="HO222" s="194"/>
      <c r="HP222" s="194"/>
      <c r="HQ222" s="194"/>
      <c r="HR222" s="194"/>
      <c r="HS222" s="194"/>
      <c r="HT222" s="194"/>
      <c r="HU222" s="194"/>
      <c r="HV222" s="194"/>
      <c r="HW222" s="194"/>
      <c r="HX222" s="194"/>
      <c r="HY222" s="194"/>
      <c r="HZ222" s="194"/>
      <c r="IA222" s="194"/>
      <c r="IB222" s="194"/>
      <c r="IC222" s="194"/>
      <c r="ID222" s="194"/>
      <c r="IE222" s="194"/>
      <c r="IF222" s="194"/>
    </row>
    <row r="223" spans="1:240">
      <c r="A223" s="196"/>
      <c r="B223" s="196"/>
      <c r="C223" s="196"/>
      <c r="D223" s="196"/>
      <c r="E223" s="196"/>
      <c r="F223" s="195"/>
      <c r="G223" s="196"/>
      <c r="H223" s="198"/>
      <c r="I223" s="206"/>
      <c r="J223" s="198"/>
      <c r="K223" s="206"/>
      <c r="L223" s="198"/>
      <c r="M223" s="206"/>
      <c r="N223" s="198"/>
      <c r="O223" s="206"/>
      <c r="P223" s="198"/>
      <c r="Q223" s="195"/>
      <c r="R223" s="206"/>
      <c r="S223" s="198"/>
      <c r="T223" s="206"/>
      <c r="U223" s="198"/>
      <c r="V223" s="195"/>
      <c r="W223" s="195"/>
      <c r="X223" s="196"/>
      <c r="Y223" s="196"/>
      <c r="Z223" s="196"/>
      <c r="AA223" s="196"/>
      <c r="AB223" s="196"/>
      <c r="AC223" s="196"/>
      <c r="AD223" s="196"/>
      <c r="AE223" s="196"/>
      <c r="AF223" s="196"/>
      <c r="AG223" s="199"/>
      <c r="AH223" s="198"/>
      <c r="AI223" s="198"/>
      <c r="AJ223" s="198"/>
      <c r="AK223" s="198"/>
      <c r="AL223" s="198"/>
      <c r="AM223" s="198"/>
      <c r="AN223" s="194"/>
      <c r="AO223" s="194"/>
      <c r="AP223" s="194"/>
      <c r="AQ223" s="194"/>
      <c r="AR223" s="194"/>
      <c r="AS223" s="194"/>
      <c r="AT223" s="194"/>
      <c r="AU223" s="194"/>
      <c r="AV223" s="194"/>
      <c r="AW223" s="194"/>
      <c r="AX223" s="194"/>
      <c r="AY223" s="194"/>
      <c r="AZ223" s="194"/>
      <c r="BA223" s="194"/>
      <c r="BB223" s="194"/>
      <c r="BC223" s="194"/>
      <c r="BD223" s="194"/>
      <c r="BE223" s="194"/>
      <c r="BF223" s="194"/>
      <c r="BG223" s="194"/>
      <c r="BH223" s="194"/>
      <c r="BI223" s="194"/>
      <c r="BJ223" s="194"/>
      <c r="BK223" s="194"/>
      <c r="BL223" s="194"/>
      <c r="BM223" s="194"/>
      <c r="BN223" s="194"/>
      <c r="BO223" s="194"/>
      <c r="BP223" s="194"/>
      <c r="BQ223" s="194"/>
      <c r="BR223" s="194"/>
      <c r="BS223" s="194"/>
      <c r="BT223" s="194"/>
      <c r="BU223" s="194"/>
      <c r="BV223" s="194"/>
      <c r="BW223" s="194"/>
      <c r="BX223" s="194"/>
      <c r="BY223" s="194"/>
      <c r="BZ223" s="194"/>
      <c r="CA223" s="194"/>
      <c r="CB223" s="194"/>
      <c r="CC223" s="194"/>
      <c r="CD223" s="194"/>
      <c r="CE223" s="194"/>
      <c r="CF223" s="194"/>
      <c r="CG223" s="196"/>
      <c r="CH223" s="207"/>
      <c r="CI223" s="194"/>
      <c r="CJ223" s="194"/>
      <c r="CK223" s="194"/>
      <c r="CL223" s="194"/>
      <c r="CM223" s="194"/>
      <c r="CN223" s="194"/>
      <c r="CO223" s="194"/>
      <c r="CP223" s="194"/>
      <c r="CQ223" s="194"/>
      <c r="CR223" s="194"/>
      <c r="CS223" s="194"/>
      <c r="CT223" s="194"/>
      <c r="CU223" s="194"/>
      <c r="CV223" s="194"/>
      <c r="CW223" s="194"/>
      <c r="CX223" s="194"/>
      <c r="CY223" s="206"/>
      <c r="CZ223" s="198"/>
      <c r="DA223" s="206"/>
      <c r="DB223" s="198"/>
      <c r="DC223" s="195"/>
      <c r="DD223" s="206"/>
      <c r="DE223" s="198"/>
      <c r="DF223" s="206"/>
      <c r="DG223" s="198"/>
      <c r="DH223" s="195"/>
      <c r="DI223" s="195"/>
      <c r="DJ223" s="196"/>
      <c r="DK223" s="196"/>
      <c r="DL223" s="196"/>
      <c r="DM223" s="196"/>
      <c r="DN223" s="196"/>
      <c r="DO223" s="196"/>
      <c r="DP223" s="196"/>
      <c r="DQ223" s="196"/>
      <c r="DR223" s="196"/>
      <c r="DS223" s="199"/>
      <c r="DT223" s="198"/>
      <c r="DU223" s="198"/>
      <c r="DV223" s="198"/>
      <c r="DW223" s="198"/>
      <c r="DX223" s="198"/>
      <c r="DY223" s="198"/>
      <c r="DZ223" s="194"/>
      <c r="EA223" s="194"/>
      <c r="EB223" s="194"/>
      <c r="EC223" s="197"/>
      <c r="ED223" s="198"/>
      <c r="EE223" s="199"/>
      <c r="EF223" s="197"/>
      <c r="EG223" s="198"/>
      <c r="EH223" s="199"/>
      <c r="EI223" s="197"/>
      <c r="EJ223" s="198"/>
      <c r="EK223" s="199"/>
      <c r="EL223" s="194"/>
      <c r="EM223" s="196"/>
      <c r="EN223" s="196"/>
      <c r="EO223" s="196"/>
      <c r="EP223" s="196"/>
      <c r="EQ223" s="196"/>
      <c r="ER223" s="196"/>
      <c r="ES223" s="196"/>
      <c r="ET223" s="196"/>
      <c r="EU223" s="196"/>
      <c r="EV223" s="196"/>
      <c r="EW223" s="196"/>
      <c r="EX223" s="196"/>
      <c r="EY223" s="195"/>
      <c r="EZ223" s="195"/>
      <c r="FA223" s="195"/>
      <c r="FB223" s="194"/>
      <c r="FC223" s="194"/>
      <c r="FD223" s="194"/>
      <c r="FE223" s="194"/>
      <c r="FF223" s="194"/>
      <c r="FG223" s="194"/>
      <c r="FH223" s="194"/>
      <c r="FI223" s="194"/>
      <c r="FJ223" s="194"/>
      <c r="FK223" s="194"/>
      <c r="FL223" s="194"/>
      <c r="FM223" s="194"/>
      <c r="FN223" s="194"/>
      <c r="FO223" s="194"/>
      <c r="FP223" s="194"/>
      <c r="FQ223" s="194"/>
      <c r="FR223" s="194"/>
      <c r="FS223" s="194"/>
      <c r="FT223" s="194"/>
      <c r="FU223" s="194"/>
      <c r="FV223" s="194"/>
      <c r="FW223" s="194"/>
      <c r="FX223" s="194"/>
      <c r="FY223" s="194"/>
      <c r="FZ223" s="194"/>
      <c r="GA223" s="194"/>
      <c r="GB223" s="194"/>
      <c r="GC223" s="194"/>
      <c r="GD223" s="194"/>
      <c r="GE223" s="194"/>
      <c r="GF223" s="194"/>
      <c r="GG223" s="194"/>
      <c r="GH223" s="194"/>
      <c r="GI223" s="194"/>
      <c r="GJ223" s="194"/>
      <c r="GK223" s="194"/>
      <c r="GL223" s="194"/>
      <c r="GM223" s="194"/>
      <c r="GN223" s="194"/>
      <c r="GO223" s="194"/>
      <c r="GP223" s="194"/>
      <c r="GQ223" s="194"/>
      <c r="GR223" s="194"/>
      <c r="GS223" s="194"/>
      <c r="GT223" s="194"/>
      <c r="GU223" s="194"/>
      <c r="GV223" s="194"/>
      <c r="GW223" s="194"/>
      <c r="GX223" s="194"/>
      <c r="GY223" s="194"/>
      <c r="GZ223" s="194"/>
      <c r="HA223" s="194"/>
      <c r="HB223" s="194"/>
      <c r="HC223" s="194"/>
      <c r="HD223" s="194"/>
      <c r="HE223" s="194"/>
      <c r="HF223" s="194"/>
      <c r="HG223" s="194"/>
      <c r="HH223" s="194"/>
      <c r="HI223" s="194"/>
      <c r="HJ223" s="194"/>
      <c r="HK223" s="194"/>
      <c r="HL223" s="194"/>
      <c r="HM223" s="194"/>
      <c r="HN223" s="194"/>
      <c r="HO223" s="194"/>
      <c r="HP223" s="194"/>
      <c r="HQ223" s="194"/>
      <c r="HR223" s="194"/>
      <c r="HS223" s="194"/>
      <c r="HT223" s="194"/>
      <c r="HU223" s="194"/>
      <c r="HV223" s="194"/>
      <c r="HW223" s="194"/>
      <c r="HX223" s="194"/>
      <c r="HY223" s="194"/>
      <c r="HZ223" s="194"/>
      <c r="IA223" s="194"/>
      <c r="IB223" s="194"/>
      <c r="IC223" s="194"/>
      <c r="ID223" s="194"/>
      <c r="IE223" s="194"/>
      <c r="IF223" s="194"/>
    </row>
    <row r="224" spans="1:240">
      <c r="A224" s="196"/>
      <c r="B224" s="196"/>
      <c r="C224" s="196"/>
      <c r="D224" s="196"/>
      <c r="E224" s="196"/>
      <c r="F224" s="195"/>
      <c r="G224" s="196"/>
      <c r="H224" s="198"/>
      <c r="I224" s="206"/>
      <c r="J224" s="198"/>
      <c r="K224" s="206"/>
      <c r="L224" s="198"/>
      <c r="M224" s="206"/>
      <c r="N224" s="198"/>
      <c r="O224" s="206"/>
      <c r="P224" s="198"/>
      <c r="Q224" s="195"/>
      <c r="R224" s="206"/>
      <c r="S224" s="198"/>
      <c r="T224" s="206"/>
      <c r="U224" s="198"/>
      <c r="V224" s="195"/>
      <c r="W224" s="195"/>
      <c r="X224" s="196"/>
      <c r="Y224" s="196"/>
      <c r="Z224" s="196"/>
      <c r="AA224" s="196"/>
      <c r="AB224" s="196"/>
      <c r="AC224" s="196"/>
      <c r="AD224" s="196"/>
      <c r="AE224" s="196"/>
      <c r="AF224" s="196"/>
      <c r="AG224" s="199"/>
      <c r="AH224" s="198"/>
      <c r="AI224" s="198"/>
      <c r="AJ224" s="198"/>
      <c r="AK224" s="198"/>
      <c r="AL224" s="198"/>
      <c r="AM224" s="198"/>
      <c r="AN224" s="194"/>
      <c r="AO224" s="194"/>
      <c r="AP224" s="194"/>
      <c r="AQ224" s="194"/>
      <c r="AR224" s="194"/>
      <c r="AS224" s="194"/>
      <c r="AT224" s="194"/>
      <c r="AU224" s="194"/>
      <c r="AV224" s="194"/>
      <c r="AW224" s="194"/>
      <c r="AX224" s="194"/>
      <c r="AY224" s="194"/>
      <c r="AZ224" s="194"/>
      <c r="BA224" s="194"/>
      <c r="BB224" s="194"/>
      <c r="BC224" s="194"/>
      <c r="BD224" s="194"/>
      <c r="BE224" s="194"/>
      <c r="BF224" s="194"/>
      <c r="BG224" s="194"/>
      <c r="BH224" s="194"/>
      <c r="BI224" s="194"/>
      <c r="BJ224" s="194"/>
      <c r="BK224" s="194"/>
      <c r="BL224" s="194"/>
      <c r="BM224" s="194"/>
      <c r="BN224" s="194"/>
      <c r="BO224" s="194"/>
      <c r="BP224" s="194"/>
      <c r="BQ224" s="194"/>
      <c r="BR224" s="194"/>
      <c r="BS224" s="194"/>
      <c r="BT224" s="194"/>
      <c r="BU224" s="194"/>
      <c r="BV224" s="194"/>
      <c r="BW224" s="194"/>
      <c r="BX224" s="194"/>
      <c r="BY224" s="194"/>
      <c r="BZ224" s="194"/>
      <c r="CA224" s="194"/>
      <c r="CB224" s="194"/>
      <c r="CC224" s="194"/>
      <c r="CD224" s="194"/>
      <c r="CE224" s="194"/>
      <c r="CF224" s="194"/>
      <c r="CG224" s="196"/>
      <c r="CH224" s="207"/>
      <c r="CI224" s="194"/>
      <c r="CJ224" s="194"/>
      <c r="CK224" s="194"/>
      <c r="CL224" s="194"/>
      <c r="CM224" s="194"/>
      <c r="CN224" s="194"/>
      <c r="CO224" s="194"/>
      <c r="CP224" s="194"/>
      <c r="CQ224" s="194"/>
      <c r="CR224" s="194"/>
      <c r="CS224" s="194"/>
      <c r="CT224" s="194"/>
      <c r="CU224" s="194"/>
      <c r="CV224" s="194"/>
      <c r="CW224" s="194"/>
      <c r="CX224" s="194"/>
      <c r="CY224" s="206"/>
      <c r="CZ224" s="198"/>
      <c r="DA224" s="206"/>
      <c r="DB224" s="198"/>
      <c r="DC224" s="195"/>
      <c r="DD224" s="206"/>
      <c r="DE224" s="198"/>
      <c r="DF224" s="206"/>
      <c r="DG224" s="198"/>
      <c r="DH224" s="195"/>
      <c r="DI224" s="195"/>
      <c r="DJ224" s="196"/>
      <c r="DK224" s="196"/>
      <c r="DL224" s="196"/>
      <c r="DM224" s="196"/>
      <c r="DN224" s="196"/>
      <c r="DO224" s="196"/>
      <c r="DP224" s="196"/>
      <c r="DQ224" s="196"/>
      <c r="DR224" s="196"/>
      <c r="DS224" s="199"/>
      <c r="DT224" s="198"/>
      <c r="DU224" s="198"/>
      <c r="DV224" s="198"/>
      <c r="DW224" s="198"/>
      <c r="DX224" s="198"/>
      <c r="DY224" s="198"/>
      <c r="DZ224" s="194"/>
      <c r="EA224" s="194"/>
      <c r="EB224" s="194"/>
      <c r="EC224" s="197"/>
      <c r="ED224" s="198"/>
      <c r="EE224" s="199"/>
      <c r="EF224" s="197"/>
      <c r="EG224" s="198"/>
      <c r="EH224" s="199"/>
      <c r="EI224" s="197"/>
      <c r="EJ224" s="198"/>
      <c r="EK224" s="199"/>
      <c r="EL224" s="194"/>
      <c r="EM224" s="196"/>
      <c r="EN224" s="196"/>
      <c r="EO224" s="196"/>
      <c r="EP224" s="196"/>
      <c r="EQ224" s="196"/>
      <c r="ER224" s="196"/>
      <c r="ES224" s="196"/>
      <c r="ET224" s="196"/>
      <c r="EU224" s="196"/>
      <c r="EV224" s="196"/>
      <c r="EW224" s="196"/>
      <c r="EX224" s="196"/>
      <c r="EY224" s="195"/>
      <c r="EZ224" s="195"/>
      <c r="FA224" s="195"/>
      <c r="FB224" s="194"/>
      <c r="FC224" s="194"/>
      <c r="FD224" s="194"/>
      <c r="FE224" s="194"/>
      <c r="FF224" s="194"/>
      <c r="FG224" s="194"/>
      <c r="FH224" s="194"/>
      <c r="FI224" s="194"/>
      <c r="FJ224" s="194"/>
      <c r="FK224" s="194"/>
      <c r="FL224" s="194"/>
      <c r="FM224" s="194"/>
      <c r="FN224" s="194"/>
      <c r="FO224" s="194"/>
      <c r="FP224" s="194"/>
      <c r="FQ224" s="194"/>
      <c r="FR224" s="194"/>
      <c r="FS224" s="194"/>
      <c r="FT224" s="194"/>
      <c r="FU224" s="194"/>
      <c r="FV224" s="194"/>
      <c r="FW224" s="194"/>
      <c r="FX224" s="194"/>
      <c r="FY224" s="194"/>
      <c r="FZ224" s="194"/>
      <c r="GA224" s="194"/>
      <c r="GB224" s="194"/>
      <c r="GC224" s="194"/>
      <c r="GD224" s="194"/>
      <c r="GE224" s="194"/>
      <c r="GF224" s="194"/>
      <c r="GG224" s="194"/>
      <c r="GH224" s="194"/>
      <c r="GI224" s="194"/>
      <c r="GJ224" s="194"/>
      <c r="GK224" s="194"/>
      <c r="GL224" s="194"/>
      <c r="GM224" s="194"/>
      <c r="GN224" s="194"/>
      <c r="GO224" s="194"/>
      <c r="GP224" s="194"/>
      <c r="GQ224" s="194"/>
      <c r="GR224" s="194"/>
      <c r="GS224" s="194"/>
      <c r="GT224" s="194"/>
      <c r="GU224" s="194"/>
      <c r="GV224" s="194"/>
      <c r="GW224" s="194"/>
      <c r="GX224" s="194"/>
      <c r="GY224" s="194"/>
      <c r="GZ224" s="194"/>
      <c r="HA224" s="194"/>
      <c r="HB224" s="194"/>
      <c r="HC224" s="194"/>
      <c r="HD224" s="194"/>
      <c r="HE224" s="194"/>
      <c r="HF224" s="194"/>
      <c r="HG224" s="194"/>
      <c r="HH224" s="194"/>
      <c r="HI224" s="194"/>
      <c r="HJ224" s="194"/>
      <c r="HK224" s="194"/>
      <c r="HL224" s="194"/>
      <c r="HM224" s="194"/>
      <c r="HN224" s="194"/>
      <c r="HO224" s="194"/>
      <c r="HP224" s="194"/>
      <c r="HQ224" s="194"/>
      <c r="HR224" s="194"/>
      <c r="HS224" s="194"/>
      <c r="HT224" s="194"/>
      <c r="HU224" s="194"/>
      <c r="HV224" s="194"/>
      <c r="HW224" s="194"/>
      <c r="HX224" s="194"/>
      <c r="HY224" s="194"/>
      <c r="HZ224" s="194"/>
      <c r="IA224" s="194"/>
      <c r="IB224" s="194"/>
      <c r="IC224" s="194"/>
      <c r="ID224" s="194"/>
      <c r="IE224" s="194"/>
      <c r="IF224" s="194"/>
    </row>
    <row r="225" spans="1:240">
      <c r="A225" s="196"/>
      <c r="B225" s="196"/>
      <c r="C225" s="196"/>
      <c r="D225" s="196"/>
      <c r="E225" s="196"/>
      <c r="F225" s="195"/>
      <c r="G225" s="196"/>
      <c r="H225" s="198"/>
      <c r="I225" s="206"/>
      <c r="J225" s="198"/>
      <c r="K225" s="206"/>
      <c r="L225" s="198"/>
      <c r="M225" s="206"/>
      <c r="N225" s="198"/>
      <c r="O225" s="206"/>
      <c r="P225" s="198"/>
      <c r="Q225" s="195"/>
      <c r="R225" s="206"/>
      <c r="S225" s="198"/>
      <c r="T225" s="206"/>
      <c r="U225" s="198"/>
      <c r="V225" s="195"/>
      <c r="W225" s="195"/>
      <c r="X225" s="196"/>
      <c r="Y225" s="196"/>
      <c r="Z225" s="196"/>
      <c r="AA225" s="196"/>
      <c r="AB225" s="196"/>
      <c r="AC225" s="196"/>
      <c r="AD225" s="196"/>
      <c r="AE225" s="196"/>
      <c r="AF225" s="196"/>
      <c r="AG225" s="199"/>
      <c r="AH225" s="198"/>
      <c r="AI225" s="198"/>
      <c r="AJ225" s="198"/>
      <c r="AK225" s="198"/>
      <c r="AL225" s="198"/>
      <c r="AM225" s="198"/>
      <c r="AN225" s="194"/>
      <c r="AO225" s="194"/>
      <c r="AP225" s="194"/>
      <c r="AQ225" s="194"/>
      <c r="AR225" s="194"/>
      <c r="AS225" s="194"/>
      <c r="AT225" s="194"/>
      <c r="AU225" s="194"/>
      <c r="AV225" s="194"/>
      <c r="AW225" s="194"/>
      <c r="AX225" s="194"/>
      <c r="AY225" s="194"/>
      <c r="AZ225" s="194"/>
      <c r="BA225" s="194"/>
      <c r="BB225" s="194"/>
      <c r="BC225" s="194"/>
      <c r="BD225" s="194"/>
      <c r="BE225" s="194"/>
      <c r="BF225" s="194"/>
      <c r="BG225" s="194"/>
      <c r="BH225" s="194"/>
      <c r="BI225" s="194"/>
      <c r="BJ225" s="194"/>
      <c r="BK225" s="194"/>
      <c r="BL225" s="194"/>
      <c r="BM225" s="194"/>
      <c r="BN225" s="194"/>
      <c r="BO225" s="194"/>
      <c r="BP225" s="194"/>
      <c r="BQ225" s="194"/>
      <c r="BR225" s="194"/>
      <c r="BS225" s="194"/>
      <c r="BT225" s="194"/>
      <c r="BU225" s="194"/>
      <c r="BV225" s="194"/>
      <c r="BW225" s="194"/>
      <c r="BX225" s="194"/>
      <c r="BY225" s="194"/>
      <c r="BZ225" s="194"/>
      <c r="CA225" s="194"/>
      <c r="CB225" s="194"/>
      <c r="CC225" s="194"/>
      <c r="CD225" s="194"/>
      <c r="CE225" s="194"/>
      <c r="CF225" s="194"/>
      <c r="CG225" s="196"/>
      <c r="CH225" s="207"/>
      <c r="CI225" s="194"/>
      <c r="CJ225" s="194"/>
      <c r="CK225" s="194"/>
      <c r="CL225" s="194"/>
      <c r="CM225" s="194"/>
      <c r="CN225" s="194"/>
      <c r="CO225" s="194"/>
      <c r="CP225" s="194"/>
      <c r="CQ225" s="194"/>
      <c r="CR225" s="194"/>
      <c r="CS225" s="194"/>
      <c r="CT225" s="194"/>
      <c r="CU225" s="194"/>
      <c r="CV225" s="194"/>
      <c r="CW225" s="194"/>
      <c r="CX225" s="194"/>
      <c r="CY225" s="206"/>
      <c r="CZ225" s="198"/>
      <c r="DA225" s="206"/>
      <c r="DB225" s="198"/>
      <c r="DC225" s="195"/>
      <c r="DD225" s="206"/>
      <c r="DE225" s="198"/>
      <c r="DF225" s="206"/>
      <c r="DG225" s="198"/>
      <c r="DH225" s="195"/>
      <c r="DI225" s="195"/>
      <c r="DJ225" s="196"/>
      <c r="DK225" s="196"/>
      <c r="DL225" s="196"/>
      <c r="DM225" s="196"/>
      <c r="DN225" s="196"/>
      <c r="DO225" s="196"/>
      <c r="DP225" s="196"/>
      <c r="DQ225" s="196"/>
      <c r="DR225" s="196"/>
      <c r="DS225" s="199"/>
      <c r="DT225" s="198"/>
      <c r="DU225" s="198"/>
      <c r="DV225" s="198"/>
      <c r="DW225" s="198"/>
      <c r="DX225" s="198"/>
      <c r="DY225" s="198"/>
      <c r="DZ225" s="194"/>
      <c r="EA225" s="194"/>
      <c r="EB225" s="194"/>
      <c r="EC225" s="197"/>
      <c r="ED225" s="198"/>
      <c r="EE225" s="199"/>
      <c r="EF225" s="197"/>
      <c r="EG225" s="198"/>
      <c r="EH225" s="199"/>
      <c r="EI225" s="197"/>
      <c r="EJ225" s="198"/>
      <c r="EK225" s="199"/>
      <c r="EL225" s="194"/>
      <c r="EM225" s="196"/>
      <c r="EN225" s="196"/>
      <c r="EO225" s="196"/>
      <c r="EP225" s="196"/>
      <c r="EQ225" s="196"/>
      <c r="ER225" s="196"/>
      <c r="ES225" s="196"/>
      <c r="ET225" s="196"/>
      <c r="EU225" s="196"/>
      <c r="EV225" s="196"/>
      <c r="EW225" s="196"/>
      <c r="EX225" s="196"/>
      <c r="EY225" s="195"/>
      <c r="EZ225" s="195"/>
      <c r="FA225" s="195"/>
      <c r="FB225" s="194"/>
      <c r="FC225" s="194"/>
      <c r="FD225" s="194"/>
      <c r="FE225" s="194"/>
      <c r="FF225" s="194"/>
      <c r="FG225" s="194"/>
      <c r="FH225" s="194"/>
      <c r="FI225" s="194"/>
      <c r="FJ225" s="194"/>
      <c r="FK225" s="194"/>
      <c r="FL225" s="194"/>
      <c r="FM225" s="194"/>
      <c r="FN225" s="194"/>
      <c r="FO225" s="194"/>
      <c r="FP225" s="194"/>
      <c r="FQ225" s="194"/>
      <c r="FR225" s="194"/>
      <c r="FS225" s="194"/>
      <c r="FT225" s="194"/>
      <c r="FU225" s="194"/>
      <c r="FV225" s="194"/>
      <c r="FW225" s="194"/>
      <c r="FX225" s="194"/>
      <c r="FY225" s="194"/>
      <c r="FZ225" s="194"/>
      <c r="GA225" s="194"/>
      <c r="GB225" s="194"/>
      <c r="GC225" s="194"/>
      <c r="GD225" s="194"/>
      <c r="GE225" s="194"/>
      <c r="GF225" s="194"/>
      <c r="GG225" s="194"/>
      <c r="GH225" s="194"/>
      <c r="GI225" s="194"/>
      <c r="GJ225" s="194"/>
      <c r="GK225" s="194"/>
      <c r="GL225" s="194"/>
      <c r="GM225" s="194"/>
      <c r="GN225" s="194"/>
      <c r="GO225" s="194"/>
      <c r="GP225" s="194"/>
      <c r="GQ225" s="194"/>
      <c r="GR225" s="194"/>
      <c r="GS225" s="194"/>
      <c r="GT225" s="194"/>
      <c r="GU225" s="194"/>
      <c r="GV225" s="194"/>
      <c r="GW225" s="194"/>
      <c r="GX225" s="194"/>
      <c r="GY225" s="194"/>
      <c r="GZ225" s="194"/>
      <c r="HA225" s="194"/>
      <c r="HB225" s="194"/>
      <c r="HC225" s="194"/>
      <c r="HD225" s="194"/>
      <c r="HE225" s="194"/>
      <c r="HF225" s="194"/>
      <c r="HG225" s="194"/>
      <c r="HH225" s="194"/>
      <c r="HI225" s="194"/>
      <c r="HJ225" s="194"/>
      <c r="HK225" s="194"/>
      <c r="HL225" s="194"/>
      <c r="HM225" s="194"/>
      <c r="HN225" s="194"/>
      <c r="HO225" s="194"/>
      <c r="HP225" s="194"/>
      <c r="HQ225" s="194"/>
      <c r="HR225" s="194"/>
      <c r="HS225" s="194"/>
      <c r="HT225" s="194"/>
      <c r="HU225" s="194"/>
      <c r="HV225" s="194"/>
      <c r="HW225" s="194"/>
      <c r="HX225" s="194"/>
      <c r="HY225" s="194"/>
      <c r="HZ225" s="194"/>
      <c r="IA225" s="194"/>
      <c r="IB225" s="194"/>
      <c r="IC225" s="194"/>
      <c r="ID225" s="194"/>
      <c r="IE225" s="194"/>
      <c r="IF225" s="194"/>
    </row>
    <row r="226" spans="1:240">
      <c r="A226" s="196"/>
      <c r="B226" s="196"/>
      <c r="C226" s="196"/>
      <c r="D226" s="196"/>
      <c r="E226" s="196"/>
      <c r="F226" s="195"/>
      <c r="G226" s="196"/>
      <c r="H226" s="198"/>
      <c r="I226" s="206"/>
      <c r="J226" s="198"/>
      <c r="K226" s="206"/>
      <c r="L226" s="198"/>
      <c r="M226" s="206"/>
      <c r="N226" s="198"/>
      <c r="O226" s="206"/>
      <c r="P226" s="198"/>
      <c r="Q226" s="195"/>
      <c r="R226" s="206"/>
      <c r="S226" s="198"/>
      <c r="T226" s="206"/>
      <c r="U226" s="198"/>
      <c r="V226" s="195"/>
      <c r="W226" s="195"/>
      <c r="X226" s="196"/>
      <c r="Y226" s="196"/>
      <c r="Z226" s="196"/>
      <c r="AA226" s="196"/>
      <c r="AB226" s="196"/>
      <c r="AC226" s="196"/>
      <c r="AD226" s="196"/>
      <c r="AE226" s="196"/>
      <c r="AF226" s="196"/>
      <c r="AG226" s="199"/>
      <c r="AH226" s="198"/>
      <c r="AI226" s="198"/>
      <c r="AJ226" s="198"/>
      <c r="AK226" s="198"/>
      <c r="AL226" s="198"/>
      <c r="AM226" s="198"/>
      <c r="AN226" s="194"/>
      <c r="AO226" s="194"/>
      <c r="AP226" s="194"/>
      <c r="AQ226" s="194"/>
      <c r="AR226" s="194"/>
      <c r="AS226" s="194"/>
      <c r="AT226" s="194"/>
      <c r="AU226" s="194"/>
      <c r="AV226" s="194"/>
      <c r="AW226" s="194"/>
      <c r="AX226" s="194"/>
      <c r="AY226" s="194"/>
      <c r="AZ226" s="194"/>
      <c r="BA226" s="194"/>
      <c r="BB226" s="194"/>
      <c r="BC226" s="194"/>
      <c r="BD226" s="194"/>
      <c r="BE226" s="194"/>
      <c r="BF226" s="194"/>
      <c r="BG226" s="194"/>
      <c r="BH226" s="194"/>
      <c r="BI226" s="194"/>
      <c r="BJ226" s="194"/>
      <c r="BK226" s="194"/>
      <c r="BL226" s="194"/>
      <c r="BM226" s="194"/>
      <c r="BN226" s="194"/>
      <c r="BO226" s="194"/>
      <c r="BP226" s="194"/>
      <c r="BQ226" s="194"/>
      <c r="BR226" s="194"/>
      <c r="BS226" s="194"/>
      <c r="BT226" s="194"/>
      <c r="BU226" s="194"/>
      <c r="BV226" s="194"/>
      <c r="BW226" s="194"/>
      <c r="BX226" s="194"/>
      <c r="BY226" s="194"/>
      <c r="BZ226" s="194"/>
      <c r="CA226" s="194"/>
      <c r="CB226" s="194"/>
      <c r="CC226" s="194"/>
      <c r="CD226" s="194"/>
      <c r="CE226" s="194"/>
      <c r="CF226" s="194"/>
      <c r="CG226" s="196"/>
      <c r="CH226" s="207"/>
      <c r="CI226" s="194"/>
      <c r="CJ226" s="194"/>
      <c r="CK226" s="194"/>
      <c r="CL226" s="194"/>
      <c r="CM226" s="194"/>
      <c r="CN226" s="194"/>
      <c r="CO226" s="194"/>
      <c r="CP226" s="194"/>
      <c r="CQ226" s="194"/>
      <c r="CR226" s="194"/>
      <c r="CS226" s="194"/>
      <c r="CT226" s="194"/>
      <c r="CU226" s="194"/>
      <c r="CV226" s="194"/>
      <c r="CW226" s="194"/>
      <c r="CX226" s="194"/>
      <c r="CY226" s="206"/>
      <c r="CZ226" s="198"/>
      <c r="DA226" s="206"/>
      <c r="DB226" s="198"/>
      <c r="DC226" s="195"/>
      <c r="DD226" s="206"/>
      <c r="DE226" s="198"/>
      <c r="DF226" s="206"/>
      <c r="DG226" s="198"/>
      <c r="DH226" s="195"/>
      <c r="DI226" s="195"/>
      <c r="DJ226" s="196"/>
      <c r="DK226" s="196"/>
      <c r="DL226" s="196"/>
      <c r="DM226" s="196"/>
      <c r="DN226" s="196"/>
      <c r="DO226" s="196"/>
      <c r="DP226" s="196"/>
      <c r="DQ226" s="196"/>
      <c r="DR226" s="196"/>
      <c r="DS226" s="199"/>
      <c r="DT226" s="198"/>
      <c r="DU226" s="198"/>
      <c r="DV226" s="198"/>
      <c r="DW226" s="198"/>
      <c r="DX226" s="198"/>
      <c r="DY226" s="198"/>
      <c r="DZ226" s="194"/>
      <c r="EA226" s="194"/>
      <c r="EB226" s="194"/>
      <c r="EC226" s="197"/>
      <c r="ED226" s="198"/>
      <c r="EE226" s="199"/>
      <c r="EF226" s="197"/>
      <c r="EG226" s="198"/>
      <c r="EH226" s="199"/>
      <c r="EI226" s="197"/>
      <c r="EJ226" s="198"/>
      <c r="EK226" s="199"/>
      <c r="EL226" s="194"/>
      <c r="EM226" s="196"/>
      <c r="EN226" s="196"/>
      <c r="EO226" s="196"/>
      <c r="EP226" s="196"/>
      <c r="EQ226" s="196"/>
      <c r="ER226" s="196"/>
      <c r="ES226" s="196"/>
      <c r="ET226" s="196"/>
      <c r="EU226" s="196"/>
      <c r="EV226" s="196"/>
      <c r="EW226" s="196"/>
      <c r="EX226" s="196"/>
      <c r="EY226" s="195"/>
      <c r="EZ226" s="195"/>
      <c r="FA226" s="195"/>
      <c r="FB226" s="194"/>
      <c r="FC226" s="194"/>
      <c r="FD226" s="194"/>
      <c r="FE226" s="194"/>
      <c r="FF226" s="194"/>
      <c r="FG226" s="194"/>
      <c r="FH226" s="194"/>
      <c r="FI226" s="194"/>
      <c r="FJ226" s="194"/>
      <c r="FK226" s="194"/>
      <c r="FL226" s="194"/>
      <c r="FM226" s="194"/>
      <c r="FN226" s="194"/>
      <c r="FO226" s="194"/>
      <c r="FP226" s="194"/>
      <c r="FQ226" s="194"/>
      <c r="FR226" s="194"/>
      <c r="FS226" s="194"/>
      <c r="FT226" s="194"/>
      <c r="FU226" s="194"/>
      <c r="FV226" s="194"/>
      <c r="FW226" s="194"/>
      <c r="FX226" s="194"/>
      <c r="FY226" s="194"/>
      <c r="FZ226" s="194"/>
      <c r="GA226" s="194"/>
      <c r="GB226" s="194"/>
      <c r="GC226" s="194"/>
      <c r="GD226" s="194"/>
      <c r="GE226" s="194"/>
      <c r="GF226" s="194"/>
      <c r="GG226" s="194"/>
      <c r="GH226" s="194"/>
      <c r="GI226" s="194"/>
      <c r="GJ226" s="194"/>
      <c r="GK226" s="194"/>
      <c r="GL226" s="194"/>
      <c r="GM226" s="194"/>
      <c r="GN226" s="194"/>
      <c r="GO226" s="194"/>
      <c r="GP226" s="194"/>
      <c r="GQ226" s="194"/>
      <c r="GR226" s="194"/>
      <c r="GS226" s="194"/>
      <c r="GT226" s="194"/>
      <c r="GU226" s="194"/>
      <c r="GV226" s="194"/>
      <c r="GW226" s="194"/>
      <c r="GX226" s="194"/>
      <c r="GY226" s="194"/>
      <c r="GZ226" s="194"/>
      <c r="HA226" s="194"/>
      <c r="HB226" s="194"/>
      <c r="HC226" s="194"/>
      <c r="HD226" s="194"/>
      <c r="HE226" s="194"/>
      <c r="HF226" s="194"/>
      <c r="HG226" s="194"/>
      <c r="HH226" s="194"/>
      <c r="HI226" s="194"/>
      <c r="HJ226" s="194"/>
      <c r="HK226" s="194"/>
      <c r="HL226" s="194"/>
      <c r="HM226" s="194"/>
      <c r="HN226" s="194"/>
      <c r="HO226" s="194"/>
      <c r="HP226" s="194"/>
      <c r="HQ226" s="194"/>
      <c r="HR226" s="194"/>
      <c r="HS226" s="194"/>
      <c r="HT226" s="194"/>
      <c r="HU226" s="194"/>
      <c r="HV226" s="194"/>
      <c r="HW226" s="194"/>
      <c r="HX226" s="194"/>
      <c r="HY226" s="194"/>
      <c r="HZ226" s="194"/>
      <c r="IA226" s="194"/>
      <c r="IB226" s="194"/>
      <c r="IC226" s="194"/>
      <c r="ID226" s="194"/>
      <c r="IE226" s="194"/>
      <c r="IF226" s="194"/>
    </row>
    <row r="227" spans="1:240">
      <c r="A227" s="196"/>
      <c r="B227" s="196"/>
      <c r="C227" s="196"/>
      <c r="D227" s="196"/>
      <c r="E227" s="196"/>
      <c r="F227" s="195"/>
      <c r="G227" s="196"/>
      <c r="H227" s="198"/>
      <c r="I227" s="206"/>
      <c r="J227" s="198"/>
      <c r="K227" s="206"/>
      <c r="L227" s="198"/>
      <c r="M227" s="206"/>
      <c r="N227" s="198"/>
      <c r="O227" s="206"/>
      <c r="P227" s="198"/>
      <c r="Q227" s="195"/>
      <c r="R227" s="206"/>
      <c r="S227" s="198"/>
      <c r="T227" s="206"/>
      <c r="U227" s="198"/>
      <c r="V227" s="195"/>
      <c r="W227" s="195"/>
      <c r="X227" s="196"/>
      <c r="Y227" s="196"/>
      <c r="Z227" s="196"/>
      <c r="AA227" s="196"/>
      <c r="AB227" s="196"/>
      <c r="AC227" s="196"/>
      <c r="AD227" s="196"/>
      <c r="AE227" s="196"/>
      <c r="AF227" s="196"/>
      <c r="AG227" s="199"/>
      <c r="AH227" s="198"/>
      <c r="AI227" s="198"/>
      <c r="AJ227" s="198"/>
      <c r="AK227" s="198"/>
      <c r="AL227" s="198"/>
      <c r="AM227" s="198"/>
      <c r="AN227" s="194"/>
      <c r="AO227" s="194"/>
      <c r="AP227" s="194"/>
      <c r="AQ227" s="194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4"/>
      <c r="BD227" s="194"/>
      <c r="BE227" s="194"/>
      <c r="BF227" s="194"/>
      <c r="BG227" s="194"/>
      <c r="BH227" s="194"/>
      <c r="BI227" s="194"/>
      <c r="BJ227" s="194"/>
      <c r="BK227" s="194"/>
      <c r="BL227" s="194"/>
      <c r="BM227" s="194"/>
      <c r="BN227" s="194"/>
      <c r="BO227" s="194"/>
      <c r="BP227" s="194"/>
      <c r="BQ227" s="194"/>
      <c r="BR227" s="194"/>
      <c r="BS227" s="194"/>
      <c r="BT227" s="194"/>
      <c r="BU227" s="194"/>
      <c r="BV227" s="194"/>
      <c r="BW227" s="194"/>
      <c r="BX227" s="194"/>
      <c r="BY227" s="194"/>
      <c r="BZ227" s="194"/>
      <c r="CA227" s="194"/>
      <c r="CB227" s="194"/>
      <c r="CC227" s="194"/>
      <c r="CD227" s="194"/>
      <c r="CE227" s="194"/>
      <c r="CF227" s="194"/>
      <c r="CG227" s="196"/>
      <c r="CH227" s="194"/>
      <c r="CI227" s="194"/>
      <c r="CJ227" s="194"/>
      <c r="CK227" s="194"/>
      <c r="CL227" s="194"/>
      <c r="CM227" s="194"/>
      <c r="CN227" s="194"/>
      <c r="CO227" s="194"/>
      <c r="CP227" s="194"/>
      <c r="CQ227" s="194"/>
      <c r="CR227" s="194"/>
      <c r="CS227" s="194"/>
      <c r="CT227" s="194"/>
      <c r="CU227" s="194"/>
      <c r="CV227" s="194"/>
      <c r="CW227" s="194"/>
      <c r="CX227" s="194"/>
      <c r="CY227" s="206"/>
      <c r="CZ227" s="198"/>
      <c r="DA227" s="206"/>
      <c r="DB227" s="198"/>
      <c r="DC227" s="195"/>
      <c r="DD227" s="206"/>
      <c r="DE227" s="198"/>
      <c r="DF227" s="206"/>
      <c r="DG227" s="198"/>
      <c r="DH227" s="195"/>
      <c r="DI227" s="195"/>
      <c r="DJ227" s="196"/>
      <c r="DK227" s="196"/>
      <c r="DL227" s="196"/>
      <c r="DM227" s="196"/>
      <c r="DN227" s="196"/>
      <c r="DO227" s="196"/>
      <c r="DP227" s="196"/>
      <c r="DQ227" s="196"/>
      <c r="DR227" s="196"/>
      <c r="DS227" s="199"/>
      <c r="DT227" s="198"/>
      <c r="DU227" s="198"/>
      <c r="DV227" s="198"/>
      <c r="DW227" s="198"/>
      <c r="DX227" s="198"/>
      <c r="DY227" s="198"/>
      <c r="DZ227" s="194"/>
      <c r="EA227" s="194"/>
      <c r="EB227" s="194"/>
      <c r="EC227" s="197"/>
      <c r="ED227" s="198"/>
      <c r="EE227" s="199"/>
      <c r="EF227" s="197"/>
      <c r="EG227" s="198"/>
      <c r="EH227" s="199"/>
      <c r="EI227" s="197"/>
      <c r="EJ227" s="198"/>
      <c r="EK227" s="199"/>
      <c r="EL227" s="194"/>
      <c r="EM227" s="196"/>
      <c r="EN227" s="196"/>
      <c r="EO227" s="196"/>
      <c r="EP227" s="196"/>
      <c r="EQ227" s="196"/>
      <c r="ER227" s="196"/>
      <c r="ES227" s="196"/>
      <c r="ET227" s="196"/>
      <c r="EU227" s="196"/>
      <c r="EV227" s="196"/>
      <c r="EW227" s="196"/>
      <c r="EX227" s="196"/>
      <c r="EY227" s="195"/>
      <c r="EZ227" s="195"/>
      <c r="FA227" s="195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  <c r="HB227" s="194"/>
      <c r="HC227" s="194"/>
      <c r="HD227" s="194"/>
      <c r="HE227" s="194"/>
      <c r="HF227" s="194"/>
      <c r="HG227" s="194"/>
      <c r="HH227" s="194"/>
      <c r="HI227" s="194"/>
      <c r="HJ227" s="194"/>
      <c r="HK227" s="194"/>
      <c r="HL227" s="194"/>
      <c r="HM227" s="194"/>
      <c r="HN227" s="194"/>
      <c r="HO227" s="194"/>
      <c r="HP227" s="194"/>
      <c r="HQ227" s="194"/>
      <c r="HR227" s="194"/>
      <c r="HS227" s="194"/>
      <c r="HT227" s="194"/>
      <c r="HU227" s="194"/>
      <c r="HV227" s="194"/>
      <c r="HW227" s="194"/>
      <c r="HX227" s="194"/>
      <c r="HY227" s="194"/>
      <c r="HZ227" s="194"/>
      <c r="IA227" s="194"/>
      <c r="IB227" s="194"/>
      <c r="IC227" s="194"/>
      <c r="ID227" s="194"/>
      <c r="IE227" s="194"/>
      <c r="IF227" s="194"/>
    </row>
    <row r="228" spans="1:240">
      <c r="A228" s="196"/>
      <c r="B228" s="196"/>
      <c r="C228" s="196"/>
      <c r="D228" s="196"/>
      <c r="E228" s="196"/>
      <c r="F228" s="195"/>
      <c r="G228" s="196"/>
      <c r="H228" s="198"/>
      <c r="I228" s="206"/>
      <c r="J228" s="198"/>
      <c r="K228" s="206"/>
      <c r="L228" s="198"/>
      <c r="M228" s="206"/>
      <c r="N228" s="198"/>
      <c r="O228" s="206"/>
      <c r="P228" s="198"/>
      <c r="Q228" s="195"/>
      <c r="R228" s="206"/>
      <c r="S228" s="198"/>
      <c r="T228" s="206"/>
      <c r="U228" s="198"/>
      <c r="V228" s="195"/>
      <c r="W228" s="195"/>
      <c r="X228" s="196"/>
      <c r="Y228" s="196"/>
      <c r="Z228" s="196"/>
      <c r="AA228" s="196"/>
      <c r="AB228" s="196"/>
      <c r="AC228" s="196"/>
      <c r="AD228" s="196"/>
      <c r="AE228" s="196"/>
      <c r="AF228" s="196"/>
      <c r="AG228" s="199"/>
      <c r="AH228" s="198"/>
      <c r="AI228" s="198"/>
      <c r="AJ228" s="198"/>
      <c r="AK228" s="198"/>
      <c r="AL228" s="198"/>
      <c r="AM228" s="198"/>
      <c r="AN228" s="194"/>
      <c r="AO228" s="194"/>
      <c r="AP228" s="194"/>
      <c r="AQ228" s="194"/>
      <c r="AR228" s="194"/>
      <c r="AS228" s="194"/>
      <c r="AT228" s="194"/>
      <c r="AU228" s="194"/>
      <c r="AV228" s="194"/>
      <c r="AW228" s="194"/>
      <c r="AX228" s="194"/>
      <c r="AY228" s="194"/>
      <c r="AZ228" s="194"/>
      <c r="BA228" s="194"/>
      <c r="BB228" s="194"/>
      <c r="BC228" s="194"/>
      <c r="BD228" s="194"/>
      <c r="BE228" s="194"/>
      <c r="BF228" s="194"/>
      <c r="BG228" s="194"/>
      <c r="BH228" s="194"/>
      <c r="BI228" s="194"/>
      <c r="BJ228" s="194"/>
      <c r="BK228" s="194"/>
      <c r="BL228" s="194"/>
      <c r="BM228" s="194"/>
      <c r="BN228" s="194"/>
      <c r="BO228" s="194"/>
      <c r="BP228" s="194"/>
      <c r="BQ228" s="194"/>
      <c r="BR228" s="194"/>
      <c r="BS228" s="194"/>
      <c r="BT228" s="194"/>
      <c r="BU228" s="194"/>
      <c r="BV228" s="194"/>
      <c r="BW228" s="194"/>
      <c r="BX228" s="194"/>
      <c r="BY228" s="194"/>
      <c r="BZ228" s="194"/>
      <c r="CA228" s="194"/>
      <c r="CB228" s="194"/>
      <c r="CC228" s="194"/>
      <c r="CD228" s="194"/>
      <c r="CE228" s="194"/>
      <c r="CF228" s="194"/>
      <c r="CG228" s="196"/>
      <c r="CH228" s="194"/>
      <c r="CI228" s="194"/>
      <c r="CJ228" s="194"/>
      <c r="CK228" s="194"/>
      <c r="CL228" s="194"/>
      <c r="CM228" s="194"/>
      <c r="CN228" s="194"/>
      <c r="CO228" s="194"/>
      <c r="CP228" s="194"/>
      <c r="CQ228" s="194"/>
      <c r="CR228" s="194"/>
      <c r="CS228" s="194"/>
      <c r="CT228" s="194"/>
      <c r="CU228" s="194"/>
      <c r="CV228" s="194"/>
      <c r="CW228" s="194"/>
      <c r="CX228" s="194"/>
      <c r="CY228" s="206"/>
      <c r="CZ228" s="198"/>
      <c r="DA228" s="206"/>
      <c r="DB228" s="198"/>
      <c r="DC228" s="195"/>
      <c r="DD228" s="206"/>
      <c r="DE228" s="198"/>
      <c r="DF228" s="206"/>
      <c r="DG228" s="198"/>
      <c r="DH228" s="195"/>
      <c r="DI228" s="195"/>
      <c r="DJ228" s="196"/>
      <c r="DK228" s="196"/>
      <c r="DL228" s="196"/>
      <c r="DM228" s="196"/>
      <c r="DN228" s="196"/>
      <c r="DO228" s="196"/>
      <c r="DP228" s="196"/>
      <c r="DQ228" s="196"/>
      <c r="DR228" s="196"/>
      <c r="DS228" s="199"/>
      <c r="DT228" s="198"/>
      <c r="DU228" s="198"/>
      <c r="DV228" s="198"/>
      <c r="DW228" s="198"/>
      <c r="DX228" s="198"/>
      <c r="DY228" s="198"/>
      <c r="DZ228" s="194"/>
      <c r="EA228" s="194"/>
      <c r="EB228" s="194"/>
      <c r="EC228" s="197"/>
      <c r="ED228" s="198"/>
      <c r="EE228" s="199"/>
      <c r="EF228" s="197"/>
      <c r="EG228" s="198"/>
      <c r="EH228" s="199"/>
      <c r="EI228" s="197"/>
      <c r="EJ228" s="198"/>
      <c r="EK228" s="199"/>
      <c r="EL228" s="194"/>
      <c r="EM228" s="196"/>
      <c r="EN228" s="196"/>
      <c r="EO228" s="196"/>
      <c r="EP228" s="196"/>
      <c r="EQ228" s="196"/>
      <c r="ER228" s="196"/>
      <c r="ES228" s="196"/>
      <c r="ET228" s="196"/>
      <c r="EU228" s="196"/>
      <c r="EV228" s="196"/>
      <c r="EW228" s="196"/>
      <c r="EX228" s="196"/>
      <c r="EY228" s="195"/>
      <c r="EZ228" s="195"/>
      <c r="FA228" s="195"/>
      <c r="FB228" s="194"/>
      <c r="FC228" s="194"/>
      <c r="FD228" s="194"/>
      <c r="FE228" s="194"/>
      <c r="FF228" s="194"/>
      <c r="FG228" s="194"/>
      <c r="FH228" s="194"/>
      <c r="FI228" s="194"/>
      <c r="FJ228" s="194"/>
      <c r="FK228" s="194"/>
      <c r="FL228" s="194"/>
      <c r="FM228" s="194"/>
      <c r="FN228" s="194"/>
      <c r="FO228" s="194"/>
      <c r="FP228" s="194"/>
      <c r="FQ228" s="194"/>
      <c r="FR228" s="194"/>
      <c r="FS228" s="194"/>
      <c r="FT228" s="194"/>
      <c r="FU228" s="194"/>
      <c r="FV228" s="194"/>
      <c r="FW228" s="194"/>
      <c r="FX228" s="194"/>
      <c r="FY228" s="194"/>
      <c r="FZ228" s="194"/>
      <c r="GA228" s="194"/>
      <c r="GB228" s="194"/>
      <c r="GC228" s="194"/>
      <c r="GD228" s="194"/>
      <c r="GE228" s="194"/>
      <c r="GF228" s="194"/>
      <c r="GG228" s="194"/>
      <c r="GH228" s="194"/>
      <c r="GI228" s="194"/>
      <c r="GJ228" s="194"/>
      <c r="GK228" s="194"/>
      <c r="GL228" s="194"/>
      <c r="GM228" s="194"/>
      <c r="GN228" s="194"/>
      <c r="GO228" s="194"/>
      <c r="GP228" s="194"/>
      <c r="GQ228" s="194"/>
      <c r="GR228" s="194"/>
      <c r="GS228" s="194"/>
      <c r="GT228" s="194"/>
      <c r="GU228" s="194"/>
      <c r="GV228" s="194"/>
      <c r="GW228" s="194"/>
      <c r="GX228" s="194"/>
      <c r="GY228" s="194"/>
      <c r="GZ228" s="194"/>
      <c r="HA228" s="194"/>
      <c r="HB228" s="194"/>
      <c r="HC228" s="194"/>
      <c r="HD228" s="194"/>
      <c r="HE228" s="194"/>
      <c r="HF228" s="194"/>
      <c r="HG228" s="194"/>
      <c r="HH228" s="194"/>
      <c r="HI228" s="194"/>
      <c r="HJ228" s="194"/>
      <c r="HK228" s="194"/>
      <c r="HL228" s="194"/>
      <c r="HM228" s="194"/>
      <c r="HN228" s="194"/>
      <c r="HO228" s="194"/>
      <c r="HP228" s="194"/>
      <c r="HQ228" s="194"/>
      <c r="HR228" s="194"/>
      <c r="HS228" s="194"/>
      <c r="HT228" s="194"/>
      <c r="HU228" s="194"/>
      <c r="HV228" s="194"/>
      <c r="HW228" s="194"/>
      <c r="HX228" s="194"/>
      <c r="HY228" s="194"/>
      <c r="HZ228" s="194"/>
      <c r="IA228" s="194"/>
      <c r="IB228" s="194"/>
      <c r="IC228" s="194"/>
      <c r="ID228" s="194"/>
      <c r="IE228" s="194"/>
      <c r="IF228" s="194"/>
    </row>
    <row r="229" spans="1:240">
      <c r="A229" s="196"/>
      <c r="B229" s="196"/>
      <c r="C229" s="196"/>
      <c r="D229" s="196"/>
      <c r="E229" s="196"/>
      <c r="F229" s="195"/>
      <c r="G229" s="196"/>
      <c r="H229" s="198"/>
      <c r="I229" s="206"/>
      <c r="J229" s="198"/>
      <c r="K229" s="206"/>
      <c r="L229" s="198"/>
      <c r="M229" s="206"/>
      <c r="N229" s="198"/>
      <c r="O229" s="206"/>
      <c r="P229" s="198"/>
      <c r="Q229" s="195"/>
      <c r="R229" s="206"/>
      <c r="S229" s="198"/>
      <c r="T229" s="206"/>
      <c r="U229" s="198"/>
      <c r="V229" s="195"/>
      <c r="W229" s="195"/>
      <c r="X229" s="196"/>
      <c r="Y229" s="196"/>
      <c r="Z229" s="196"/>
      <c r="AA229" s="196"/>
      <c r="AB229" s="196"/>
      <c r="AC229" s="196"/>
      <c r="AD229" s="196"/>
      <c r="AE229" s="196"/>
      <c r="AF229" s="196"/>
      <c r="AG229" s="199"/>
      <c r="AH229" s="198"/>
      <c r="AI229" s="198"/>
      <c r="AJ229" s="198"/>
      <c r="AK229" s="198"/>
      <c r="AL229" s="198"/>
      <c r="AM229" s="198"/>
      <c r="AN229" s="194"/>
      <c r="AO229" s="194"/>
      <c r="AP229" s="194"/>
      <c r="AQ229" s="194"/>
      <c r="AR229" s="194"/>
      <c r="AS229" s="194"/>
      <c r="AT229" s="194"/>
      <c r="AU229" s="194"/>
      <c r="AV229" s="194"/>
      <c r="AW229" s="194"/>
      <c r="AX229" s="194"/>
      <c r="AY229" s="194"/>
      <c r="AZ229" s="194"/>
      <c r="BA229" s="194"/>
      <c r="BB229" s="194"/>
      <c r="BC229" s="194"/>
      <c r="BD229" s="194"/>
      <c r="BE229" s="194"/>
      <c r="BF229" s="194"/>
      <c r="BG229" s="194"/>
      <c r="BH229" s="194"/>
      <c r="BI229" s="194"/>
      <c r="BJ229" s="194"/>
      <c r="BK229" s="194"/>
      <c r="BL229" s="194"/>
      <c r="BM229" s="194"/>
      <c r="BN229" s="194"/>
      <c r="BO229" s="194"/>
      <c r="BP229" s="194"/>
      <c r="BQ229" s="194"/>
      <c r="BR229" s="194"/>
      <c r="BS229" s="194"/>
      <c r="BT229" s="194"/>
      <c r="BU229" s="194"/>
      <c r="BV229" s="194"/>
      <c r="BW229" s="194"/>
      <c r="BX229" s="194"/>
      <c r="BY229" s="194"/>
      <c r="BZ229" s="194"/>
      <c r="CA229" s="194"/>
      <c r="CB229" s="194"/>
      <c r="CC229" s="194"/>
      <c r="CD229" s="194"/>
      <c r="CE229" s="194"/>
      <c r="CF229" s="194"/>
      <c r="CG229" s="196"/>
      <c r="CH229" s="194"/>
      <c r="CI229" s="194"/>
      <c r="CJ229" s="194"/>
      <c r="CK229" s="194"/>
      <c r="CL229" s="194"/>
      <c r="CM229" s="194"/>
      <c r="CN229" s="194"/>
      <c r="CO229" s="194"/>
      <c r="CP229" s="194"/>
      <c r="CQ229" s="194"/>
      <c r="CR229" s="194"/>
      <c r="CS229" s="194"/>
      <c r="CT229" s="194"/>
      <c r="CU229" s="194"/>
      <c r="CV229" s="194"/>
      <c r="CW229" s="194"/>
      <c r="CX229" s="194"/>
      <c r="CY229" s="206"/>
      <c r="CZ229" s="198"/>
      <c r="DA229" s="206"/>
      <c r="DB229" s="198"/>
      <c r="DC229" s="195"/>
      <c r="DD229" s="206"/>
      <c r="DE229" s="198"/>
      <c r="DF229" s="206"/>
      <c r="DG229" s="198"/>
      <c r="DH229" s="195"/>
      <c r="DI229" s="195"/>
      <c r="DJ229" s="196"/>
      <c r="DK229" s="196"/>
      <c r="DL229" s="196"/>
      <c r="DM229" s="196"/>
      <c r="DN229" s="196"/>
      <c r="DO229" s="196"/>
      <c r="DP229" s="196"/>
      <c r="DQ229" s="196"/>
      <c r="DR229" s="196"/>
      <c r="DS229" s="199"/>
      <c r="DT229" s="198"/>
      <c r="DU229" s="198"/>
      <c r="DV229" s="198"/>
      <c r="DW229" s="198"/>
      <c r="DX229" s="198"/>
      <c r="DY229" s="198"/>
      <c r="DZ229" s="194"/>
      <c r="EA229" s="194"/>
      <c r="EB229" s="194"/>
      <c r="EC229" s="197"/>
      <c r="ED229" s="198"/>
      <c r="EE229" s="199"/>
      <c r="EF229" s="197"/>
      <c r="EG229" s="198"/>
      <c r="EH229" s="199"/>
      <c r="EI229" s="197"/>
      <c r="EJ229" s="198"/>
      <c r="EK229" s="199"/>
      <c r="EL229" s="194"/>
      <c r="EM229" s="196"/>
      <c r="EN229" s="196"/>
      <c r="EO229" s="196"/>
      <c r="EP229" s="196"/>
      <c r="EQ229" s="196"/>
      <c r="ER229" s="196"/>
      <c r="ES229" s="196"/>
      <c r="ET229" s="196"/>
      <c r="EU229" s="196"/>
      <c r="EV229" s="196"/>
      <c r="EW229" s="196"/>
      <c r="EX229" s="196"/>
      <c r="EY229" s="195"/>
      <c r="EZ229" s="195"/>
      <c r="FA229" s="195"/>
      <c r="FB229" s="194"/>
      <c r="FC229" s="194"/>
      <c r="FD229" s="194"/>
      <c r="FE229" s="194"/>
      <c r="FF229" s="194"/>
      <c r="FG229" s="194"/>
      <c r="FH229" s="194"/>
      <c r="FI229" s="194"/>
      <c r="FJ229" s="194"/>
      <c r="FK229" s="194"/>
      <c r="FL229" s="194"/>
      <c r="FM229" s="194"/>
      <c r="FN229" s="194"/>
      <c r="FO229" s="194"/>
      <c r="FP229" s="194"/>
      <c r="FQ229" s="194"/>
      <c r="FR229" s="194"/>
      <c r="FS229" s="194"/>
      <c r="FT229" s="194"/>
      <c r="FU229" s="194"/>
      <c r="FV229" s="194"/>
      <c r="FW229" s="194"/>
      <c r="FX229" s="194"/>
      <c r="FY229" s="194"/>
      <c r="FZ229" s="194"/>
      <c r="GA229" s="194"/>
      <c r="GB229" s="194"/>
      <c r="GC229" s="194"/>
      <c r="GD229" s="194"/>
      <c r="GE229" s="194"/>
      <c r="GF229" s="194"/>
      <c r="GG229" s="194"/>
      <c r="GH229" s="194"/>
      <c r="GI229" s="194"/>
      <c r="GJ229" s="194"/>
      <c r="GK229" s="194"/>
      <c r="GL229" s="194"/>
      <c r="GM229" s="194"/>
      <c r="GN229" s="194"/>
      <c r="GO229" s="194"/>
      <c r="GP229" s="194"/>
      <c r="GQ229" s="194"/>
      <c r="GR229" s="194"/>
      <c r="GS229" s="194"/>
      <c r="GT229" s="194"/>
      <c r="GU229" s="194"/>
      <c r="GV229" s="194"/>
      <c r="GW229" s="194"/>
      <c r="GX229" s="194"/>
      <c r="GY229" s="194"/>
      <c r="GZ229" s="194"/>
      <c r="HA229" s="194"/>
      <c r="HB229" s="194"/>
      <c r="HC229" s="194"/>
      <c r="HD229" s="194"/>
      <c r="HE229" s="194"/>
      <c r="HF229" s="194"/>
      <c r="HG229" s="194"/>
      <c r="HH229" s="194"/>
      <c r="HI229" s="194"/>
      <c r="HJ229" s="194"/>
      <c r="HK229" s="194"/>
      <c r="HL229" s="194"/>
      <c r="HM229" s="194"/>
      <c r="HN229" s="194"/>
      <c r="HO229" s="194"/>
      <c r="HP229" s="194"/>
      <c r="HQ229" s="194"/>
      <c r="HR229" s="194"/>
      <c r="HS229" s="194"/>
      <c r="HT229" s="194"/>
      <c r="HU229" s="194"/>
      <c r="HV229" s="194"/>
      <c r="HW229" s="194"/>
      <c r="HX229" s="194"/>
      <c r="HY229" s="194"/>
      <c r="HZ229" s="194"/>
      <c r="IA229" s="194"/>
      <c r="IB229" s="194"/>
      <c r="IC229" s="194"/>
      <c r="ID229" s="194"/>
      <c r="IE229" s="194"/>
      <c r="IF229" s="194"/>
    </row>
    <row r="230" spans="1:240">
      <c r="A230" s="196"/>
      <c r="B230" s="196"/>
      <c r="C230" s="196"/>
      <c r="D230" s="196"/>
      <c r="E230" s="196"/>
      <c r="F230" s="195"/>
      <c r="G230" s="196"/>
      <c r="H230" s="198"/>
      <c r="I230" s="206"/>
      <c r="J230" s="198"/>
      <c r="K230" s="206"/>
      <c r="L230" s="198"/>
      <c r="M230" s="206"/>
      <c r="N230" s="198"/>
      <c r="O230" s="206"/>
      <c r="P230" s="198"/>
      <c r="Q230" s="195"/>
      <c r="R230" s="206"/>
      <c r="S230" s="198"/>
      <c r="T230" s="206"/>
      <c r="U230" s="198"/>
      <c r="V230" s="195"/>
      <c r="W230" s="195"/>
      <c r="X230" s="196"/>
      <c r="Y230" s="196"/>
      <c r="Z230" s="196"/>
      <c r="AA230" s="196"/>
      <c r="AB230" s="196"/>
      <c r="AC230" s="196"/>
      <c r="AD230" s="196"/>
      <c r="AE230" s="196"/>
      <c r="AF230" s="196"/>
      <c r="AG230" s="199"/>
      <c r="AH230" s="198"/>
      <c r="AI230" s="198"/>
      <c r="AJ230" s="198"/>
      <c r="AK230" s="198"/>
      <c r="AL230" s="198"/>
      <c r="AM230" s="198"/>
      <c r="AN230" s="194"/>
      <c r="AO230" s="194"/>
      <c r="AP230" s="194"/>
      <c r="AQ230" s="194"/>
      <c r="AR230" s="194"/>
      <c r="AS230" s="194"/>
      <c r="AT230" s="194"/>
      <c r="AU230" s="194"/>
      <c r="AV230" s="194"/>
      <c r="AW230" s="194"/>
      <c r="AX230" s="194"/>
      <c r="AY230" s="194"/>
      <c r="AZ230" s="194"/>
      <c r="BA230" s="194"/>
      <c r="BB230" s="194"/>
      <c r="BC230" s="194"/>
      <c r="BD230" s="194"/>
      <c r="BE230" s="194"/>
      <c r="BF230" s="194"/>
      <c r="BG230" s="194"/>
      <c r="BH230" s="194"/>
      <c r="BI230" s="194"/>
      <c r="BJ230" s="194"/>
      <c r="BK230" s="194"/>
      <c r="BL230" s="194"/>
      <c r="BM230" s="194"/>
      <c r="BN230" s="194"/>
      <c r="BO230" s="194"/>
      <c r="BP230" s="194"/>
      <c r="BQ230" s="194"/>
      <c r="BR230" s="194"/>
      <c r="BS230" s="194"/>
      <c r="BT230" s="194"/>
      <c r="BU230" s="194"/>
      <c r="BV230" s="194"/>
      <c r="BW230" s="194"/>
      <c r="BX230" s="194"/>
      <c r="BY230" s="194"/>
      <c r="BZ230" s="194"/>
      <c r="CA230" s="194"/>
      <c r="CB230" s="194"/>
      <c r="CC230" s="194"/>
      <c r="CD230" s="194"/>
      <c r="CE230" s="194"/>
      <c r="CF230" s="194"/>
      <c r="CG230" s="196"/>
      <c r="CH230" s="194"/>
      <c r="CI230" s="194"/>
      <c r="CJ230" s="194"/>
      <c r="CK230" s="194"/>
      <c r="CL230" s="194"/>
      <c r="CM230" s="194"/>
      <c r="CN230" s="194"/>
      <c r="CO230" s="194"/>
      <c r="CP230" s="194"/>
      <c r="CQ230" s="194"/>
      <c r="CR230" s="194"/>
      <c r="CS230" s="194"/>
      <c r="CT230" s="194"/>
      <c r="CU230" s="194"/>
      <c r="CV230" s="194"/>
      <c r="CW230" s="194"/>
      <c r="CX230" s="194"/>
      <c r="CY230" s="206"/>
      <c r="CZ230" s="198"/>
      <c r="DA230" s="206"/>
      <c r="DB230" s="198"/>
      <c r="DC230" s="195"/>
      <c r="DD230" s="206"/>
      <c r="DE230" s="198"/>
      <c r="DF230" s="206"/>
      <c r="DG230" s="198"/>
      <c r="DH230" s="195"/>
      <c r="DI230" s="195"/>
      <c r="DJ230" s="196"/>
      <c r="DK230" s="196"/>
      <c r="DL230" s="196"/>
      <c r="DM230" s="196"/>
      <c r="DN230" s="196"/>
      <c r="DO230" s="196"/>
      <c r="DP230" s="196"/>
      <c r="DQ230" s="196"/>
      <c r="DR230" s="196"/>
      <c r="DS230" s="199"/>
      <c r="DT230" s="198"/>
      <c r="DU230" s="198"/>
      <c r="DV230" s="198"/>
      <c r="DW230" s="198"/>
      <c r="DX230" s="198"/>
      <c r="DY230" s="198"/>
      <c r="DZ230" s="194"/>
      <c r="EA230" s="194"/>
      <c r="EB230" s="194"/>
      <c r="EC230" s="197"/>
      <c r="ED230" s="198"/>
      <c r="EE230" s="199"/>
      <c r="EF230" s="197"/>
      <c r="EG230" s="198"/>
      <c r="EH230" s="199"/>
      <c r="EI230" s="197"/>
      <c r="EJ230" s="198"/>
      <c r="EK230" s="199"/>
      <c r="EL230" s="194"/>
      <c r="EM230" s="196"/>
      <c r="EN230" s="196"/>
      <c r="EO230" s="196"/>
      <c r="EP230" s="196"/>
      <c r="EQ230" s="196"/>
      <c r="ER230" s="196"/>
      <c r="ES230" s="196"/>
      <c r="ET230" s="196"/>
      <c r="EU230" s="196"/>
      <c r="EV230" s="196"/>
      <c r="EW230" s="196"/>
      <c r="EX230" s="196"/>
      <c r="EY230" s="195"/>
      <c r="EZ230" s="195"/>
      <c r="FA230" s="195"/>
      <c r="FB230" s="194"/>
      <c r="FC230" s="194"/>
      <c r="FD230" s="194"/>
      <c r="FE230" s="194"/>
      <c r="FF230" s="194"/>
      <c r="FG230" s="194"/>
      <c r="FH230" s="194"/>
      <c r="FI230" s="194"/>
      <c r="FJ230" s="194"/>
      <c r="FK230" s="194"/>
      <c r="FL230" s="194"/>
      <c r="FM230" s="194"/>
      <c r="FN230" s="194"/>
      <c r="FO230" s="194"/>
      <c r="FP230" s="194"/>
      <c r="FQ230" s="194"/>
      <c r="FR230" s="194"/>
      <c r="FS230" s="194"/>
      <c r="FT230" s="194"/>
      <c r="FU230" s="194"/>
      <c r="FV230" s="194"/>
      <c r="FW230" s="194"/>
      <c r="FX230" s="194"/>
      <c r="FY230" s="194"/>
      <c r="FZ230" s="194"/>
      <c r="GA230" s="194"/>
      <c r="GB230" s="194"/>
      <c r="GC230" s="194"/>
      <c r="GD230" s="194"/>
      <c r="GE230" s="194"/>
      <c r="GF230" s="194"/>
      <c r="GG230" s="194"/>
      <c r="GH230" s="194"/>
      <c r="GI230" s="194"/>
      <c r="GJ230" s="194"/>
      <c r="GK230" s="194"/>
      <c r="GL230" s="194"/>
      <c r="GM230" s="194"/>
      <c r="GN230" s="194"/>
      <c r="GO230" s="194"/>
      <c r="GP230" s="194"/>
      <c r="GQ230" s="194"/>
      <c r="GR230" s="194"/>
      <c r="GS230" s="194"/>
      <c r="GT230" s="194"/>
      <c r="GU230" s="194"/>
      <c r="GV230" s="194"/>
      <c r="GW230" s="194"/>
      <c r="GX230" s="194"/>
      <c r="GY230" s="194"/>
      <c r="GZ230" s="194"/>
      <c r="HA230" s="194"/>
      <c r="HB230" s="194"/>
      <c r="HC230" s="194"/>
      <c r="HD230" s="194"/>
      <c r="HE230" s="194"/>
      <c r="HF230" s="194"/>
      <c r="HG230" s="194"/>
      <c r="HH230" s="194"/>
      <c r="HI230" s="194"/>
      <c r="HJ230" s="194"/>
      <c r="HK230" s="194"/>
      <c r="HL230" s="194"/>
      <c r="HM230" s="194"/>
      <c r="HN230" s="194"/>
      <c r="HO230" s="194"/>
      <c r="HP230" s="194"/>
      <c r="HQ230" s="194"/>
      <c r="HR230" s="194"/>
      <c r="HS230" s="194"/>
      <c r="HT230" s="194"/>
      <c r="HU230" s="194"/>
      <c r="HV230" s="194"/>
      <c r="HW230" s="194"/>
      <c r="HX230" s="194"/>
      <c r="HY230" s="194"/>
      <c r="HZ230" s="194"/>
      <c r="IA230" s="194"/>
      <c r="IB230" s="194"/>
      <c r="IC230" s="194"/>
      <c r="ID230" s="194"/>
      <c r="IE230" s="194"/>
      <c r="IF230" s="194"/>
    </row>
    <row r="231" spans="1:240">
      <c r="A231" s="196"/>
      <c r="B231" s="196"/>
      <c r="C231" s="196"/>
      <c r="D231" s="196"/>
      <c r="E231" s="196"/>
      <c r="F231" s="195"/>
      <c r="G231" s="196"/>
      <c r="H231" s="198"/>
      <c r="I231" s="206"/>
      <c r="J231" s="198"/>
      <c r="K231" s="206"/>
      <c r="L231" s="198"/>
      <c r="M231" s="206"/>
      <c r="N231" s="198"/>
      <c r="O231" s="206"/>
      <c r="P231" s="198"/>
      <c r="Q231" s="195"/>
      <c r="R231" s="206"/>
      <c r="S231" s="198"/>
      <c r="T231" s="206"/>
      <c r="U231" s="198"/>
      <c r="V231" s="195"/>
      <c r="W231" s="195"/>
      <c r="X231" s="196"/>
      <c r="Y231" s="196"/>
      <c r="Z231" s="196"/>
      <c r="AA231" s="196"/>
      <c r="AB231" s="196"/>
      <c r="AC231" s="196"/>
      <c r="AD231" s="196"/>
      <c r="AE231" s="196"/>
      <c r="AF231" s="196"/>
      <c r="AG231" s="199"/>
      <c r="AH231" s="198"/>
      <c r="AI231" s="198"/>
      <c r="AJ231" s="198"/>
      <c r="AK231" s="198"/>
      <c r="AL231" s="198"/>
      <c r="AM231" s="198"/>
      <c r="AN231" s="194"/>
      <c r="AO231" s="194"/>
      <c r="AP231" s="194"/>
      <c r="AQ231" s="194"/>
      <c r="AR231" s="194"/>
      <c r="AS231" s="194"/>
      <c r="AT231" s="194"/>
      <c r="AU231" s="194"/>
      <c r="AV231" s="194"/>
      <c r="AW231" s="194"/>
      <c r="AX231" s="194"/>
      <c r="AY231" s="194"/>
      <c r="AZ231" s="194"/>
      <c r="BA231" s="194"/>
      <c r="BB231" s="194"/>
      <c r="BC231" s="194"/>
      <c r="BD231" s="194"/>
      <c r="BE231" s="194"/>
      <c r="BF231" s="194"/>
      <c r="BG231" s="194"/>
      <c r="BH231" s="194"/>
      <c r="BI231" s="194"/>
      <c r="BJ231" s="194"/>
      <c r="BK231" s="194"/>
      <c r="BL231" s="194"/>
      <c r="BM231" s="194"/>
      <c r="BN231" s="194"/>
      <c r="BO231" s="194"/>
      <c r="BP231" s="194"/>
      <c r="BQ231" s="194"/>
      <c r="BR231" s="194"/>
      <c r="BS231" s="194"/>
      <c r="BT231" s="194"/>
      <c r="BU231" s="194"/>
      <c r="BV231" s="194"/>
      <c r="BW231" s="194"/>
      <c r="BX231" s="194"/>
      <c r="BY231" s="194"/>
      <c r="BZ231" s="194"/>
      <c r="CA231" s="194"/>
      <c r="CB231" s="194"/>
      <c r="CC231" s="194"/>
      <c r="CD231" s="194"/>
      <c r="CE231" s="194"/>
      <c r="CF231" s="194"/>
      <c r="CG231" s="196"/>
      <c r="CH231" s="194"/>
      <c r="CI231" s="194"/>
      <c r="CJ231" s="194"/>
      <c r="CK231" s="194"/>
      <c r="CL231" s="194"/>
      <c r="CM231" s="194"/>
      <c r="CN231" s="194"/>
      <c r="CO231" s="194"/>
      <c r="CP231" s="194"/>
      <c r="CQ231" s="194"/>
      <c r="CR231" s="194"/>
      <c r="CS231" s="194"/>
      <c r="CT231" s="194"/>
      <c r="CU231" s="194"/>
      <c r="CV231" s="194"/>
      <c r="CW231" s="194"/>
      <c r="CX231" s="194"/>
      <c r="CY231" s="206"/>
      <c r="CZ231" s="198"/>
      <c r="DA231" s="206"/>
      <c r="DB231" s="198"/>
      <c r="DC231" s="195"/>
      <c r="DD231" s="206"/>
      <c r="DE231" s="198"/>
      <c r="DF231" s="206"/>
      <c r="DG231" s="198"/>
      <c r="DH231" s="195"/>
      <c r="DI231" s="195"/>
      <c r="DJ231" s="196"/>
      <c r="DK231" s="196"/>
      <c r="DL231" s="196"/>
      <c r="DM231" s="196"/>
      <c r="DN231" s="196"/>
      <c r="DO231" s="196"/>
      <c r="DP231" s="196"/>
      <c r="DQ231" s="196"/>
      <c r="DR231" s="196"/>
      <c r="DS231" s="199"/>
      <c r="DT231" s="198"/>
      <c r="DU231" s="198"/>
      <c r="DV231" s="198"/>
      <c r="DW231" s="198"/>
      <c r="DX231" s="198"/>
      <c r="DY231" s="198"/>
      <c r="DZ231" s="194"/>
      <c r="EA231" s="194"/>
      <c r="EB231" s="194"/>
      <c r="EC231" s="197"/>
      <c r="ED231" s="198"/>
      <c r="EE231" s="199"/>
      <c r="EF231" s="197"/>
      <c r="EG231" s="198"/>
      <c r="EH231" s="199"/>
      <c r="EI231" s="197"/>
      <c r="EJ231" s="198"/>
      <c r="EK231" s="199"/>
      <c r="EL231" s="194"/>
      <c r="EM231" s="196"/>
      <c r="EN231" s="196"/>
      <c r="EO231" s="196"/>
      <c r="EP231" s="196"/>
      <c r="EQ231" s="196"/>
      <c r="ER231" s="196"/>
      <c r="ES231" s="196"/>
      <c r="ET231" s="196"/>
      <c r="EU231" s="196"/>
      <c r="EV231" s="196"/>
      <c r="EW231" s="196"/>
      <c r="EX231" s="196"/>
      <c r="EY231" s="195"/>
      <c r="EZ231" s="195"/>
      <c r="FA231" s="195"/>
      <c r="FB231" s="194"/>
      <c r="FC231" s="194"/>
      <c r="FD231" s="194"/>
      <c r="FE231" s="194"/>
      <c r="FF231" s="194"/>
      <c r="FG231" s="194"/>
      <c r="FH231" s="194"/>
      <c r="FI231" s="194"/>
      <c r="FJ231" s="194"/>
      <c r="FK231" s="194"/>
      <c r="FL231" s="194"/>
      <c r="FM231" s="194"/>
      <c r="FN231" s="194"/>
      <c r="FO231" s="194"/>
      <c r="FP231" s="194"/>
      <c r="FQ231" s="194"/>
      <c r="FR231" s="194"/>
      <c r="FS231" s="194"/>
      <c r="FT231" s="194"/>
      <c r="FU231" s="194"/>
      <c r="FV231" s="194"/>
      <c r="FW231" s="194"/>
      <c r="FX231" s="194"/>
      <c r="FY231" s="194"/>
      <c r="FZ231" s="194"/>
      <c r="GA231" s="194"/>
      <c r="GB231" s="194"/>
      <c r="GC231" s="194"/>
      <c r="GD231" s="194"/>
      <c r="GE231" s="194"/>
      <c r="GF231" s="194"/>
      <c r="GG231" s="194"/>
      <c r="GH231" s="194"/>
      <c r="GI231" s="194"/>
      <c r="GJ231" s="194"/>
      <c r="GK231" s="194"/>
      <c r="GL231" s="194"/>
      <c r="GM231" s="194"/>
      <c r="GN231" s="194"/>
      <c r="GO231" s="194"/>
      <c r="GP231" s="194"/>
      <c r="GQ231" s="194"/>
      <c r="GR231" s="194"/>
      <c r="GS231" s="194"/>
      <c r="GT231" s="194"/>
      <c r="GU231" s="194"/>
      <c r="GV231" s="194"/>
      <c r="GW231" s="194"/>
      <c r="GX231" s="194"/>
      <c r="GY231" s="194"/>
      <c r="GZ231" s="194"/>
      <c r="HA231" s="194"/>
      <c r="HB231" s="194"/>
      <c r="HC231" s="194"/>
      <c r="HD231" s="194"/>
      <c r="HE231" s="194"/>
      <c r="HF231" s="194"/>
      <c r="HG231" s="194"/>
      <c r="HH231" s="194"/>
      <c r="HI231" s="194"/>
      <c r="HJ231" s="194"/>
      <c r="HK231" s="194"/>
      <c r="HL231" s="194"/>
      <c r="HM231" s="194"/>
      <c r="HN231" s="194"/>
      <c r="HO231" s="194"/>
      <c r="HP231" s="194"/>
      <c r="HQ231" s="194"/>
      <c r="HR231" s="194"/>
      <c r="HS231" s="194"/>
      <c r="HT231" s="194"/>
      <c r="HU231" s="194"/>
      <c r="HV231" s="194"/>
      <c r="HW231" s="194"/>
      <c r="HX231" s="194"/>
      <c r="HY231" s="194"/>
      <c r="HZ231" s="194"/>
      <c r="IA231" s="194"/>
      <c r="IB231" s="194"/>
      <c r="IC231" s="194"/>
      <c r="ID231" s="194"/>
      <c r="IE231" s="194"/>
      <c r="IF231" s="194"/>
    </row>
    <row r="232" spans="1:240">
      <c r="A232" s="196"/>
      <c r="B232" s="196"/>
      <c r="C232" s="196"/>
      <c r="D232" s="196"/>
      <c r="E232" s="196"/>
      <c r="F232" s="195"/>
      <c r="G232" s="196"/>
      <c r="H232" s="198"/>
      <c r="I232" s="206"/>
      <c r="J232" s="198"/>
      <c r="K232" s="206"/>
      <c r="L232" s="198"/>
      <c r="M232" s="206"/>
      <c r="N232" s="198"/>
      <c r="O232" s="206"/>
      <c r="P232" s="198"/>
      <c r="Q232" s="195"/>
      <c r="R232" s="206"/>
      <c r="S232" s="198"/>
      <c r="T232" s="206"/>
      <c r="U232" s="198"/>
      <c r="V232" s="195"/>
      <c r="W232" s="195"/>
      <c r="X232" s="196"/>
      <c r="Y232" s="196"/>
      <c r="Z232" s="196"/>
      <c r="AA232" s="196"/>
      <c r="AB232" s="196"/>
      <c r="AC232" s="196"/>
      <c r="AD232" s="196"/>
      <c r="AE232" s="196"/>
      <c r="AF232" s="196"/>
      <c r="AG232" s="199"/>
      <c r="AH232" s="198"/>
      <c r="AI232" s="198"/>
      <c r="AJ232" s="198"/>
      <c r="AK232" s="198"/>
      <c r="AL232" s="198"/>
      <c r="AM232" s="198"/>
      <c r="AN232" s="194"/>
      <c r="AO232" s="194"/>
      <c r="AP232" s="194"/>
      <c r="AQ232" s="194"/>
      <c r="AR232" s="194"/>
      <c r="AS232" s="194"/>
      <c r="AT232" s="194"/>
      <c r="AU232" s="194"/>
      <c r="AV232" s="194"/>
      <c r="AW232" s="194"/>
      <c r="AX232" s="194"/>
      <c r="AY232" s="194"/>
      <c r="AZ232" s="194"/>
      <c r="BA232" s="194"/>
      <c r="BB232" s="194"/>
      <c r="BC232" s="194"/>
      <c r="BD232" s="194"/>
      <c r="BE232" s="194"/>
      <c r="BF232" s="194"/>
      <c r="BG232" s="194"/>
      <c r="BH232" s="194"/>
      <c r="BI232" s="194"/>
      <c r="BJ232" s="194"/>
      <c r="BK232" s="194"/>
      <c r="BL232" s="194"/>
      <c r="BM232" s="194"/>
      <c r="BN232" s="194"/>
      <c r="BO232" s="194"/>
      <c r="BP232" s="194"/>
      <c r="BQ232" s="194"/>
      <c r="BR232" s="194"/>
      <c r="BS232" s="194"/>
      <c r="BT232" s="194"/>
      <c r="BU232" s="194"/>
      <c r="BV232" s="194"/>
      <c r="BW232" s="194"/>
      <c r="BX232" s="194"/>
      <c r="BY232" s="194"/>
      <c r="BZ232" s="194"/>
      <c r="CA232" s="194"/>
      <c r="CB232" s="194"/>
      <c r="CC232" s="194"/>
      <c r="CD232" s="194"/>
      <c r="CE232" s="194"/>
      <c r="CF232" s="194"/>
      <c r="CG232" s="196"/>
      <c r="CH232" s="194"/>
      <c r="CI232" s="194"/>
      <c r="CJ232" s="194"/>
      <c r="CK232" s="194"/>
      <c r="CL232" s="194"/>
      <c r="CM232" s="194"/>
      <c r="CN232" s="194"/>
      <c r="CO232" s="194"/>
      <c r="CP232" s="194"/>
      <c r="CQ232" s="194"/>
      <c r="CR232" s="194"/>
      <c r="CS232" s="194"/>
      <c r="CT232" s="194"/>
      <c r="CU232" s="194"/>
      <c r="CV232" s="194"/>
      <c r="CW232" s="194"/>
      <c r="CX232" s="194"/>
      <c r="CY232" s="206"/>
      <c r="CZ232" s="198"/>
      <c r="DA232" s="206"/>
      <c r="DB232" s="198"/>
      <c r="DC232" s="195"/>
      <c r="DD232" s="206"/>
      <c r="DE232" s="198"/>
      <c r="DF232" s="206"/>
      <c r="DG232" s="198"/>
      <c r="DH232" s="195"/>
      <c r="DI232" s="195"/>
      <c r="DJ232" s="196"/>
      <c r="DK232" s="196"/>
      <c r="DL232" s="196"/>
      <c r="DM232" s="196"/>
      <c r="DN232" s="196"/>
      <c r="DO232" s="196"/>
      <c r="DP232" s="196"/>
      <c r="DQ232" s="196"/>
      <c r="DR232" s="196"/>
      <c r="DS232" s="199"/>
      <c r="DT232" s="198"/>
      <c r="DU232" s="198"/>
      <c r="DV232" s="198"/>
      <c r="DW232" s="198"/>
      <c r="DX232" s="198"/>
      <c r="DY232" s="198"/>
      <c r="DZ232" s="194"/>
      <c r="EA232" s="194"/>
      <c r="EB232" s="194"/>
      <c r="EC232" s="197"/>
      <c r="ED232" s="198"/>
      <c r="EE232" s="199"/>
      <c r="EF232" s="197"/>
      <c r="EG232" s="198"/>
      <c r="EH232" s="199"/>
      <c r="EI232" s="197"/>
      <c r="EJ232" s="198"/>
      <c r="EK232" s="199"/>
      <c r="EL232" s="194"/>
      <c r="EM232" s="196"/>
      <c r="EN232" s="196"/>
      <c r="EO232" s="196"/>
      <c r="EP232" s="196"/>
      <c r="EQ232" s="196"/>
      <c r="ER232" s="196"/>
      <c r="ES232" s="196"/>
      <c r="ET232" s="196"/>
      <c r="EU232" s="196"/>
      <c r="EV232" s="196"/>
      <c r="EW232" s="196"/>
      <c r="EX232" s="196"/>
      <c r="EY232" s="195"/>
      <c r="EZ232" s="195"/>
      <c r="FA232" s="195"/>
      <c r="FB232" s="194"/>
      <c r="FC232" s="194"/>
      <c r="FD232" s="194"/>
      <c r="FE232" s="194"/>
      <c r="FF232" s="194"/>
      <c r="FG232" s="194"/>
      <c r="FH232" s="194"/>
      <c r="FI232" s="194"/>
      <c r="FJ232" s="194"/>
      <c r="FK232" s="194"/>
      <c r="FL232" s="194"/>
      <c r="FM232" s="194"/>
      <c r="FN232" s="194"/>
      <c r="FO232" s="194"/>
      <c r="FP232" s="194"/>
      <c r="FQ232" s="194"/>
      <c r="FR232" s="194"/>
      <c r="FS232" s="194"/>
      <c r="FT232" s="194"/>
      <c r="FU232" s="194"/>
      <c r="FV232" s="194"/>
      <c r="FW232" s="194"/>
      <c r="FX232" s="194"/>
      <c r="FY232" s="194"/>
      <c r="FZ232" s="194"/>
      <c r="GA232" s="194"/>
      <c r="GB232" s="194"/>
      <c r="GC232" s="194"/>
      <c r="GD232" s="194"/>
      <c r="GE232" s="194"/>
      <c r="GF232" s="194"/>
      <c r="GG232" s="194"/>
      <c r="GH232" s="194"/>
      <c r="GI232" s="194"/>
      <c r="GJ232" s="194"/>
      <c r="GK232" s="194"/>
      <c r="GL232" s="194"/>
      <c r="GM232" s="194"/>
      <c r="GN232" s="194"/>
      <c r="GO232" s="194"/>
      <c r="GP232" s="194"/>
      <c r="GQ232" s="194"/>
      <c r="GR232" s="194"/>
      <c r="GS232" s="194"/>
      <c r="GT232" s="194"/>
      <c r="GU232" s="194"/>
      <c r="GV232" s="194"/>
      <c r="GW232" s="194"/>
      <c r="GX232" s="194"/>
      <c r="GY232" s="194"/>
      <c r="GZ232" s="194"/>
      <c r="HA232" s="194"/>
      <c r="HB232" s="194"/>
      <c r="HC232" s="194"/>
      <c r="HD232" s="194"/>
      <c r="HE232" s="194"/>
      <c r="HF232" s="194"/>
      <c r="HG232" s="194"/>
      <c r="HH232" s="194"/>
      <c r="HI232" s="194"/>
      <c r="HJ232" s="194"/>
      <c r="HK232" s="194"/>
      <c r="HL232" s="194"/>
      <c r="HM232" s="194"/>
      <c r="HN232" s="194"/>
      <c r="HO232" s="194"/>
      <c r="HP232" s="194"/>
      <c r="HQ232" s="194"/>
      <c r="HR232" s="194"/>
      <c r="HS232" s="194"/>
      <c r="HT232" s="194"/>
      <c r="HU232" s="194"/>
      <c r="HV232" s="194"/>
      <c r="HW232" s="194"/>
      <c r="HX232" s="194"/>
      <c r="HY232" s="194"/>
      <c r="HZ232" s="194"/>
      <c r="IA232" s="194"/>
      <c r="IB232" s="194"/>
      <c r="IC232" s="194"/>
      <c r="ID232" s="194"/>
      <c r="IE232" s="194"/>
      <c r="IF232" s="194"/>
    </row>
    <row r="233" spans="1:240">
      <c r="A233" s="196"/>
      <c r="B233" s="196"/>
      <c r="C233" s="196"/>
      <c r="D233" s="196"/>
      <c r="E233" s="196"/>
      <c r="F233" s="195"/>
      <c r="G233" s="196"/>
      <c r="H233" s="198"/>
      <c r="I233" s="206"/>
      <c r="J233" s="198"/>
      <c r="K233" s="206"/>
      <c r="L233" s="198"/>
      <c r="M233" s="206"/>
      <c r="N233" s="198"/>
      <c r="O233" s="206"/>
      <c r="P233" s="198"/>
      <c r="Q233" s="195"/>
      <c r="R233" s="206"/>
      <c r="S233" s="198"/>
      <c r="T233" s="206"/>
      <c r="U233" s="198"/>
      <c r="V233" s="195"/>
      <c r="W233" s="195"/>
      <c r="X233" s="196"/>
      <c r="Y233" s="196"/>
      <c r="Z233" s="196"/>
      <c r="AA233" s="196"/>
      <c r="AB233" s="196"/>
      <c r="AC233" s="196"/>
      <c r="AD233" s="196"/>
      <c r="AE233" s="196"/>
      <c r="AF233" s="196"/>
      <c r="AG233" s="199"/>
      <c r="AH233" s="198"/>
      <c r="AI233" s="198"/>
      <c r="AJ233" s="198"/>
      <c r="AK233" s="198"/>
      <c r="AL233" s="198"/>
      <c r="AM233" s="198"/>
      <c r="AN233" s="194"/>
      <c r="AO233" s="194"/>
      <c r="AP233" s="194"/>
      <c r="AQ233" s="194"/>
      <c r="AR233" s="194"/>
      <c r="AS233" s="194"/>
      <c r="AT233" s="194"/>
      <c r="AU233" s="194"/>
      <c r="AV233" s="194"/>
      <c r="AW233" s="194"/>
      <c r="AX233" s="194"/>
      <c r="AY233" s="194"/>
      <c r="AZ233" s="194"/>
      <c r="BA233" s="194"/>
      <c r="BB233" s="194"/>
      <c r="BC233" s="194"/>
      <c r="BD233" s="194"/>
      <c r="BE233" s="194"/>
      <c r="BF233" s="194"/>
      <c r="BG233" s="194"/>
      <c r="BH233" s="194"/>
      <c r="BI233" s="194"/>
      <c r="BJ233" s="194"/>
      <c r="BK233" s="194"/>
      <c r="BL233" s="194"/>
      <c r="BM233" s="194"/>
      <c r="BN233" s="194"/>
      <c r="BO233" s="194"/>
      <c r="BP233" s="194"/>
      <c r="BQ233" s="194"/>
      <c r="BR233" s="194"/>
      <c r="BS233" s="194"/>
      <c r="BT233" s="194"/>
      <c r="BU233" s="194"/>
      <c r="BV233" s="194"/>
      <c r="BW233" s="194"/>
      <c r="BX233" s="194"/>
      <c r="BY233" s="194"/>
      <c r="BZ233" s="194"/>
      <c r="CA233" s="194"/>
      <c r="CB233" s="194"/>
      <c r="CC233" s="194"/>
      <c r="CD233" s="194"/>
      <c r="CE233" s="194"/>
      <c r="CF233" s="194"/>
      <c r="CG233" s="196"/>
      <c r="CH233" s="194"/>
      <c r="CI233" s="194"/>
      <c r="CJ233" s="194"/>
      <c r="CK233" s="194"/>
      <c r="CL233" s="194"/>
      <c r="CM233" s="194"/>
      <c r="CN233" s="194"/>
      <c r="CO233" s="194"/>
      <c r="CP233" s="194"/>
      <c r="CQ233" s="194"/>
      <c r="CR233" s="194"/>
      <c r="CS233" s="194"/>
      <c r="CT233" s="194"/>
      <c r="CU233" s="194"/>
      <c r="CV233" s="194"/>
      <c r="CW233" s="194"/>
      <c r="CX233" s="194"/>
      <c r="CY233" s="206"/>
      <c r="CZ233" s="198"/>
      <c r="DA233" s="206"/>
      <c r="DB233" s="198"/>
      <c r="DC233" s="195"/>
      <c r="DD233" s="206"/>
      <c r="DE233" s="198"/>
      <c r="DF233" s="206"/>
      <c r="DG233" s="198"/>
      <c r="DH233" s="195"/>
      <c r="DI233" s="195"/>
      <c r="DJ233" s="196"/>
      <c r="DK233" s="196"/>
      <c r="DL233" s="196"/>
      <c r="DM233" s="196"/>
      <c r="DN233" s="196"/>
      <c r="DO233" s="196"/>
      <c r="DP233" s="196"/>
      <c r="DQ233" s="196"/>
      <c r="DR233" s="196"/>
      <c r="DS233" s="199"/>
      <c r="DT233" s="198"/>
      <c r="DU233" s="198"/>
      <c r="DV233" s="198"/>
      <c r="DW233" s="198"/>
      <c r="DX233" s="198"/>
      <c r="DY233" s="198"/>
      <c r="DZ233" s="194"/>
      <c r="EA233" s="194"/>
      <c r="EB233" s="194"/>
      <c r="EC233" s="197"/>
      <c r="ED233" s="198"/>
      <c r="EE233" s="199"/>
      <c r="EF233" s="197"/>
      <c r="EG233" s="198"/>
      <c r="EH233" s="199"/>
      <c r="EI233" s="197"/>
      <c r="EJ233" s="198"/>
      <c r="EK233" s="199"/>
      <c r="EL233" s="194"/>
      <c r="EM233" s="196"/>
      <c r="EN233" s="196"/>
      <c r="EO233" s="196"/>
      <c r="EP233" s="196"/>
      <c r="EQ233" s="196"/>
      <c r="ER233" s="196"/>
      <c r="ES233" s="196"/>
      <c r="ET233" s="196"/>
      <c r="EU233" s="196"/>
      <c r="EV233" s="196"/>
      <c r="EW233" s="196"/>
      <c r="EX233" s="196"/>
      <c r="EY233" s="195"/>
      <c r="EZ233" s="195"/>
      <c r="FA233" s="195"/>
      <c r="FB233" s="194"/>
      <c r="FC233" s="194"/>
      <c r="FD233" s="194"/>
      <c r="FE233" s="194"/>
      <c r="FF233" s="194"/>
      <c r="FG233" s="194"/>
      <c r="FH233" s="194"/>
      <c r="FI233" s="194"/>
      <c r="FJ233" s="194"/>
      <c r="FK233" s="194"/>
      <c r="FL233" s="194"/>
      <c r="FM233" s="194"/>
      <c r="FN233" s="194"/>
      <c r="FO233" s="194"/>
      <c r="FP233" s="194"/>
      <c r="FQ233" s="194"/>
      <c r="FR233" s="194"/>
      <c r="FS233" s="194"/>
      <c r="FT233" s="194"/>
      <c r="FU233" s="194"/>
      <c r="FV233" s="194"/>
      <c r="FW233" s="194"/>
      <c r="FX233" s="194"/>
      <c r="FY233" s="194"/>
      <c r="FZ233" s="194"/>
      <c r="GA233" s="194"/>
      <c r="GB233" s="194"/>
      <c r="GC233" s="194"/>
      <c r="GD233" s="194"/>
      <c r="GE233" s="194"/>
      <c r="GF233" s="194"/>
      <c r="GG233" s="194"/>
      <c r="GH233" s="194"/>
      <c r="GI233" s="194"/>
      <c r="GJ233" s="194"/>
      <c r="GK233" s="194"/>
      <c r="GL233" s="194"/>
      <c r="GM233" s="194"/>
      <c r="GN233" s="194"/>
      <c r="GO233" s="194"/>
      <c r="GP233" s="194"/>
      <c r="GQ233" s="194"/>
      <c r="GR233" s="194"/>
      <c r="GS233" s="194"/>
      <c r="GT233" s="194"/>
      <c r="GU233" s="194"/>
      <c r="GV233" s="194"/>
      <c r="GW233" s="194"/>
      <c r="GX233" s="194"/>
      <c r="GY233" s="194"/>
      <c r="GZ233" s="194"/>
      <c r="HA233" s="194"/>
      <c r="HB233" s="194"/>
      <c r="HC233" s="194"/>
      <c r="HD233" s="194"/>
      <c r="HE233" s="194"/>
      <c r="HF233" s="194"/>
      <c r="HG233" s="194"/>
      <c r="HH233" s="194"/>
      <c r="HI233" s="194"/>
      <c r="HJ233" s="194"/>
      <c r="HK233" s="194"/>
      <c r="HL233" s="194"/>
      <c r="HM233" s="194"/>
      <c r="HN233" s="194"/>
      <c r="HO233" s="194"/>
      <c r="HP233" s="194"/>
      <c r="HQ233" s="194"/>
      <c r="HR233" s="194"/>
      <c r="HS233" s="194"/>
      <c r="HT233" s="194"/>
      <c r="HU233" s="194"/>
      <c r="HV233" s="194"/>
      <c r="HW233" s="194"/>
      <c r="HX233" s="194"/>
      <c r="HY233" s="194"/>
      <c r="HZ233" s="194"/>
      <c r="IA233" s="194"/>
      <c r="IB233" s="194"/>
      <c r="IC233" s="194"/>
      <c r="ID233" s="194"/>
      <c r="IE233" s="194"/>
      <c r="IF233" s="194"/>
    </row>
    <row r="234" spans="1:240">
      <c r="A234" s="196"/>
      <c r="B234" s="196"/>
      <c r="C234" s="196"/>
      <c r="D234" s="196"/>
      <c r="E234" s="196"/>
      <c r="F234" s="195"/>
      <c r="G234" s="196"/>
      <c r="H234" s="198"/>
      <c r="I234" s="206"/>
      <c r="J234" s="198"/>
      <c r="K234" s="206"/>
      <c r="L234" s="198"/>
      <c r="M234" s="206"/>
      <c r="N234" s="198"/>
      <c r="O234" s="206"/>
      <c r="P234" s="198"/>
      <c r="Q234" s="195"/>
      <c r="R234" s="206"/>
      <c r="S234" s="198"/>
      <c r="T234" s="206"/>
      <c r="U234" s="198"/>
      <c r="V234" s="195"/>
      <c r="W234" s="195"/>
      <c r="X234" s="196"/>
      <c r="Y234" s="196"/>
      <c r="Z234" s="196"/>
      <c r="AA234" s="196"/>
      <c r="AB234" s="196"/>
      <c r="AC234" s="196"/>
      <c r="AD234" s="196"/>
      <c r="AE234" s="196"/>
      <c r="AF234" s="196"/>
      <c r="AG234" s="199"/>
      <c r="AH234" s="198"/>
      <c r="AI234" s="198"/>
      <c r="AJ234" s="198"/>
      <c r="AK234" s="198"/>
      <c r="AL234" s="198"/>
      <c r="AM234" s="198"/>
      <c r="AN234" s="194"/>
      <c r="AO234" s="194"/>
      <c r="AP234" s="194"/>
      <c r="AQ234" s="194"/>
      <c r="AR234" s="194"/>
      <c r="AS234" s="194"/>
      <c r="AT234" s="194"/>
      <c r="AU234" s="194"/>
      <c r="AV234" s="194"/>
      <c r="AW234" s="194"/>
      <c r="AX234" s="194"/>
      <c r="AY234" s="194"/>
      <c r="AZ234" s="194"/>
      <c r="BA234" s="194"/>
      <c r="BB234" s="194"/>
      <c r="BC234" s="194"/>
      <c r="BD234" s="194"/>
      <c r="BE234" s="194"/>
      <c r="BF234" s="194"/>
      <c r="BG234" s="194"/>
      <c r="BH234" s="194"/>
      <c r="BI234" s="194"/>
      <c r="BJ234" s="194"/>
      <c r="BK234" s="194"/>
      <c r="BL234" s="194"/>
      <c r="BM234" s="194"/>
      <c r="BN234" s="194"/>
      <c r="BO234" s="194"/>
      <c r="BP234" s="194"/>
      <c r="BQ234" s="194"/>
      <c r="BR234" s="194"/>
      <c r="BS234" s="194"/>
      <c r="BT234" s="194"/>
      <c r="BU234" s="194"/>
      <c r="BV234" s="194"/>
      <c r="BW234" s="194"/>
      <c r="BX234" s="194"/>
      <c r="BY234" s="194"/>
      <c r="BZ234" s="194"/>
      <c r="CA234" s="194"/>
      <c r="CB234" s="194"/>
      <c r="CC234" s="194"/>
      <c r="CD234" s="194"/>
      <c r="CE234" s="194"/>
      <c r="CF234" s="194"/>
      <c r="CG234" s="196"/>
      <c r="CH234" s="194"/>
      <c r="CI234" s="194"/>
      <c r="CJ234" s="194"/>
      <c r="CK234" s="194"/>
      <c r="CL234" s="194"/>
      <c r="CM234" s="194"/>
      <c r="CN234" s="194"/>
      <c r="CO234" s="194"/>
      <c r="CP234" s="194"/>
      <c r="CQ234" s="194"/>
      <c r="CR234" s="194"/>
      <c r="CS234" s="194"/>
      <c r="CT234" s="194"/>
      <c r="CU234" s="194"/>
      <c r="CV234" s="194"/>
      <c r="CW234" s="194"/>
      <c r="CX234" s="194"/>
      <c r="CY234" s="206"/>
      <c r="CZ234" s="198"/>
      <c r="DA234" s="206"/>
      <c r="DB234" s="198"/>
      <c r="DC234" s="195"/>
      <c r="DD234" s="206"/>
      <c r="DE234" s="198"/>
      <c r="DF234" s="206"/>
      <c r="DG234" s="198"/>
      <c r="DH234" s="195"/>
      <c r="DI234" s="195"/>
      <c r="DJ234" s="196"/>
      <c r="DK234" s="196"/>
      <c r="DL234" s="196"/>
      <c r="DM234" s="196"/>
      <c r="DN234" s="196"/>
      <c r="DO234" s="196"/>
      <c r="DP234" s="196"/>
      <c r="DQ234" s="196"/>
      <c r="DR234" s="196"/>
      <c r="DS234" s="199"/>
      <c r="DT234" s="198"/>
      <c r="DU234" s="198"/>
      <c r="DV234" s="198"/>
      <c r="DW234" s="198"/>
      <c r="DX234" s="198"/>
      <c r="DY234" s="198"/>
      <c r="DZ234" s="194"/>
      <c r="EA234" s="194"/>
      <c r="EB234" s="194"/>
      <c r="EC234" s="197"/>
      <c r="ED234" s="198"/>
      <c r="EE234" s="199"/>
      <c r="EF234" s="197"/>
      <c r="EG234" s="198"/>
      <c r="EH234" s="199"/>
      <c r="EI234" s="197"/>
      <c r="EJ234" s="198"/>
      <c r="EK234" s="199"/>
      <c r="EL234" s="194"/>
      <c r="EM234" s="196"/>
      <c r="EN234" s="196"/>
      <c r="EO234" s="196"/>
      <c r="EP234" s="196"/>
      <c r="EQ234" s="196"/>
      <c r="ER234" s="196"/>
      <c r="ES234" s="196"/>
      <c r="ET234" s="196"/>
      <c r="EU234" s="196"/>
      <c r="EV234" s="196"/>
      <c r="EW234" s="196"/>
      <c r="EX234" s="196"/>
      <c r="EY234" s="195"/>
      <c r="EZ234" s="195"/>
      <c r="FA234" s="195"/>
      <c r="FB234" s="194"/>
      <c r="FC234" s="194"/>
      <c r="FD234" s="194"/>
      <c r="FE234" s="194"/>
      <c r="FF234" s="194"/>
      <c r="FG234" s="194"/>
      <c r="FH234" s="194"/>
      <c r="FI234" s="194"/>
      <c r="FJ234" s="194"/>
      <c r="FK234" s="194"/>
      <c r="FL234" s="194"/>
      <c r="FM234" s="194"/>
      <c r="FN234" s="194"/>
      <c r="FO234" s="194"/>
      <c r="FP234" s="194"/>
      <c r="FQ234" s="194"/>
      <c r="FR234" s="194"/>
      <c r="FS234" s="194"/>
      <c r="FT234" s="194"/>
      <c r="FU234" s="194"/>
      <c r="FV234" s="194"/>
      <c r="FW234" s="194"/>
      <c r="FX234" s="194"/>
      <c r="FY234" s="194"/>
      <c r="FZ234" s="194"/>
      <c r="GA234" s="194"/>
      <c r="GB234" s="194"/>
      <c r="GC234" s="194"/>
      <c r="GD234" s="194"/>
      <c r="GE234" s="194"/>
      <c r="GF234" s="194"/>
      <c r="GG234" s="194"/>
      <c r="GH234" s="194"/>
      <c r="GI234" s="194"/>
      <c r="GJ234" s="194"/>
      <c r="GK234" s="194"/>
      <c r="GL234" s="194"/>
      <c r="GM234" s="194"/>
      <c r="GN234" s="194"/>
      <c r="GO234" s="194"/>
      <c r="GP234" s="194"/>
      <c r="GQ234" s="194"/>
      <c r="GR234" s="194"/>
      <c r="GS234" s="194"/>
      <c r="GT234" s="194"/>
      <c r="GU234" s="194"/>
      <c r="GV234" s="194"/>
      <c r="GW234" s="194"/>
      <c r="GX234" s="194"/>
      <c r="GY234" s="194"/>
      <c r="GZ234" s="194"/>
      <c r="HA234" s="194"/>
      <c r="HB234" s="194"/>
      <c r="HC234" s="194"/>
      <c r="HD234" s="194"/>
      <c r="HE234" s="194"/>
      <c r="HF234" s="194"/>
      <c r="HG234" s="194"/>
      <c r="HH234" s="194"/>
      <c r="HI234" s="194"/>
      <c r="HJ234" s="194"/>
      <c r="HK234" s="194"/>
      <c r="HL234" s="194"/>
      <c r="HM234" s="194"/>
      <c r="HN234" s="194"/>
      <c r="HO234" s="194"/>
      <c r="HP234" s="194"/>
      <c r="HQ234" s="194"/>
      <c r="HR234" s="194"/>
      <c r="HS234" s="194"/>
      <c r="HT234" s="194"/>
      <c r="HU234" s="194"/>
      <c r="HV234" s="194"/>
      <c r="HW234" s="194"/>
      <c r="HX234" s="194"/>
      <c r="HY234" s="194"/>
      <c r="HZ234" s="194"/>
      <c r="IA234" s="194"/>
      <c r="IB234" s="194"/>
      <c r="IC234" s="194"/>
      <c r="ID234" s="194"/>
      <c r="IE234" s="194"/>
      <c r="IF234" s="194"/>
    </row>
    <row r="235" spans="1:240">
      <c r="A235" s="196"/>
      <c r="B235" s="196"/>
      <c r="C235" s="196"/>
      <c r="D235" s="196"/>
      <c r="E235" s="196"/>
      <c r="F235" s="195"/>
      <c r="G235" s="196"/>
      <c r="H235" s="198"/>
      <c r="I235" s="206"/>
      <c r="J235" s="198"/>
      <c r="K235" s="206"/>
      <c r="L235" s="198"/>
      <c r="M235" s="206"/>
      <c r="N235" s="198"/>
      <c r="O235" s="206"/>
      <c r="P235" s="198"/>
      <c r="Q235" s="195"/>
      <c r="R235" s="206"/>
      <c r="S235" s="198"/>
      <c r="T235" s="206"/>
      <c r="U235" s="198"/>
      <c r="V235" s="195"/>
      <c r="W235" s="195"/>
      <c r="X235" s="196"/>
      <c r="Y235" s="196"/>
      <c r="Z235" s="196"/>
      <c r="AA235" s="196"/>
      <c r="AB235" s="196"/>
      <c r="AC235" s="196"/>
      <c r="AD235" s="196"/>
      <c r="AE235" s="196"/>
      <c r="AF235" s="196"/>
      <c r="AG235" s="199"/>
      <c r="AH235" s="198"/>
      <c r="AI235" s="198"/>
      <c r="AJ235" s="198"/>
      <c r="AK235" s="198"/>
      <c r="AL235" s="198"/>
      <c r="AM235" s="198"/>
      <c r="AN235" s="194"/>
      <c r="AO235" s="194"/>
      <c r="AP235" s="194"/>
      <c r="AQ235" s="194"/>
      <c r="AR235" s="194"/>
      <c r="AS235" s="194"/>
      <c r="AT235" s="194"/>
      <c r="AU235" s="194"/>
      <c r="AV235" s="194"/>
      <c r="AW235" s="194"/>
      <c r="AX235" s="194"/>
      <c r="AY235" s="194"/>
      <c r="AZ235" s="194"/>
      <c r="BA235" s="194"/>
      <c r="BB235" s="194"/>
      <c r="BC235" s="194"/>
      <c r="BD235" s="194"/>
      <c r="BE235" s="194"/>
      <c r="BF235" s="194"/>
      <c r="BG235" s="194"/>
      <c r="BH235" s="194"/>
      <c r="BI235" s="194"/>
      <c r="BJ235" s="194"/>
      <c r="BK235" s="194"/>
      <c r="BL235" s="194"/>
      <c r="BM235" s="194"/>
      <c r="BN235" s="194"/>
      <c r="BO235" s="194"/>
      <c r="BP235" s="194"/>
      <c r="BQ235" s="194"/>
      <c r="BR235" s="194"/>
      <c r="BS235" s="194"/>
      <c r="BT235" s="194"/>
      <c r="BU235" s="194"/>
      <c r="BV235" s="194"/>
      <c r="BW235" s="194"/>
      <c r="BX235" s="194"/>
      <c r="BY235" s="194"/>
      <c r="BZ235" s="194"/>
      <c r="CA235" s="194"/>
      <c r="CB235" s="194"/>
      <c r="CC235" s="194"/>
      <c r="CD235" s="194"/>
      <c r="CE235" s="194"/>
      <c r="CF235" s="194"/>
      <c r="CG235" s="196"/>
      <c r="CH235" s="194"/>
      <c r="CI235" s="194"/>
      <c r="CJ235" s="194"/>
      <c r="CK235" s="194"/>
      <c r="CL235" s="194"/>
      <c r="CM235" s="194"/>
      <c r="CN235" s="194"/>
      <c r="CO235" s="194"/>
      <c r="CP235" s="194"/>
      <c r="CQ235" s="194"/>
      <c r="CR235" s="194"/>
      <c r="CS235" s="194"/>
      <c r="CT235" s="194"/>
      <c r="CU235" s="194"/>
      <c r="CV235" s="194"/>
      <c r="CW235" s="194"/>
      <c r="CX235" s="194"/>
      <c r="CY235" s="206"/>
      <c r="CZ235" s="198"/>
      <c r="DA235" s="206"/>
      <c r="DB235" s="198"/>
      <c r="DC235" s="195"/>
      <c r="DD235" s="206"/>
      <c r="DE235" s="198"/>
      <c r="DF235" s="206"/>
      <c r="DG235" s="198"/>
      <c r="DH235" s="195"/>
      <c r="DI235" s="195"/>
      <c r="DJ235" s="196"/>
      <c r="DK235" s="196"/>
      <c r="DL235" s="196"/>
      <c r="DM235" s="196"/>
      <c r="DN235" s="196"/>
      <c r="DO235" s="196"/>
      <c r="DP235" s="196"/>
      <c r="DQ235" s="196"/>
      <c r="DR235" s="196"/>
      <c r="DS235" s="199"/>
      <c r="DT235" s="198"/>
      <c r="DU235" s="198"/>
      <c r="DV235" s="198"/>
      <c r="DW235" s="198"/>
      <c r="DX235" s="198"/>
      <c r="DY235" s="198"/>
      <c r="DZ235" s="194"/>
      <c r="EA235" s="194"/>
      <c r="EB235" s="194"/>
      <c r="EC235" s="197"/>
      <c r="ED235" s="198"/>
      <c r="EE235" s="199"/>
      <c r="EF235" s="197"/>
      <c r="EG235" s="198"/>
      <c r="EH235" s="199"/>
      <c r="EI235" s="197"/>
      <c r="EJ235" s="198"/>
      <c r="EK235" s="199"/>
      <c r="EL235" s="194"/>
      <c r="EM235" s="196"/>
      <c r="EN235" s="196"/>
      <c r="EO235" s="196"/>
      <c r="EP235" s="196"/>
      <c r="EQ235" s="196"/>
      <c r="ER235" s="196"/>
      <c r="ES235" s="196"/>
      <c r="ET235" s="196"/>
      <c r="EU235" s="196"/>
      <c r="EV235" s="196"/>
      <c r="EW235" s="196"/>
      <c r="EX235" s="196"/>
      <c r="EY235" s="195"/>
      <c r="EZ235" s="195"/>
      <c r="FA235" s="195"/>
      <c r="FB235" s="194"/>
      <c r="FC235" s="194"/>
      <c r="FD235" s="194"/>
      <c r="FE235" s="194"/>
      <c r="FF235" s="194"/>
      <c r="FG235" s="194"/>
      <c r="FH235" s="194"/>
      <c r="FI235" s="194"/>
      <c r="FJ235" s="194"/>
      <c r="FK235" s="194"/>
      <c r="FL235" s="194"/>
      <c r="FM235" s="194"/>
      <c r="FN235" s="194"/>
      <c r="FO235" s="194"/>
      <c r="FP235" s="194"/>
      <c r="FQ235" s="194"/>
      <c r="FR235" s="194"/>
      <c r="FS235" s="194"/>
      <c r="FT235" s="194"/>
      <c r="FU235" s="194"/>
      <c r="FV235" s="194"/>
      <c r="FW235" s="194"/>
      <c r="FX235" s="194"/>
      <c r="FY235" s="194"/>
      <c r="FZ235" s="194"/>
      <c r="GA235" s="194"/>
      <c r="GB235" s="194"/>
      <c r="GC235" s="194"/>
      <c r="GD235" s="194"/>
      <c r="GE235" s="194"/>
      <c r="GF235" s="194"/>
      <c r="GG235" s="194"/>
      <c r="GH235" s="194"/>
      <c r="GI235" s="194"/>
      <c r="GJ235" s="194"/>
      <c r="GK235" s="194"/>
      <c r="GL235" s="194"/>
      <c r="GM235" s="194"/>
      <c r="GN235" s="194"/>
      <c r="GO235" s="194"/>
      <c r="GP235" s="194"/>
      <c r="GQ235" s="194"/>
      <c r="GR235" s="194"/>
      <c r="GS235" s="194"/>
      <c r="GT235" s="194"/>
      <c r="GU235" s="194"/>
      <c r="GV235" s="194"/>
      <c r="GW235" s="194"/>
      <c r="GX235" s="194"/>
      <c r="GY235" s="194"/>
      <c r="GZ235" s="194"/>
      <c r="HA235" s="194"/>
      <c r="HB235" s="194"/>
      <c r="HC235" s="194"/>
      <c r="HD235" s="194"/>
      <c r="HE235" s="194"/>
      <c r="HF235" s="194"/>
      <c r="HG235" s="194"/>
      <c r="HH235" s="194"/>
      <c r="HI235" s="194"/>
      <c r="HJ235" s="194"/>
      <c r="HK235" s="194"/>
      <c r="HL235" s="194"/>
      <c r="HM235" s="194"/>
      <c r="HN235" s="194"/>
      <c r="HO235" s="194"/>
      <c r="HP235" s="194"/>
      <c r="HQ235" s="194"/>
      <c r="HR235" s="194"/>
      <c r="HS235" s="194"/>
      <c r="HT235" s="194"/>
      <c r="HU235" s="194"/>
      <c r="HV235" s="194"/>
      <c r="HW235" s="194"/>
      <c r="HX235" s="194"/>
      <c r="HY235" s="194"/>
      <c r="HZ235" s="194"/>
      <c r="IA235" s="194"/>
      <c r="IB235" s="194"/>
      <c r="IC235" s="194"/>
      <c r="ID235" s="194"/>
      <c r="IE235" s="194"/>
      <c r="IF235" s="194"/>
    </row>
    <row r="236" spans="1:240">
      <c r="A236" s="196"/>
      <c r="B236" s="196"/>
      <c r="C236" s="196"/>
      <c r="D236" s="196"/>
      <c r="E236" s="196"/>
      <c r="F236" s="195"/>
      <c r="G236" s="196"/>
      <c r="H236" s="198"/>
      <c r="I236" s="206"/>
      <c r="J236" s="198"/>
      <c r="K236" s="206"/>
      <c r="L236" s="198"/>
      <c r="M236" s="206"/>
      <c r="N236" s="198"/>
      <c r="O236" s="206"/>
      <c r="P236" s="198"/>
      <c r="Q236" s="195"/>
      <c r="R236" s="206"/>
      <c r="S236" s="198"/>
      <c r="T236" s="206"/>
      <c r="U236" s="198"/>
      <c r="V236" s="195"/>
      <c r="W236" s="195"/>
      <c r="X236" s="196"/>
      <c r="Y236" s="196"/>
      <c r="Z236" s="196"/>
      <c r="AA236" s="196"/>
      <c r="AB236" s="196"/>
      <c r="AC236" s="196"/>
      <c r="AD236" s="196"/>
      <c r="AE236" s="196"/>
      <c r="AF236" s="196"/>
      <c r="AG236" s="199"/>
      <c r="AH236" s="198"/>
      <c r="AI236" s="198"/>
      <c r="AJ236" s="198"/>
      <c r="AK236" s="198"/>
      <c r="AL236" s="198"/>
      <c r="AM236" s="198"/>
      <c r="AN236" s="194"/>
      <c r="AO236" s="194"/>
      <c r="AP236" s="194"/>
      <c r="AQ236" s="194"/>
      <c r="AR236" s="194"/>
      <c r="AS236" s="194"/>
      <c r="AT236" s="194"/>
      <c r="AU236" s="194"/>
      <c r="AV236" s="194"/>
      <c r="AW236" s="194"/>
      <c r="AX236" s="194"/>
      <c r="AY236" s="194"/>
      <c r="AZ236" s="194"/>
      <c r="BA236" s="194"/>
      <c r="BB236" s="194"/>
      <c r="BC236" s="194"/>
      <c r="BD236" s="194"/>
      <c r="BE236" s="194"/>
      <c r="BF236" s="194"/>
      <c r="BG236" s="194"/>
      <c r="BH236" s="194"/>
      <c r="BI236" s="194"/>
      <c r="BJ236" s="194"/>
      <c r="BK236" s="194"/>
      <c r="BL236" s="194"/>
      <c r="BM236" s="194"/>
      <c r="BN236" s="194"/>
      <c r="BO236" s="194"/>
      <c r="BP236" s="194"/>
      <c r="BQ236" s="194"/>
      <c r="BR236" s="194"/>
      <c r="BS236" s="194"/>
      <c r="BT236" s="194"/>
      <c r="BU236" s="194"/>
      <c r="BV236" s="194"/>
      <c r="BW236" s="194"/>
      <c r="BX236" s="194"/>
      <c r="BY236" s="194"/>
      <c r="BZ236" s="194"/>
      <c r="CA236" s="194"/>
      <c r="CB236" s="194"/>
      <c r="CC236" s="194"/>
      <c r="CD236" s="194"/>
      <c r="CE236" s="194"/>
      <c r="CF236" s="194"/>
      <c r="CG236" s="196"/>
      <c r="CH236" s="194"/>
      <c r="CI236" s="194"/>
      <c r="CJ236" s="194"/>
      <c r="CK236" s="194"/>
      <c r="CL236" s="194"/>
      <c r="CM236" s="194"/>
      <c r="CN236" s="194"/>
      <c r="CO236" s="194"/>
      <c r="CP236" s="194"/>
      <c r="CQ236" s="194"/>
      <c r="CR236" s="194"/>
      <c r="CS236" s="194"/>
      <c r="CT236" s="194"/>
      <c r="CU236" s="194"/>
      <c r="CV236" s="194"/>
      <c r="CW236" s="194"/>
      <c r="CX236" s="194"/>
      <c r="CY236" s="206"/>
      <c r="CZ236" s="198"/>
      <c r="DA236" s="206"/>
      <c r="DB236" s="198"/>
      <c r="DC236" s="195"/>
      <c r="DD236" s="206"/>
      <c r="DE236" s="198"/>
      <c r="DF236" s="206"/>
      <c r="DG236" s="198"/>
      <c r="DH236" s="195"/>
      <c r="DI236" s="195"/>
      <c r="DJ236" s="196"/>
      <c r="DK236" s="196"/>
      <c r="DL236" s="196"/>
      <c r="DM236" s="196"/>
      <c r="DN236" s="196"/>
      <c r="DO236" s="196"/>
      <c r="DP236" s="196"/>
      <c r="DQ236" s="196"/>
      <c r="DR236" s="196"/>
      <c r="DS236" s="199"/>
      <c r="DT236" s="198"/>
      <c r="DU236" s="198"/>
      <c r="DV236" s="198"/>
      <c r="DW236" s="198"/>
      <c r="DX236" s="198"/>
      <c r="DY236" s="198"/>
      <c r="DZ236" s="194"/>
      <c r="EA236" s="194"/>
      <c r="EB236" s="194"/>
      <c r="EC236" s="197"/>
      <c r="ED236" s="198"/>
      <c r="EE236" s="199"/>
      <c r="EF236" s="197"/>
      <c r="EG236" s="198"/>
      <c r="EH236" s="199"/>
      <c r="EI236" s="197"/>
      <c r="EJ236" s="198"/>
      <c r="EK236" s="199"/>
      <c r="EL236" s="194"/>
      <c r="EM236" s="196"/>
      <c r="EN236" s="196"/>
      <c r="EO236" s="196"/>
      <c r="EP236" s="196"/>
      <c r="EQ236" s="196"/>
      <c r="ER236" s="196"/>
      <c r="ES236" s="196"/>
      <c r="ET236" s="196"/>
      <c r="EU236" s="196"/>
      <c r="EV236" s="196"/>
      <c r="EW236" s="196"/>
      <c r="EX236" s="196"/>
      <c r="EY236" s="195"/>
      <c r="EZ236" s="195"/>
      <c r="FA236" s="195"/>
      <c r="FB236" s="194"/>
      <c r="FC236" s="194"/>
      <c r="FD236" s="194"/>
      <c r="FE236" s="194"/>
      <c r="FF236" s="194"/>
      <c r="FG236" s="194"/>
      <c r="FH236" s="194"/>
      <c r="FI236" s="194"/>
      <c r="FJ236" s="194"/>
      <c r="FK236" s="194"/>
      <c r="FL236" s="194"/>
      <c r="FM236" s="194"/>
      <c r="FN236" s="194"/>
      <c r="FO236" s="194"/>
      <c r="FP236" s="194"/>
      <c r="FQ236" s="194"/>
      <c r="FR236" s="194"/>
      <c r="FS236" s="194"/>
      <c r="FT236" s="194"/>
      <c r="FU236" s="194"/>
      <c r="FV236" s="194"/>
      <c r="FW236" s="194"/>
      <c r="FX236" s="194"/>
      <c r="FY236" s="194"/>
      <c r="FZ236" s="194"/>
      <c r="GA236" s="194"/>
      <c r="GB236" s="194"/>
      <c r="GC236" s="194"/>
      <c r="GD236" s="194"/>
      <c r="GE236" s="194"/>
      <c r="GF236" s="194"/>
      <c r="GG236" s="194"/>
      <c r="GH236" s="194"/>
      <c r="GI236" s="194"/>
      <c r="GJ236" s="194"/>
      <c r="GK236" s="194"/>
      <c r="GL236" s="194"/>
      <c r="GM236" s="194"/>
      <c r="GN236" s="194"/>
      <c r="GO236" s="194"/>
      <c r="GP236" s="194"/>
      <c r="GQ236" s="194"/>
      <c r="GR236" s="194"/>
      <c r="GS236" s="194"/>
      <c r="GT236" s="194"/>
      <c r="GU236" s="194"/>
      <c r="GV236" s="194"/>
      <c r="GW236" s="194"/>
      <c r="GX236" s="194"/>
      <c r="GY236" s="194"/>
      <c r="GZ236" s="194"/>
      <c r="HA236" s="194"/>
      <c r="HB236" s="194"/>
      <c r="HC236" s="194"/>
      <c r="HD236" s="194"/>
      <c r="HE236" s="194"/>
      <c r="HF236" s="194"/>
      <c r="HG236" s="194"/>
      <c r="HH236" s="194"/>
      <c r="HI236" s="194"/>
      <c r="HJ236" s="194"/>
      <c r="HK236" s="194"/>
      <c r="HL236" s="194"/>
      <c r="HM236" s="194"/>
      <c r="HN236" s="194"/>
      <c r="HO236" s="194"/>
      <c r="HP236" s="194"/>
      <c r="HQ236" s="194"/>
      <c r="HR236" s="194"/>
      <c r="HS236" s="194"/>
      <c r="HT236" s="194"/>
      <c r="HU236" s="194"/>
      <c r="HV236" s="194"/>
      <c r="HW236" s="194"/>
      <c r="HX236" s="194"/>
      <c r="HY236" s="194"/>
      <c r="HZ236" s="194"/>
      <c r="IA236" s="194"/>
      <c r="IB236" s="194"/>
      <c r="IC236" s="194"/>
      <c r="ID236" s="194"/>
      <c r="IE236" s="194"/>
      <c r="IF236" s="194"/>
    </row>
    <row r="237" spans="1:240">
      <c r="A237" s="196"/>
      <c r="B237" s="196"/>
      <c r="C237" s="196"/>
      <c r="D237" s="196"/>
      <c r="E237" s="196"/>
      <c r="F237" s="195"/>
      <c r="G237" s="196"/>
      <c r="H237" s="198"/>
      <c r="I237" s="206"/>
      <c r="J237" s="198"/>
      <c r="K237" s="206"/>
      <c r="L237" s="198"/>
      <c r="M237" s="206"/>
      <c r="N237" s="198"/>
      <c r="O237" s="206"/>
      <c r="P237" s="198"/>
      <c r="Q237" s="195"/>
      <c r="R237" s="206"/>
      <c r="S237" s="198"/>
      <c r="T237" s="206"/>
      <c r="U237" s="198"/>
      <c r="V237" s="195"/>
      <c r="W237" s="195"/>
      <c r="X237" s="196"/>
      <c r="Y237" s="196"/>
      <c r="Z237" s="196"/>
      <c r="AA237" s="196"/>
      <c r="AB237" s="196"/>
      <c r="AC237" s="196"/>
      <c r="AD237" s="196"/>
      <c r="AE237" s="196"/>
      <c r="AF237" s="196"/>
      <c r="AG237" s="199"/>
      <c r="AH237" s="198"/>
      <c r="AI237" s="198"/>
      <c r="AJ237" s="198"/>
      <c r="AK237" s="198"/>
      <c r="AL237" s="198"/>
      <c r="AM237" s="198"/>
      <c r="AN237" s="194"/>
      <c r="AO237" s="194"/>
      <c r="AP237" s="194"/>
      <c r="AQ237" s="194"/>
      <c r="AR237" s="194"/>
      <c r="AS237" s="194"/>
      <c r="AT237" s="194"/>
      <c r="AU237" s="194"/>
      <c r="AV237" s="194"/>
      <c r="AW237" s="194"/>
      <c r="AX237" s="194"/>
      <c r="AY237" s="194"/>
      <c r="AZ237" s="194"/>
      <c r="BA237" s="194"/>
      <c r="BB237" s="194"/>
      <c r="BC237" s="194"/>
      <c r="BD237" s="194"/>
      <c r="BE237" s="194"/>
      <c r="BF237" s="194"/>
      <c r="BG237" s="194"/>
      <c r="BH237" s="194"/>
      <c r="BI237" s="194"/>
      <c r="BJ237" s="194"/>
      <c r="BK237" s="194"/>
      <c r="BL237" s="194"/>
      <c r="BM237" s="194"/>
      <c r="BN237" s="194"/>
      <c r="BO237" s="194"/>
      <c r="BP237" s="194"/>
      <c r="BQ237" s="194"/>
      <c r="BR237" s="194"/>
      <c r="BS237" s="194"/>
      <c r="BT237" s="194"/>
      <c r="BU237" s="194"/>
      <c r="BV237" s="194"/>
      <c r="BW237" s="194"/>
      <c r="BX237" s="194"/>
      <c r="BY237" s="194"/>
      <c r="BZ237" s="194"/>
      <c r="CA237" s="194"/>
      <c r="CB237" s="194"/>
      <c r="CC237" s="194"/>
      <c r="CD237" s="194"/>
      <c r="CE237" s="194"/>
      <c r="CF237" s="194"/>
      <c r="CG237" s="196"/>
      <c r="CH237" s="194"/>
      <c r="CI237" s="194"/>
      <c r="CJ237" s="194"/>
      <c r="CK237" s="194"/>
      <c r="CL237" s="194"/>
      <c r="CM237" s="194"/>
      <c r="CN237" s="194"/>
      <c r="CO237" s="194"/>
      <c r="CP237" s="194"/>
      <c r="CQ237" s="194"/>
      <c r="CR237" s="194"/>
      <c r="CS237" s="194"/>
      <c r="CT237" s="194"/>
      <c r="CU237" s="194"/>
      <c r="CV237" s="194"/>
      <c r="CW237" s="194"/>
      <c r="CX237" s="194"/>
      <c r="CY237" s="206"/>
      <c r="CZ237" s="198"/>
      <c r="DA237" s="206"/>
      <c r="DB237" s="198"/>
      <c r="DC237" s="195"/>
      <c r="DD237" s="206"/>
      <c r="DE237" s="198"/>
      <c r="DF237" s="206"/>
      <c r="DG237" s="198"/>
      <c r="DH237" s="195"/>
      <c r="DI237" s="195"/>
      <c r="DJ237" s="196"/>
      <c r="DK237" s="196"/>
      <c r="DL237" s="196"/>
      <c r="DM237" s="196"/>
      <c r="DN237" s="196"/>
      <c r="DO237" s="196"/>
      <c r="DP237" s="196"/>
      <c r="DQ237" s="196"/>
      <c r="DR237" s="196"/>
      <c r="DS237" s="199"/>
      <c r="DT237" s="198"/>
      <c r="DU237" s="198"/>
      <c r="DV237" s="198"/>
      <c r="DW237" s="198"/>
      <c r="DX237" s="198"/>
      <c r="DY237" s="198"/>
      <c r="DZ237" s="194"/>
      <c r="EA237" s="194"/>
      <c r="EB237" s="194"/>
      <c r="EC237" s="197"/>
      <c r="ED237" s="198"/>
      <c r="EE237" s="199"/>
      <c r="EF237" s="197"/>
      <c r="EG237" s="198"/>
      <c r="EH237" s="199"/>
      <c r="EI237" s="197"/>
      <c r="EJ237" s="198"/>
      <c r="EK237" s="199"/>
      <c r="EL237" s="194"/>
      <c r="EM237" s="196"/>
      <c r="EN237" s="196"/>
      <c r="EO237" s="196"/>
      <c r="EP237" s="196"/>
      <c r="EQ237" s="196"/>
      <c r="ER237" s="196"/>
      <c r="ES237" s="196"/>
      <c r="ET237" s="196"/>
      <c r="EU237" s="196"/>
      <c r="EV237" s="196"/>
      <c r="EW237" s="196"/>
      <c r="EX237" s="196"/>
      <c r="EY237" s="195"/>
      <c r="EZ237" s="195"/>
      <c r="FA237" s="195"/>
      <c r="FB237" s="194"/>
      <c r="FC237" s="194"/>
      <c r="FD237" s="194"/>
      <c r="FE237" s="194"/>
      <c r="FF237" s="194"/>
      <c r="FG237" s="194"/>
      <c r="FH237" s="194"/>
      <c r="FI237" s="194"/>
      <c r="FJ237" s="194"/>
      <c r="FK237" s="194"/>
      <c r="FL237" s="194"/>
      <c r="FM237" s="194"/>
      <c r="FN237" s="194"/>
      <c r="FO237" s="194"/>
      <c r="FP237" s="194"/>
      <c r="FQ237" s="194"/>
      <c r="FR237" s="194"/>
      <c r="FS237" s="194"/>
      <c r="FT237" s="194"/>
      <c r="FU237" s="194"/>
      <c r="FV237" s="194"/>
      <c r="FW237" s="194"/>
      <c r="FX237" s="194"/>
      <c r="FY237" s="194"/>
      <c r="FZ237" s="194"/>
      <c r="GA237" s="194"/>
      <c r="GB237" s="194"/>
      <c r="GC237" s="194"/>
      <c r="GD237" s="194"/>
      <c r="GE237" s="194"/>
      <c r="GF237" s="194"/>
      <c r="GG237" s="194"/>
      <c r="GH237" s="194"/>
      <c r="GI237" s="194"/>
      <c r="GJ237" s="194"/>
      <c r="GK237" s="194"/>
      <c r="GL237" s="194"/>
      <c r="GM237" s="194"/>
      <c r="GN237" s="194"/>
      <c r="GO237" s="194"/>
      <c r="GP237" s="194"/>
      <c r="GQ237" s="194"/>
      <c r="GR237" s="194"/>
      <c r="GS237" s="194"/>
      <c r="GT237" s="194"/>
      <c r="GU237" s="194"/>
      <c r="GV237" s="194"/>
      <c r="GW237" s="194"/>
      <c r="GX237" s="194"/>
      <c r="GY237" s="194"/>
      <c r="GZ237" s="194"/>
      <c r="HA237" s="194"/>
      <c r="HB237" s="194"/>
      <c r="HC237" s="194"/>
      <c r="HD237" s="194"/>
      <c r="HE237" s="194"/>
      <c r="HF237" s="194"/>
      <c r="HG237" s="194"/>
      <c r="HH237" s="194"/>
      <c r="HI237" s="194"/>
      <c r="HJ237" s="194"/>
      <c r="HK237" s="194"/>
      <c r="HL237" s="194"/>
      <c r="HM237" s="194"/>
      <c r="HN237" s="194"/>
      <c r="HO237" s="194"/>
      <c r="HP237" s="194"/>
      <c r="HQ237" s="194"/>
      <c r="HR237" s="194"/>
      <c r="HS237" s="194"/>
      <c r="HT237" s="194"/>
      <c r="HU237" s="194"/>
      <c r="HV237" s="194"/>
      <c r="HW237" s="194"/>
      <c r="HX237" s="194"/>
      <c r="HY237" s="194"/>
      <c r="HZ237" s="194"/>
      <c r="IA237" s="194"/>
      <c r="IB237" s="194"/>
      <c r="IC237" s="194"/>
      <c r="ID237" s="194"/>
      <c r="IE237" s="194"/>
      <c r="IF237" s="194"/>
    </row>
    <row r="238" spans="1:240">
      <c r="A238" s="196"/>
      <c r="B238" s="196"/>
      <c r="C238" s="196"/>
      <c r="D238" s="196"/>
      <c r="E238" s="196"/>
      <c r="F238" s="195"/>
      <c r="G238" s="196"/>
      <c r="H238" s="198"/>
      <c r="I238" s="206"/>
      <c r="J238" s="198"/>
      <c r="K238" s="206"/>
      <c r="L238" s="198"/>
      <c r="M238" s="206"/>
      <c r="N238" s="198"/>
      <c r="O238" s="206"/>
      <c r="P238" s="198"/>
      <c r="Q238" s="195"/>
      <c r="R238" s="206"/>
      <c r="S238" s="198"/>
      <c r="T238" s="206"/>
      <c r="U238" s="198"/>
      <c r="V238" s="195"/>
      <c r="W238" s="195"/>
      <c r="X238" s="196"/>
      <c r="Y238" s="196"/>
      <c r="Z238" s="196"/>
      <c r="AA238" s="196"/>
      <c r="AB238" s="196"/>
      <c r="AC238" s="196"/>
      <c r="AD238" s="196"/>
      <c r="AE238" s="196"/>
      <c r="AF238" s="196"/>
      <c r="AG238" s="199"/>
      <c r="AH238" s="198"/>
      <c r="AI238" s="198"/>
      <c r="AJ238" s="198"/>
      <c r="AK238" s="198"/>
      <c r="AL238" s="198"/>
      <c r="AM238" s="198"/>
      <c r="AN238" s="194"/>
      <c r="AO238" s="194"/>
      <c r="AP238" s="194"/>
      <c r="AQ238" s="194"/>
      <c r="AR238" s="194"/>
      <c r="AS238" s="194"/>
      <c r="AT238" s="194"/>
      <c r="AU238" s="194"/>
      <c r="AV238" s="194"/>
      <c r="AW238" s="194"/>
      <c r="AX238" s="194"/>
      <c r="AY238" s="194"/>
      <c r="AZ238" s="194"/>
      <c r="BA238" s="194"/>
      <c r="BB238" s="194"/>
      <c r="BC238" s="194"/>
      <c r="BD238" s="194"/>
      <c r="BE238" s="194"/>
      <c r="BF238" s="194"/>
      <c r="BG238" s="194"/>
      <c r="BH238" s="194"/>
      <c r="BI238" s="194"/>
      <c r="BJ238" s="194"/>
      <c r="BK238" s="194"/>
      <c r="BL238" s="194"/>
      <c r="BM238" s="194"/>
      <c r="BN238" s="194"/>
      <c r="BO238" s="194"/>
      <c r="BP238" s="194"/>
      <c r="BQ238" s="194"/>
      <c r="BR238" s="194"/>
      <c r="BS238" s="194"/>
      <c r="BT238" s="194"/>
      <c r="BU238" s="194"/>
      <c r="BV238" s="194"/>
      <c r="BW238" s="194"/>
      <c r="BX238" s="194"/>
      <c r="BY238" s="194"/>
      <c r="BZ238" s="194"/>
      <c r="CA238" s="194"/>
      <c r="CB238" s="194"/>
      <c r="CC238" s="194"/>
      <c r="CD238" s="194"/>
      <c r="CE238" s="194"/>
      <c r="CF238" s="194"/>
      <c r="CG238" s="196"/>
      <c r="CH238" s="194"/>
      <c r="CI238" s="194"/>
      <c r="CJ238" s="194"/>
      <c r="CK238" s="194"/>
      <c r="CL238" s="194"/>
      <c r="CM238" s="194"/>
      <c r="CN238" s="194"/>
      <c r="CO238" s="194"/>
      <c r="CP238" s="194"/>
      <c r="CQ238" s="194"/>
      <c r="CR238" s="194"/>
      <c r="CS238" s="194"/>
      <c r="CT238" s="194"/>
      <c r="CU238" s="194"/>
      <c r="CV238" s="194"/>
      <c r="CW238" s="194"/>
      <c r="CX238" s="194"/>
      <c r="CY238" s="206"/>
      <c r="CZ238" s="198"/>
      <c r="DA238" s="206"/>
      <c r="DB238" s="198"/>
      <c r="DC238" s="195"/>
      <c r="DD238" s="206"/>
      <c r="DE238" s="198"/>
      <c r="DF238" s="206"/>
      <c r="DG238" s="198"/>
      <c r="DH238" s="195"/>
      <c r="DI238" s="195"/>
      <c r="DJ238" s="196"/>
      <c r="DK238" s="196"/>
      <c r="DL238" s="196"/>
      <c r="DM238" s="196"/>
      <c r="DN238" s="196"/>
      <c r="DO238" s="196"/>
      <c r="DP238" s="196"/>
      <c r="DQ238" s="196"/>
      <c r="DR238" s="196"/>
      <c r="DS238" s="199"/>
      <c r="DT238" s="198"/>
      <c r="DU238" s="198"/>
      <c r="DV238" s="198"/>
      <c r="DW238" s="198"/>
      <c r="DX238" s="198"/>
      <c r="DY238" s="198"/>
      <c r="DZ238" s="194"/>
      <c r="EA238" s="194"/>
      <c r="EB238" s="194"/>
      <c r="EC238" s="197"/>
      <c r="ED238" s="198"/>
      <c r="EE238" s="199"/>
      <c r="EF238" s="197"/>
      <c r="EG238" s="198"/>
      <c r="EH238" s="199"/>
      <c r="EI238" s="197"/>
      <c r="EJ238" s="198"/>
      <c r="EK238" s="199"/>
      <c r="EL238" s="194"/>
      <c r="EM238" s="196"/>
      <c r="EN238" s="196"/>
      <c r="EO238" s="196"/>
      <c r="EP238" s="196"/>
      <c r="EQ238" s="196"/>
      <c r="ER238" s="196"/>
      <c r="ES238" s="196"/>
      <c r="ET238" s="196"/>
      <c r="EU238" s="196"/>
      <c r="EV238" s="196"/>
      <c r="EW238" s="196"/>
      <c r="EX238" s="196"/>
      <c r="EY238" s="195"/>
      <c r="EZ238" s="195"/>
      <c r="FA238" s="195"/>
      <c r="FB238" s="194"/>
      <c r="FC238" s="194"/>
      <c r="FD238" s="194"/>
      <c r="FE238" s="194"/>
      <c r="FF238" s="194"/>
      <c r="FG238" s="194"/>
      <c r="FH238" s="194"/>
      <c r="FI238" s="194"/>
      <c r="FJ238" s="194"/>
      <c r="FK238" s="194"/>
      <c r="FL238" s="194"/>
      <c r="FM238" s="194"/>
      <c r="FN238" s="194"/>
      <c r="FO238" s="194"/>
      <c r="FP238" s="194"/>
      <c r="FQ238" s="194"/>
      <c r="FR238" s="194"/>
      <c r="FS238" s="194"/>
      <c r="FT238" s="194"/>
      <c r="FU238" s="194"/>
      <c r="FV238" s="194"/>
      <c r="FW238" s="194"/>
      <c r="FX238" s="194"/>
      <c r="FY238" s="194"/>
      <c r="FZ238" s="194"/>
      <c r="GA238" s="194"/>
      <c r="GB238" s="194"/>
      <c r="GC238" s="194"/>
      <c r="GD238" s="194"/>
      <c r="GE238" s="194"/>
      <c r="GF238" s="194"/>
      <c r="GG238" s="194"/>
      <c r="GH238" s="194"/>
      <c r="GI238" s="194"/>
      <c r="GJ238" s="194"/>
      <c r="GK238" s="194"/>
      <c r="GL238" s="194"/>
      <c r="GM238" s="194"/>
      <c r="GN238" s="194"/>
      <c r="GO238" s="194"/>
      <c r="GP238" s="194"/>
      <c r="GQ238" s="194"/>
      <c r="GR238" s="194"/>
      <c r="GS238" s="194"/>
      <c r="GT238" s="194"/>
      <c r="GU238" s="194"/>
      <c r="GV238" s="194"/>
      <c r="GW238" s="194"/>
      <c r="GX238" s="194"/>
      <c r="GY238" s="194"/>
      <c r="GZ238" s="194"/>
      <c r="HA238" s="194"/>
      <c r="HB238" s="194"/>
      <c r="HC238" s="194"/>
      <c r="HD238" s="194"/>
      <c r="HE238" s="194"/>
      <c r="HF238" s="194"/>
      <c r="HG238" s="194"/>
      <c r="HH238" s="194"/>
      <c r="HI238" s="194"/>
      <c r="HJ238" s="194"/>
      <c r="HK238" s="194"/>
      <c r="HL238" s="194"/>
      <c r="HM238" s="194"/>
      <c r="HN238" s="194"/>
      <c r="HO238" s="194"/>
      <c r="HP238" s="194"/>
      <c r="HQ238" s="194"/>
      <c r="HR238" s="194"/>
      <c r="HS238" s="194"/>
      <c r="HT238" s="194"/>
      <c r="HU238" s="194"/>
      <c r="HV238" s="194"/>
      <c r="HW238" s="194"/>
      <c r="HX238" s="194"/>
      <c r="HY238" s="194"/>
      <c r="HZ238" s="194"/>
      <c r="IA238" s="194"/>
      <c r="IB238" s="194"/>
      <c r="IC238" s="194"/>
      <c r="ID238" s="194"/>
      <c r="IE238" s="194"/>
      <c r="IF238" s="194"/>
    </row>
    <row r="239" spans="1:240">
      <c r="A239" s="196"/>
      <c r="B239" s="196"/>
      <c r="C239" s="196"/>
      <c r="D239" s="196"/>
      <c r="E239" s="196"/>
      <c r="F239" s="195"/>
      <c r="G239" s="196"/>
      <c r="H239" s="198"/>
      <c r="I239" s="206"/>
      <c r="J239" s="198"/>
      <c r="K239" s="206"/>
      <c r="L239" s="198"/>
      <c r="M239" s="206"/>
      <c r="N239" s="198"/>
      <c r="O239" s="206"/>
      <c r="P239" s="198"/>
      <c r="Q239" s="195"/>
      <c r="R239" s="206"/>
      <c r="S239" s="198"/>
      <c r="T239" s="206"/>
      <c r="U239" s="198"/>
      <c r="V239" s="195"/>
      <c r="W239" s="195"/>
      <c r="X239" s="196"/>
      <c r="Y239" s="196"/>
      <c r="Z239" s="196"/>
      <c r="AA239" s="196"/>
      <c r="AB239" s="196"/>
      <c r="AC239" s="196"/>
      <c r="AD239" s="196"/>
      <c r="AE239" s="196"/>
      <c r="AF239" s="196"/>
      <c r="AG239" s="199"/>
      <c r="AH239" s="198"/>
      <c r="AI239" s="198"/>
      <c r="AJ239" s="198"/>
      <c r="AK239" s="198"/>
      <c r="AL239" s="198"/>
      <c r="AM239" s="198"/>
      <c r="AN239" s="194"/>
      <c r="AO239" s="194"/>
      <c r="AP239" s="194"/>
      <c r="AQ239" s="194"/>
      <c r="AR239" s="194"/>
      <c r="AS239" s="194"/>
      <c r="AT239" s="194"/>
      <c r="AU239" s="194"/>
      <c r="AV239" s="194"/>
      <c r="AW239" s="194"/>
      <c r="AX239" s="194"/>
      <c r="AY239" s="194"/>
      <c r="AZ239" s="194"/>
      <c r="BA239" s="194"/>
      <c r="BB239" s="194"/>
      <c r="BC239" s="194"/>
      <c r="BD239" s="194"/>
      <c r="BE239" s="194"/>
      <c r="BF239" s="194"/>
      <c r="BG239" s="194"/>
      <c r="BH239" s="194"/>
      <c r="BI239" s="194"/>
      <c r="BJ239" s="194"/>
      <c r="BK239" s="194"/>
      <c r="BL239" s="194"/>
      <c r="BM239" s="194"/>
      <c r="BN239" s="194"/>
      <c r="BO239" s="194"/>
      <c r="BP239" s="194"/>
      <c r="BQ239" s="194"/>
      <c r="BR239" s="194"/>
      <c r="BS239" s="194"/>
      <c r="BT239" s="194"/>
      <c r="BU239" s="194"/>
      <c r="BV239" s="194"/>
      <c r="BW239" s="194"/>
      <c r="BX239" s="194"/>
      <c r="BY239" s="194"/>
      <c r="BZ239" s="194"/>
      <c r="CA239" s="194"/>
      <c r="CB239" s="194"/>
      <c r="CC239" s="194"/>
      <c r="CD239" s="194"/>
      <c r="CE239" s="194"/>
      <c r="CF239" s="194"/>
      <c r="CG239" s="196"/>
      <c r="CH239" s="194"/>
      <c r="CI239" s="194"/>
      <c r="CJ239" s="194"/>
      <c r="CK239" s="194"/>
      <c r="CL239" s="194"/>
      <c r="CM239" s="194"/>
      <c r="CN239" s="194"/>
      <c r="CO239" s="194"/>
      <c r="CP239" s="194"/>
      <c r="CQ239" s="194"/>
      <c r="CR239" s="194"/>
      <c r="CS239" s="194"/>
      <c r="CT239" s="194"/>
      <c r="CU239" s="194"/>
      <c r="CV239" s="194"/>
      <c r="CW239" s="194"/>
      <c r="CX239" s="194"/>
      <c r="CY239" s="206"/>
      <c r="CZ239" s="198"/>
      <c r="DA239" s="206"/>
      <c r="DB239" s="198"/>
      <c r="DC239" s="195"/>
      <c r="DD239" s="206"/>
      <c r="DE239" s="198"/>
      <c r="DF239" s="206"/>
      <c r="DG239" s="198"/>
      <c r="DH239" s="195"/>
      <c r="DI239" s="195"/>
      <c r="DJ239" s="196"/>
      <c r="DK239" s="196"/>
      <c r="DL239" s="196"/>
      <c r="DM239" s="196"/>
      <c r="DN239" s="196"/>
      <c r="DO239" s="196"/>
      <c r="DP239" s="196"/>
      <c r="DQ239" s="196"/>
      <c r="DR239" s="196"/>
      <c r="DS239" s="199"/>
      <c r="DT239" s="198"/>
      <c r="DU239" s="198"/>
      <c r="DV239" s="198"/>
      <c r="DW239" s="198"/>
      <c r="DX239" s="198"/>
      <c r="DY239" s="198"/>
      <c r="DZ239" s="194"/>
      <c r="EA239" s="194"/>
      <c r="EB239" s="194"/>
      <c r="EC239" s="197"/>
      <c r="ED239" s="198"/>
      <c r="EE239" s="199"/>
      <c r="EF239" s="197"/>
      <c r="EG239" s="198"/>
      <c r="EH239" s="199"/>
      <c r="EI239" s="197"/>
      <c r="EJ239" s="198"/>
      <c r="EK239" s="199"/>
      <c r="EL239" s="194"/>
      <c r="EM239" s="196"/>
      <c r="EN239" s="196"/>
      <c r="EO239" s="196"/>
      <c r="EP239" s="196"/>
      <c r="EQ239" s="196"/>
      <c r="ER239" s="196"/>
      <c r="ES239" s="196"/>
      <c r="ET239" s="196"/>
      <c r="EU239" s="196"/>
      <c r="EV239" s="196"/>
      <c r="EW239" s="196"/>
      <c r="EX239" s="196"/>
      <c r="EY239" s="195"/>
      <c r="EZ239" s="195"/>
      <c r="FA239" s="195"/>
      <c r="FB239" s="194"/>
      <c r="FC239" s="194"/>
      <c r="FD239" s="194"/>
      <c r="FE239" s="194"/>
      <c r="FF239" s="194"/>
      <c r="FG239" s="194"/>
      <c r="FH239" s="194"/>
      <c r="FI239" s="194"/>
      <c r="FJ239" s="194"/>
      <c r="FK239" s="194"/>
      <c r="FL239" s="194"/>
      <c r="FM239" s="194"/>
      <c r="FN239" s="194"/>
      <c r="FO239" s="194"/>
      <c r="FP239" s="194"/>
      <c r="FQ239" s="194"/>
      <c r="FR239" s="194"/>
      <c r="FS239" s="194"/>
      <c r="FT239" s="194"/>
      <c r="FU239" s="194"/>
      <c r="FV239" s="194"/>
      <c r="FW239" s="194"/>
      <c r="FX239" s="194"/>
      <c r="FY239" s="194"/>
      <c r="FZ239" s="194"/>
      <c r="GA239" s="194"/>
      <c r="GB239" s="194"/>
      <c r="GC239" s="194"/>
      <c r="GD239" s="194"/>
      <c r="GE239" s="194"/>
      <c r="GF239" s="194"/>
      <c r="GG239" s="194"/>
      <c r="GH239" s="194"/>
      <c r="GI239" s="194"/>
      <c r="GJ239" s="194"/>
      <c r="GK239" s="194"/>
      <c r="GL239" s="194"/>
      <c r="GM239" s="194"/>
      <c r="GN239" s="194"/>
      <c r="GO239" s="194"/>
      <c r="GP239" s="194"/>
      <c r="GQ239" s="194"/>
      <c r="GR239" s="194"/>
      <c r="GS239" s="194"/>
      <c r="GT239" s="194"/>
      <c r="GU239" s="194"/>
      <c r="GV239" s="194"/>
      <c r="GW239" s="194"/>
      <c r="GX239" s="194"/>
      <c r="GY239" s="194"/>
      <c r="GZ239" s="194"/>
      <c r="HA239" s="194"/>
      <c r="HB239" s="194"/>
      <c r="HC239" s="194"/>
      <c r="HD239" s="194"/>
      <c r="HE239" s="194"/>
      <c r="HF239" s="194"/>
      <c r="HG239" s="194"/>
      <c r="HH239" s="194"/>
      <c r="HI239" s="194"/>
      <c r="HJ239" s="194"/>
      <c r="HK239" s="194"/>
      <c r="HL239" s="194"/>
      <c r="HM239" s="194"/>
      <c r="HN239" s="194"/>
      <c r="HO239" s="194"/>
      <c r="HP239" s="194"/>
      <c r="HQ239" s="194"/>
      <c r="HR239" s="194"/>
      <c r="HS239" s="194"/>
      <c r="HT239" s="194"/>
      <c r="HU239" s="194"/>
      <c r="HV239" s="194"/>
      <c r="HW239" s="194"/>
      <c r="HX239" s="194"/>
      <c r="HY239" s="194"/>
      <c r="HZ239" s="194"/>
      <c r="IA239" s="194"/>
      <c r="IB239" s="194"/>
      <c r="IC239" s="194"/>
      <c r="ID239" s="194"/>
      <c r="IE239" s="194"/>
      <c r="IF239" s="194"/>
    </row>
    <row r="240" spans="1:240">
      <c r="A240" s="196"/>
      <c r="B240" s="196"/>
      <c r="C240" s="196"/>
      <c r="D240" s="196"/>
      <c r="E240" s="196"/>
      <c r="F240" s="195"/>
      <c r="G240" s="196"/>
      <c r="H240" s="198"/>
      <c r="I240" s="206"/>
      <c r="J240" s="198"/>
      <c r="K240" s="206"/>
      <c r="L240" s="198"/>
      <c r="M240" s="206"/>
      <c r="N240" s="198"/>
      <c r="O240" s="206"/>
      <c r="P240" s="198"/>
      <c r="Q240" s="195"/>
      <c r="R240" s="206"/>
      <c r="S240" s="198"/>
      <c r="T240" s="206"/>
      <c r="U240" s="198"/>
      <c r="V240" s="195"/>
      <c r="W240" s="195"/>
      <c r="X240" s="196"/>
      <c r="Y240" s="196"/>
      <c r="Z240" s="196"/>
      <c r="AA240" s="196"/>
      <c r="AB240" s="196"/>
      <c r="AC240" s="196"/>
      <c r="AD240" s="196"/>
      <c r="AE240" s="196"/>
      <c r="AF240" s="196"/>
      <c r="AG240" s="199"/>
      <c r="AH240" s="198"/>
      <c r="AI240" s="198"/>
      <c r="AJ240" s="198"/>
      <c r="AK240" s="198"/>
      <c r="AL240" s="198"/>
      <c r="AM240" s="198"/>
      <c r="AN240" s="194"/>
      <c r="AO240" s="194"/>
      <c r="AP240" s="194"/>
      <c r="AQ240" s="194"/>
      <c r="AR240" s="194"/>
      <c r="AS240" s="194"/>
      <c r="AT240" s="194"/>
      <c r="AU240" s="194"/>
      <c r="AV240" s="194"/>
      <c r="AW240" s="194"/>
      <c r="AX240" s="194"/>
      <c r="AY240" s="194"/>
      <c r="AZ240" s="194"/>
      <c r="BA240" s="194"/>
      <c r="BB240" s="194"/>
      <c r="BC240" s="194"/>
      <c r="BD240" s="194"/>
      <c r="BE240" s="194"/>
      <c r="BF240" s="194"/>
      <c r="BG240" s="194"/>
      <c r="BH240" s="194"/>
      <c r="BI240" s="194"/>
      <c r="BJ240" s="194"/>
      <c r="BK240" s="194"/>
      <c r="BL240" s="194"/>
      <c r="BM240" s="194"/>
      <c r="BN240" s="194"/>
      <c r="BO240" s="194"/>
      <c r="BP240" s="194"/>
      <c r="BQ240" s="194"/>
      <c r="BR240" s="194"/>
      <c r="BS240" s="194"/>
      <c r="BT240" s="194"/>
      <c r="BU240" s="194"/>
      <c r="BV240" s="194"/>
      <c r="BW240" s="194"/>
      <c r="BX240" s="194"/>
      <c r="BY240" s="194"/>
      <c r="BZ240" s="194"/>
      <c r="CA240" s="194"/>
      <c r="CB240" s="194"/>
      <c r="CC240" s="194"/>
      <c r="CD240" s="194"/>
      <c r="CE240" s="194"/>
      <c r="CF240" s="194"/>
      <c r="CG240" s="196"/>
      <c r="CH240" s="194"/>
      <c r="CI240" s="194"/>
      <c r="CJ240" s="194"/>
      <c r="CK240" s="194"/>
      <c r="CL240" s="194"/>
      <c r="CM240" s="194"/>
      <c r="CN240" s="194"/>
      <c r="CO240" s="194"/>
      <c r="CP240" s="194"/>
      <c r="CQ240" s="194"/>
      <c r="CR240" s="194"/>
      <c r="CS240" s="194"/>
      <c r="CT240" s="194"/>
      <c r="CU240" s="194"/>
      <c r="CV240" s="194"/>
      <c r="CW240" s="194"/>
      <c r="CX240" s="194"/>
      <c r="CY240" s="206"/>
      <c r="CZ240" s="198"/>
      <c r="DA240" s="206"/>
      <c r="DB240" s="198"/>
      <c r="DC240" s="195"/>
      <c r="DD240" s="206"/>
      <c r="DE240" s="198"/>
      <c r="DF240" s="206"/>
      <c r="DG240" s="198"/>
      <c r="DH240" s="195"/>
      <c r="DI240" s="195"/>
      <c r="DJ240" s="196"/>
      <c r="DK240" s="196"/>
      <c r="DL240" s="196"/>
      <c r="DM240" s="196"/>
      <c r="DN240" s="196"/>
      <c r="DO240" s="196"/>
      <c r="DP240" s="196"/>
      <c r="DQ240" s="196"/>
      <c r="DR240" s="196"/>
      <c r="DS240" s="199"/>
      <c r="DT240" s="198"/>
      <c r="DU240" s="198"/>
      <c r="DV240" s="198"/>
      <c r="DW240" s="198"/>
      <c r="DX240" s="198"/>
      <c r="DY240" s="198"/>
      <c r="DZ240" s="194"/>
      <c r="EA240" s="194"/>
      <c r="EB240" s="194"/>
      <c r="EC240" s="197"/>
      <c r="ED240" s="198"/>
      <c r="EE240" s="199"/>
      <c r="EF240" s="197"/>
      <c r="EG240" s="198"/>
      <c r="EH240" s="199"/>
      <c r="EI240" s="197"/>
      <c r="EJ240" s="198"/>
      <c r="EK240" s="199"/>
      <c r="EL240" s="194"/>
      <c r="EM240" s="196"/>
      <c r="EN240" s="196"/>
      <c r="EO240" s="196"/>
      <c r="EP240" s="196"/>
      <c r="EQ240" s="196"/>
      <c r="ER240" s="196"/>
      <c r="ES240" s="196"/>
      <c r="ET240" s="196"/>
      <c r="EU240" s="196"/>
      <c r="EV240" s="196"/>
      <c r="EW240" s="196"/>
      <c r="EX240" s="196"/>
      <c r="EY240" s="195"/>
      <c r="EZ240" s="195"/>
      <c r="FA240" s="195"/>
      <c r="FB240" s="194"/>
      <c r="FC240" s="194"/>
      <c r="FD240" s="194"/>
      <c r="FE240" s="194"/>
      <c r="FF240" s="194"/>
      <c r="FG240" s="194"/>
      <c r="FH240" s="194"/>
      <c r="FI240" s="194"/>
      <c r="FJ240" s="194"/>
      <c r="FK240" s="194"/>
      <c r="FL240" s="194"/>
      <c r="FM240" s="194"/>
      <c r="FN240" s="194"/>
      <c r="FO240" s="194"/>
      <c r="FP240" s="194"/>
      <c r="FQ240" s="194"/>
      <c r="FR240" s="194"/>
      <c r="FS240" s="194"/>
      <c r="FT240" s="194"/>
      <c r="FU240" s="194"/>
      <c r="FV240" s="194"/>
      <c r="FW240" s="194"/>
      <c r="FX240" s="194"/>
      <c r="FY240" s="194"/>
      <c r="FZ240" s="194"/>
      <c r="GA240" s="194"/>
      <c r="GB240" s="194"/>
      <c r="GC240" s="194"/>
      <c r="GD240" s="194"/>
      <c r="GE240" s="194"/>
      <c r="GF240" s="194"/>
      <c r="GG240" s="194"/>
      <c r="GH240" s="194"/>
      <c r="GI240" s="194"/>
      <c r="GJ240" s="194"/>
      <c r="GK240" s="194"/>
      <c r="GL240" s="194"/>
      <c r="GM240" s="194"/>
      <c r="GN240" s="194"/>
      <c r="GO240" s="194"/>
      <c r="GP240" s="194"/>
      <c r="GQ240" s="194"/>
      <c r="GR240" s="194"/>
      <c r="GS240" s="194"/>
      <c r="GT240" s="194"/>
      <c r="GU240" s="194"/>
      <c r="GV240" s="194"/>
      <c r="GW240" s="194"/>
      <c r="GX240" s="194"/>
      <c r="GY240" s="194"/>
      <c r="GZ240" s="194"/>
      <c r="HA240" s="194"/>
      <c r="HB240" s="194"/>
      <c r="HC240" s="194"/>
      <c r="HD240" s="194"/>
      <c r="HE240" s="194"/>
      <c r="HF240" s="194"/>
      <c r="HG240" s="194"/>
      <c r="HH240" s="194"/>
      <c r="HI240" s="194"/>
      <c r="HJ240" s="194"/>
      <c r="HK240" s="194"/>
      <c r="HL240" s="194"/>
      <c r="HM240" s="194"/>
      <c r="HN240" s="194"/>
      <c r="HO240" s="194"/>
      <c r="HP240" s="194"/>
      <c r="HQ240" s="194"/>
      <c r="HR240" s="194"/>
      <c r="HS240" s="194"/>
      <c r="HT240" s="194"/>
      <c r="HU240" s="194"/>
      <c r="HV240" s="194"/>
      <c r="HW240" s="194"/>
      <c r="HX240" s="194"/>
      <c r="HY240" s="194"/>
      <c r="HZ240" s="194"/>
      <c r="IA240" s="194"/>
      <c r="IB240" s="194"/>
      <c r="IC240" s="194"/>
      <c r="ID240" s="194"/>
      <c r="IE240" s="194"/>
      <c r="IF240" s="194"/>
    </row>
    <row r="241" spans="1:240">
      <c r="A241" s="196"/>
      <c r="B241" s="196"/>
      <c r="C241" s="196"/>
      <c r="D241" s="196"/>
      <c r="E241" s="196"/>
      <c r="F241" s="195"/>
      <c r="G241" s="196"/>
      <c r="H241" s="198"/>
      <c r="I241" s="206"/>
      <c r="J241" s="198"/>
      <c r="K241" s="206"/>
      <c r="L241" s="198"/>
      <c r="M241" s="206"/>
      <c r="N241" s="198"/>
      <c r="O241" s="206"/>
      <c r="P241" s="198"/>
      <c r="Q241" s="195"/>
      <c r="R241" s="206"/>
      <c r="S241" s="198"/>
      <c r="T241" s="206"/>
      <c r="U241" s="198"/>
      <c r="V241" s="195"/>
      <c r="W241" s="195"/>
      <c r="X241" s="196"/>
      <c r="Y241" s="196"/>
      <c r="Z241" s="196"/>
      <c r="AA241" s="196"/>
      <c r="AB241" s="196"/>
      <c r="AC241" s="196"/>
      <c r="AD241" s="196"/>
      <c r="AE241" s="196"/>
      <c r="AF241" s="196"/>
      <c r="AG241" s="199"/>
      <c r="AH241" s="198"/>
      <c r="AI241" s="198"/>
      <c r="AJ241" s="198"/>
      <c r="AK241" s="198"/>
      <c r="AL241" s="198"/>
      <c r="AM241" s="198"/>
      <c r="AN241" s="194"/>
      <c r="AO241" s="194"/>
      <c r="AP241" s="194"/>
      <c r="AQ241" s="194"/>
      <c r="AR241" s="194"/>
      <c r="AS241" s="194"/>
      <c r="AT241" s="194"/>
      <c r="AU241" s="194"/>
      <c r="AV241" s="194"/>
      <c r="AW241" s="194"/>
      <c r="AX241" s="194"/>
      <c r="AY241" s="194"/>
      <c r="AZ241" s="194"/>
      <c r="BA241" s="194"/>
      <c r="BB241" s="194"/>
      <c r="BC241" s="194"/>
      <c r="BD241" s="194"/>
      <c r="BE241" s="194"/>
      <c r="BF241" s="194"/>
      <c r="BG241" s="194"/>
      <c r="BH241" s="194"/>
      <c r="BI241" s="194"/>
      <c r="BJ241" s="194"/>
      <c r="BK241" s="194"/>
      <c r="BL241" s="194"/>
      <c r="BM241" s="194"/>
      <c r="BN241" s="194"/>
      <c r="BO241" s="194"/>
      <c r="BP241" s="194"/>
      <c r="BQ241" s="194"/>
      <c r="BR241" s="194"/>
      <c r="BS241" s="194"/>
      <c r="BT241" s="194"/>
      <c r="BU241" s="194"/>
      <c r="BV241" s="194"/>
      <c r="BW241" s="194"/>
      <c r="BX241" s="194"/>
      <c r="BY241" s="194"/>
      <c r="BZ241" s="194"/>
      <c r="CA241" s="194"/>
      <c r="CB241" s="194"/>
      <c r="CC241" s="194"/>
      <c r="CD241" s="194"/>
      <c r="CE241" s="194"/>
      <c r="CF241" s="194"/>
      <c r="CG241" s="196"/>
      <c r="CH241" s="194"/>
      <c r="CI241" s="194"/>
      <c r="CJ241" s="194"/>
      <c r="CK241" s="194"/>
      <c r="CL241" s="194"/>
      <c r="CM241" s="194"/>
      <c r="CN241" s="194"/>
      <c r="CO241" s="194"/>
      <c r="CP241" s="194"/>
      <c r="CQ241" s="194"/>
      <c r="CR241" s="194"/>
      <c r="CS241" s="194"/>
      <c r="CT241" s="194"/>
      <c r="CU241" s="194"/>
      <c r="CV241" s="194"/>
      <c r="CW241" s="194"/>
      <c r="CX241" s="194"/>
      <c r="CY241" s="206"/>
      <c r="CZ241" s="198"/>
      <c r="DA241" s="206"/>
      <c r="DB241" s="198"/>
      <c r="DC241" s="195"/>
      <c r="DD241" s="206"/>
      <c r="DE241" s="198"/>
      <c r="DF241" s="206"/>
      <c r="DG241" s="198"/>
      <c r="DH241" s="195"/>
      <c r="DI241" s="195"/>
      <c r="DJ241" s="196"/>
      <c r="DK241" s="196"/>
      <c r="DL241" s="196"/>
      <c r="DM241" s="196"/>
      <c r="DN241" s="196"/>
      <c r="DO241" s="196"/>
      <c r="DP241" s="196"/>
      <c r="DQ241" s="196"/>
      <c r="DR241" s="196"/>
      <c r="DS241" s="199"/>
      <c r="DT241" s="198"/>
      <c r="DU241" s="198"/>
      <c r="DV241" s="198"/>
      <c r="DW241" s="198"/>
      <c r="DX241" s="198"/>
      <c r="DY241" s="198"/>
      <c r="DZ241" s="194"/>
      <c r="EA241" s="194"/>
      <c r="EB241" s="194"/>
      <c r="EC241" s="197"/>
      <c r="ED241" s="198"/>
      <c r="EE241" s="199"/>
      <c r="EF241" s="197"/>
      <c r="EG241" s="198"/>
      <c r="EH241" s="199"/>
      <c r="EI241" s="197"/>
      <c r="EJ241" s="198"/>
      <c r="EK241" s="199"/>
      <c r="EL241" s="194"/>
      <c r="EM241" s="196"/>
      <c r="EN241" s="196"/>
      <c r="EO241" s="196"/>
      <c r="EP241" s="196"/>
      <c r="EQ241" s="196"/>
      <c r="ER241" s="196"/>
      <c r="ES241" s="196"/>
      <c r="ET241" s="196"/>
      <c r="EU241" s="196"/>
      <c r="EV241" s="196"/>
      <c r="EW241" s="196"/>
      <c r="EX241" s="196"/>
      <c r="EY241" s="195"/>
      <c r="EZ241" s="195"/>
      <c r="FA241" s="195"/>
      <c r="FB241" s="194"/>
      <c r="FC241" s="194"/>
      <c r="FD241" s="194"/>
      <c r="FE241" s="194"/>
      <c r="FF241" s="194"/>
      <c r="FG241" s="194"/>
      <c r="FH241" s="194"/>
      <c r="FI241" s="194"/>
      <c r="FJ241" s="194"/>
      <c r="FK241" s="194"/>
      <c r="FL241" s="194"/>
      <c r="FM241" s="194"/>
      <c r="FN241" s="194"/>
      <c r="FO241" s="194"/>
      <c r="FP241" s="194"/>
      <c r="FQ241" s="194"/>
      <c r="FR241" s="194"/>
      <c r="FS241" s="194"/>
      <c r="FT241" s="194"/>
      <c r="FU241" s="194"/>
      <c r="FV241" s="194"/>
      <c r="FW241" s="194"/>
      <c r="FX241" s="194"/>
      <c r="FY241" s="194"/>
      <c r="FZ241" s="194"/>
      <c r="GA241" s="194"/>
      <c r="GB241" s="194"/>
      <c r="GC241" s="194"/>
      <c r="GD241" s="194"/>
      <c r="GE241" s="194"/>
      <c r="GF241" s="194"/>
      <c r="GG241" s="194"/>
      <c r="GH241" s="194"/>
      <c r="GI241" s="194"/>
      <c r="GJ241" s="194"/>
      <c r="GK241" s="194"/>
      <c r="GL241" s="194"/>
      <c r="GM241" s="194"/>
      <c r="GN241" s="194"/>
      <c r="GO241" s="194"/>
      <c r="GP241" s="194"/>
      <c r="GQ241" s="194"/>
      <c r="GR241" s="194"/>
      <c r="GS241" s="194"/>
      <c r="GT241" s="194"/>
      <c r="GU241" s="194"/>
      <c r="GV241" s="194"/>
      <c r="GW241" s="194"/>
      <c r="GX241" s="194"/>
      <c r="GY241" s="194"/>
      <c r="GZ241" s="194"/>
      <c r="HA241" s="194"/>
      <c r="HB241" s="194"/>
      <c r="HC241" s="194"/>
      <c r="HD241" s="194"/>
      <c r="HE241" s="194"/>
      <c r="HF241" s="194"/>
      <c r="HG241" s="194"/>
      <c r="HH241" s="194"/>
      <c r="HI241" s="194"/>
      <c r="HJ241" s="194"/>
      <c r="HK241" s="194"/>
      <c r="HL241" s="194"/>
      <c r="HM241" s="194"/>
      <c r="HN241" s="194"/>
      <c r="HO241" s="194"/>
      <c r="HP241" s="194"/>
      <c r="HQ241" s="194"/>
      <c r="HR241" s="194"/>
      <c r="HS241" s="194"/>
      <c r="HT241" s="194"/>
      <c r="HU241" s="194"/>
      <c r="HV241" s="194"/>
      <c r="HW241" s="194"/>
      <c r="HX241" s="194"/>
      <c r="HY241" s="194"/>
      <c r="HZ241" s="194"/>
      <c r="IA241" s="194"/>
      <c r="IB241" s="194"/>
      <c r="IC241" s="194"/>
      <c r="ID241" s="194"/>
      <c r="IE241" s="194"/>
      <c r="IF241" s="194"/>
    </row>
    <row r="242" spans="1:240">
      <c r="A242" s="196"/>
      <c r="B242" s="196"/>
      <c r="C242" s="196"/>
      <c r="D242" s="196"/>
      <c r="E242" s="196"/>
      <c r="F242" s="195"/>
      <c r="G242" s="196"/>
      <c r="H242" s="198"/>
      <c r="I242" s="206"/>
      <c r="J242" s="198"/>
      <c r="K242" s="206"/>
      <c r="L242" s="198"/>
      <c r="M242" s="206"/>
      <c r="N242" s="198"/>
      <c r="O242" s="206"/>
      <c r="P242" s="198"/>
      <c r="Q242" s="195"/>
      <c r="R242" s="206"/>
      <c r="S242" s="198"/>
      <c r="T242" s="206"/>
      <c r="U242" s="198"/>
      <c r="V242" s="195"/>
      <c r="W242" s="195"/>
      <c r="X242" s="196"/>
      <c r="Y242" s="196"/>
      <c r="Z242" s="196"/>
      <c r="AA242" s="196"/>
      <c r="AB242" s="196"/>
      <c r="AC242" s="196"/>
      <c r="AD242" s="196"/>
      <c r="AE242" s="196"/>
      <c r="AF242" s="196"/>
      <c r="AG242" s="199"/>
      <c r="AH242" s="198"/>
      <c r="AI242" s="198"/>
      <c r="AJ242" s="198"/>
      <c r="AK242" s="198"/>
      <c r="AL242" s="198"/>
      <c r="AM242" s="198"/>
      <c r="AN242" s="194"/>
      <c r="AO242" s="194"/>
      <c r="AP242" s="194"/>
      <c r="AQ242" s="194"/>
      <c r="AR242" s="194"/>
      <c r="AS242" s="194"/>
      <c r="AT242" s="194"/>
      <c r="AU242" s="194"/>
      <c r="AV242" s="194"/>
      <c r="AW242" s="194"/>
      <c r="AX242" s="194"/>
      <c r="AY242" s="194"/>
      <c r="AZ242" s="194"/>
      <c r="BA242" s="194"/>
      <c r="BB242" s="194"/>
      <c r="BC242" s="194"/>
      <c r="BD242" s="194"/>
      <c r="BE242" s="194"/>
      <c r="BF242" s="194"/>
      <c r="BG242" s="194"/>
      <c r="BH242" s="194"/>
      <c r="BI242" s="194"/>
      <c r="BJ242" s="194"/>
      <c r="BK242" s="194"/>
      <c r="BL242" s="194"/>
      <c r="BM242" s="194"/>
      <c r="BN242" s="194"/>
      <c r="BO242" s="194"/>
      <c r="BP242" s="194"/>
      <c r="BQ242" s="194"/>
      <c r="BR242" s="194"/>
      <c r="BS242" s="194"/>
      <c r="BT242" s="194"/>
      <c r="BU242" s="194"/>
      <c r="BV242" s="194"/>
      <c r="BW242" s="194"/>
      <c r="BX242" s="194"/>
      <c r="BY242" s="194"/>
      <c r="BZ242" s="194"/>
      <c r="CA242" s="194"/>
      <c r="CB242" s="194"/>
      <c r="CC242" s="194"/>
      <c r="CD242" s="194"/>
      <c r="CE242" s="194"/>
      <c r="CF242" s="194"/>
      <c r="CG242" s="196"/>
      <c r="CH242" s="194"/>
      <c r="CI242" s="194"/>
      <c r="CJ242" s="194"/>
      <c r="CK242" s="194"/>
      <c r="CL242" s="194"/>
      <c r="CM242" s="194"/>
      <c r="CN242" s="194"/>
      <c r="CO242" s="194"/>
      <c r="CP242" s="194"/>
      <c r="CQ242" s="194"/>
      <c r="CR242" s="194"/>
      <c r="CS242" s="194"/>
      <c r="CT242" s="194"/>
      <c r="CU242" s="194"/>
      <c r="CV242" s="194"/>
      <c r="CW242" s="194"/>
      <c r="CX242" s="194"/>
      <c r="CY242" s="206"/>
      <c r="CZ242" s="198"/>
      <c r="DA242" s="206"/>
      <c r="DB242" s="198"/>
      <c r="DC242" s="195"/>
      <c r="DD242" s="206"/>
      <c r="DE242" s="198"/>
      <c r="DF242" s="206"/>
      <c r="DG242" s="198"/>
      <c r="DH242" s="195"/>
      <c r="DI242" s="195"/>
      <c r="DJ242" s="196"/>
      <c r="DK242" s="196"/>
      <c r="DL242" s="196"/>
      <c r="DM242" s="196"/>
      <c r="DN242" s="196"/>
      <c r="DO242" s="196"/>
      <c r="DP242" s="196"/>
      <c r="DQ242" s="196"/>
      <c r="DR242" s="196"/>
      <c r="DS242" s="199"/>
      <c r="DT242" s="198"/>
      <c r="DU242" s="198"/>
      <c r="DV242" s="198"/>
      <c r="DW242" s="198"/>
      <c r="DX242" s="198"/>
      <c r="DY242" s="198"/>
      <c r="DZ242" s="194"/>
      <c r="EA242" s="194"/>
      <c r="EB242" s="194"/>
      <c r="EC242" s="197"/>
      <c r="ED242" s="198"/>
      <c r="EE242" s="199"/>
      <c r="EF242" s="197"/>
      <c r="EG242" s="198"/>
      <c r="EH242" s="199"/>
      <c r="EI242" s="197"/>
      <c r="EJ242" s="198"/>
      <c r="EK242" s="199"/>
      <c r="EL242" s="194"/>
      <c r="EM242" s="196"/>
      <c r="EN242" s="196"/>
      <c r="EO242" s="196"/>
      <c r="EP242" s="196"/>
      <c r="EQ242" s="196"/>
      <c r="ER242" s="196"/>
      <c r="ES242" s="196"/>
      <c r="ET242" s="196"/>
      <c r="EU242" s="196"/>
      <c r="EV242" s="196"/>
      <c r="EW242" s="196"/>
      <c r="EX242" s="196"/>
      <c r="EY242" s="195"/>
      <c r="EZ242" s="195"/>
      <c r="FA242" s="195"/>
      <c r="FB242" s="194"/>
      <c r="FC242" s="194"/>
      <c r="FD242" s="194"/>
      <c r="FE242" s="194"/>
      <c r="FF242" s="194"/>
      <c r="FG242" s="194"/>
      <c r="FH242" s="194"/>
      <c r="FI242" s="194"/>
      <c r="FJ242" s="194"/>
      <c r="FK242" s="194"/>
      <c r="FL242" s="194"/>
      <c r="FM242" s="194"/>
      <c r="FN242" s="194"/>
      <c r="FO242" s="194"/>
      <c r="FP242" s="194"/>
      <c r="FQ242" s="194"/>
      <c r="FR242" s="194"/>
      <c r="FS242" s="194"/>
      <c r="FT242" s="194"/>
      <c r="FU242" s="194"/>
      <c r="FV242" s="194"/>
      <c r="FW242" s="194"/>
      <c r="FX242" s="194"/>
      <c r="FY242" s="194"/>
      <c r="FZ242" s="194"/>
      <c r="GA242" s="194"/>
      <c r="GB242" s="194"/>
      <c r="GC242" s="194"/>
      <c r="GD242" s="194"/>
      <c r="GE242" s="194"/>
      <c r="GF242" s="194"/>
      <c r="GG242" s="194"/>
      <c r="GH242" s="194"/>
      <c r="GI242" s="194"/>
      <c r="GJ242" s="194"/>
      <c r="GK242" s="194"/>
      <c r="GL242" s="194"/>
      <c r="GM242" s="194"/>
      <c r="GN242" s="194"/>
      <c r="GO242" s="194"/>
      <c r="GP242" s="194"/>
      <c r="GQ242" s="194"/>
      <c r="GR242" s="194"/>
      <c r="GS242" s="194"/>
      <c r="GT242" s="194"/>
      <c r="GU242" s="194"/>
      <c r="GV242" s="194"/>
      <c r="GW242" s="194"/>
      <c r="GX242" s="194"/>
      <c r="GY242" s="194"/>
      <c r="GZ242" s="194"/>
      <c r="HA242" s="194"/>
      <c r="HB242" s="194"/>
      <c r="HC242" s="194"/>
      <c r="HD242" s="194"/>
      <c r="HE242" s="194"/>
      <c r="HF242" s="194"/>
      <c r="HG242" s="194"/>
      <c r="HH242" s="194"/>
      <c r="HI242" s="194"/>
      <c r="HJ242" s="194"/>
      <c r="HK242" s="194"/>
      <c r="HL242" s="194"/>
      <c r="HM242" s="194"/>
      <c r="HN242" s="194"/>
      <c r="HO242" s="194"/>
      <c r="HP242" s="194"/>
      <c r="HQ242" s="194"/>
      <c r="HR242" s="194"/>
      <c r="HS242" s="194"/>
      <c r="HT242" s="194"/>
      <c r="HU242" s="194"/>
      <c r="HV242" s="194"/>
      <c r="HW242" s="194"/>
      <c r="HX242" s="194"/>
      <c r="HY242" s="194"/>
      <c r="HZ242" s="194"/>
      <c r="IA242" s="194"/>
      <c r="IB242" s="194"/>
      <c r="IC242" s="194"/>
      <c r="ID242" s="194"/>
      <c r="IE242" s="194"/>
      <c r="IF242" s="194"/>
    </row>
    <row r="243" spans="1:240">
      <c r="A243" s="196"/>
      <c r="B243" s="196"/>
      <c r="C243" s="196"/>
      <c r="D243" s="196"/>
      <c r="E243" s="196"/>
      <c r="F243" s="195"/>
      <c r="G243" s="196"/>
      <c r="H243" s="198"/>
      <c r="I243" s="206"/>
      <c r="J243" s="198"/>
      <c r="K243" s="206"/>
      <c r="L243" s="198"/>
      <c r="M243" s="206"/>
      <c r="N243" s="198"/>
      <c r="O243" s="206"/>
      <c r="P243" s="198"/>
      <c r="Q243" s="195"/>
      <c r="R243" s="206"/>
      <c r="S243" s="198"/>
      <c r="T243" s="206"/>
      <c r="U243" s="198"/>
      <c r="V243" s="195"/>
      <c r="W243" s="195"/>
      <c r="X243" s="196"/>
      <c r="Y243" s="196"/>
      <c r="Z243" s="196"/>
      <c r="AA243" s="196"/>
      <c r="AB243" s="196"/>
      <c r="AC243" s="196"/>
      <c r="AD243" s="196"/>
      <c r="AE243" s="196"/>
      <c r="AF243" s="196"/>
      <c r="AG243" s="199"/>
      <c r="AH243" s="198"/>
      <c r="AI243" s="198"/>
      <c r="AJ243" s="198"/>
      <c r="AK243" s="198"/>
      <c r="AL243" s="198"/>
      <c r="AM243" s="198"/>
      <c r="AN243" s="194"/>
      <c r="AO243" s="194"/>
      <c r="AP243" s="194"/>
      <c r="AQ243" s="194"/>
      <c r="AR243" s="194"/>
      <c r="AS243" s="194"/>
      <c r="AT243" s="194"/>
      <c r="AU243" s="194"/>
      <c r="AV243" s="194"/>
      <c r="AW243" s="194"/>
      <c r="AX243" s="194"/>
      <c r="AY243" s="194"/>
      <c r="AZ243" s="194"/>
      <c r="BA243" s="194"/>
      <c r="BB243" s="194"/>
      <c r="BC243" s="194"/>
      <c r="BD243" s="194"/>
      <c r="BE243" s="194"/>
      <c r="BF243" s="194"/>
      <c r="BG243" s="194"/>
      <c r="BH243" s="194"/>
      <c r="BI243" s="194"/>
      <c r="BJ243" s="194"/>
      <c r="BK243" s="194"/>
      <c r="BL243" s="194"/>
      <c r="BM243" s="194"/>
      <c r="BN243" s="194"/>
      <c r="BO243" s="194"/>
      <c r="BP243" s="194"/>
      <c r="BQ243" s="194"/>
      <c r="BR243" s="194"/>
      <c r="BS243" s="194"/>
      <c r="BT243" s="194"/>
      <c r="BU243" s="194"/>
      <c r="BV243" s="194"/>
      <c r="BW243" s="194"/>
      <c r="BX243" s="194"/>
      <c r="BY243" s="194"/>
      <c r="BZ243" s="194"/>
      <c r="CA243" s="194"/>
      <c r="CB243" s="194"/>
      <c r="CC243" s="194"/>
      <c r="CD243" s="194"/>
      <c r="CE243" s="194"/>
      <c r="CF243" s="194"/>
      <c r="CG243" s="196"/>
      <c r="CH243" s="194"/>
      <c r="CI243" s="194"/>
      <c r="CJ243" s="194"/>
      <c r="CK243" s="194"/>
      <c r="CL243" s="194"/>
      <c r="CM243" s="194"/>
      <c r="CN243" s="194"/>
      <c r="CO243" s="194"/>
      <c r="CP243" s="194"/>
      <c r="CQ243" s="194"/>
      <c r="CR243" s="194"/>
      <c r="CS243" s="194"/>
      <c r="CT243" s="194"/>
      <c r="CU243" s="194"/>
      <c r="CV243" s="194"/>
      <c r="CW243" s="194"/>
      <c r="CX243" s="194"/>
      <c r="CY243" s="206"/>
      <c r="CZ243" s="198"/>
      <c r="DA243" s="206"/>
      <c r="DB243" s="198"/>
      <c r="DC243" s="195"/>
      <c r="DD243" s="206"/>
      <c r="DE243" s="198"/>
      <c r="DF243" s="206"/>
      <c r="DG243" s="198"/>
      <c r="DH243" s="195"/>
      <c r="DI243" s="195"/>
      <c r="DJ243" s="196"/>
      <c r="DK243" s="196"/>
      <c r="DL243" s="196"/>
      <c r="DM243" s="196"/>
      <c r="DN243" s="196"/>
      <c r="DO243" s="196"/>
      <c r="DP243" s="196"/>
      <c r="DQ243" s="196"/>
      <c r="DR243" s="196"/>
      <c r="DS243" s="199"/>
      <c r="DT243" s="198"/>
      <c r="DU243" s="198"/>
      <c r="DV243" s="198"/>
      <c r="DW243" s="198"/>
      <c r="DX243" s="198"/>
      <c r="DY243" s="198"/>
      <c r="DZ243" s="194"/>
      <c r="EA243" s="194"/>
      <c r="EB243" s="194"/>
      <c r="EC243" s="197"/>
      <c r="ED243" s="198"/>
      <c r="EE243" s="199"/>
      <c r="EF243" s="197"/>
      <c r="EG243" s="198"/>
      <c r="EH243" s="199"/>
      <c r="EI243" s="197"/>
      <c r="EJ243" s="198"/>
      <c r="EK243" s="199"/>
      <c r="EL243" s="194"/>
      <c r="EM243" s="196"/>
      <c r="EN243" s="196"/>
      <c r="EO243" s="196"/>
      <c r="EP243" s="196"/>
      <c r="EQ243" s="196"/>
      <c r="ER243" s="196"/>
      <c r="ES243" s="196"/>
      <c r="ET243" s="196"/>
      <c r="EU243" s="196"/>
      <c r="EV243" s="196"/>
      <c r="EW243" s="196"/>
      <c r="EX243" s="196"/>
      <c r="EY243" s="195"/>
      <c r="EZ243" s="195"/>
      <c r="FA243" s="195"/>
      <c r="FB243" s="194"/>
      <c r="FC243" s="194"/>
      <c r="FD243" s="194"/>
      <c r="FE243" s="194"/>
      <c r="FF243" s="194"/>
      <c r="FG243" s="194"/>
      <c r="FH243" s="194"/>
      <c r="FI243" s="194"/>
      <c r="FJ243" s="194"/>
      <c r="FK243" s="194"/>
      <c r="FL243" s="194"/>
      <c r="FM243" s="194"/>
      <c r="FN243" s="194"/>
      <c r="FO243" s="194"/>
      <c r="FP243" s="194"/>
      <c r="FQ243" s="194"/>
      <c r="FR243" s="194"/>
      <c r="FS243" s="194"/>
      <c r="FT243" s="194"/>
      <c r="FU243" s="194"/>
      <c r="FV243" s="194"/>
      <c r="FW243" s="194"/>
      <c r="FX243" s="194"/>
      <c r="FY243" s="194"/>
      <c r="FZ243" s="194"/>
      <c r="GA243" s="194"/>
      <c r="GB243" s="194"/>
      <c r="GC243" s="194"/>
      <c r="GD243" s="194"/>
      <c r="GE243" s="194"/>
      <c r="GF243" s="194"/>
      <c r="GG243" s="194"/>
      <c r="GH243" s="194"/>
      <c r="GI243" s="194"/>
      <c r="GJ243" s="194"/>
      <c r="GK243" s="194"/>
      <c r="GL243" s="194"/>
      <c r="GM243" s="194"/>
      <c r="GN243" s="194"/>
      <c r="GO243" s="194"/>
      <c r="GP243" s="194"/>
      <c r="GQ243" s="194"/>
      <c r="GR243" s="194"/>
      <c r="GS243" s="194"/>
      <c r="GT243" s="194"/>
      <c r="GU243" s="194"/>
      <c r="GV243" s="194"/>
      <c r="GW243" s="194"/>
      <c r="GX243" s="194"/>
      <c r="GY243" s="194"/>
      <c r="GZ243" s="194"/>
      <c r="HA243" s="194"/>
      <c r="HB243" s="194"/>
      <c r="HC243" s="194"/>
      <c r="HD243" s="194"/>
      <c r="HE243" s="194"/>
      <c r="HF243" s="194"/>
      <c r="HG243" s="194"/>
      <c r="HH243" s="194"/>
      <c r="HI243" s="194"/>
      <c r="HJ243" s="194"/>
      <c r="HK243" s="194"/>
      <c r="HL243" s="194"/>
      <c r="HM243" s="194"/>
      <c r="HN243" s="194"/>
      <c r="HO243" s="194"/>
      <c r="HP243" s="194"/>
      <c r="HQ243" s="194"/>
      <c r="HR243" s="194"/>
      <c r="HS243" s="194"/>
      <c r="HT243" s="194"/>
      <c r="HU243" s="194"/>
      <c r="HV243" s="194"/>
      <c r="HW243" s="194"/>
      <c r="HX243" s="194"/>
      <c r="HY243" s="194"/>
      <c r="HZ243" s="194"/>
      <c r="IA243" s="194"/>
      <c r="IB243" s="194"/>
      <c r="IC243" s="194"/>
      <c r="ID243" s="194"/>
      <c r="IE243" s="194"/>
      <c r="IF243" s="194"/>
    </row>
    <row r="244" spans="1:240">
      <c r="A244" s="196"/>
      <c r="B244" s="196"/>
      <c r="C244" s="196"/>
      <c r="D244" s="196"/>
      <c r="E244" s="196"/>
      <c r="F244" s="195"/>
      <c r="G244" s="196"/>
      <c r="H244" s="198"/>
      <c r="I244" s="206"/>
      <c r="J244" s="198"/>
      <c r="K244" s="206"/>
      <c r="L244" s="198"/>
      <c r="M244" s="206"/>
      <c r="N244" s="198"/>
      <c r="O244" s="206"/>
      <c r="P244" s="198"/>
      <c r="Q244" s="195"/>
      <c r="R244" s="206"/>
      <c r="S244" s="198"/>
      <c r="T244" s="206"/>
      <c r="U244" s="198"/>
      <c r="V244" s="195"/>
      <c r="W244" s="195"/>
      <c r="X244" s="196"/>
      <c r="Y244" s="196"/>
      <c r="Z244" s="196"/>
      <c r="AA244" s="196"/>
      <c r="AB244" s="196"/>
      <c r="AC244" s="196"/>
      <c r="AD244" s="196"/>
      <c r="AE244" s="196"/>
      <c r="AF244" s="196"/>
      <c r="AG244" s="199"/>
      <c r="AH244" s="198"/>
      <c r="AI244" s="198"/>
      <c r="AJ244" s="198"/>
      <c r="AK244" s="198"/>
      <c r="AL244" s="198"/>
      <c r="AM244" s="198"/>
      <c r="AN244" s="194"/>
      <c r="AO244" s="194"/>
      <c r="AP244" s="194"/>
      <c r="AQ244" s="194"/>
      <c r="AR244" s="194"/>
      <c r="AS244" s="194"/>
      <c r="AT244" s="194"/>
      <c r="AU244" s="194"/>
      <c r="AV244" s="194"/>
      <c r="AW244" s="194"/>
      <c r="AX244" s="194"/>
      <c r="AY244" s="194"/>
      <c r="AZ244" s="194"/>
      <c r="BA244" s="194"/>
      <c r="BB244" s="194"/>
      <c r="BC244" s="194"/>
      <c r="BD244" s="194"/>
      <c r="BE244" s="194"/>
      <c r="BF244" s="194"/>
      <c r="BG244" s="194"/>
      <c r="BH244" s="194"/>
      <c r="BI244" s="194"/>
      <c r="BJ244" s="194"/>
      <c r="BK244" s="194"/>
      <c r="BL244" s="194"/>
      <c r="BM244" s="194"/>
      <c r="BN244" s="194"/>
      <c r="BO244" s="194"/>
      <c r="BP244" s="194"/>
      <c r="BQ244" s="194"/>
      <c r="BR244" s="194"/>
      <c r="BS244" s="194"/>
      <c r="BT244" s="194"/>
      <c r="BU244" s="194"/>
      <c r="BV244" s="194"/>
      <c r="BW244" s="194"/>
      <c r="BX244" s="194"/>
      <c r="BY244" s="194"/>
      <c r="BZ244" s="194"/>
      <c r="CA244" s="194"/>
      <c r="CB244" s="194"/>
      <c r="CC244" s="194"/>
      <c r="CD244" s="194"/>
      <c r="CE244" s="194"/>
      <c r="CF244" s="194"/>
      <c r="CG244" s="196"/>
      <c r="CH244" s="194"/>
      <c r="CI244" s="194"/>
      <c r="CJ244" s="194"/>
      <c r="CK244" s="194"/>
      <c r="CL244" s="194"/>
      <c r="CM244" s="194"/>
      <c r="CN244" s="194"/>
      <c r="CO244" s="194"/>
      <c r="CP244" s="194"/>
      <c r="CQ244" s="194"/>
      <c r="CR244" s="194"/>
      <c r="CS244" s="194"/>
      <c r="CT244" s="194"/>
      <c r="CU244" s="194"/>
      <c r="CV244" s="194"/>
      <c r="CW244" s="194"/>
      <c r="CX244" s="194"/>
      <c r="CY244" s="206"/>
      <c r="CZ244" s="198"/>
      <c r="DA244" s="206"/>
      <c r="DB244" s="198"/>
      <c r="DC244" s="195"/>
      <c r="DD244" s="206"/>
      <c r="DE244" s="198"/>
      <c r="DF244" s="206"/>
      <c r="DG244" s="198"/>
      <c r="DH244" s="195"/>
      <c r="DI244" s="195"/>
      <c r="DJ244" s="196"/>
      <c r="DK244" s="196"/>
      <c r="DL244" s="196"/>
      <c r="DM244" s="196"/>
      <c r="DN244" s="196"/>
      <c r="DO244" s="196"/>
      <c r="DP244" s="196"/>
      <c r="DQ244" s="196"/>
      <c r="DR244" s="196"/>
      <c r="DS244" s="199"/>
      <c r="DT244" s="198"/>
      <c r="DU244" s="198"/>
      <c r="DV244" s="198"/>
      <c r="DW244" s="198"/>
      <c r="DX244" s="198"/>
      <c r="DY244" s="198"/>
      <c r="DZ244" s="194"/>
      <c r="EA244" s="194"/>
      <c r="EB244" s="194"/>
      <c r="EC244" s="197"/>
      <c r="ED244" s="198"/>
      <c r="EE244" s="199"/>
      <c r="EF244" s="197"/>
      <c r="EG244" s="198"/>
      <c r="EH244" s="199"/>
      <c r="EI244" s="197"/>
      <c r="EJ244" s="198"/>
      <c r="EK244" s="199"/>
      <c r="EL244" s="194"/>
      <c r="EM244" s="196"/>
      <c r="EN244" s="196"/>
      <c r="EO244" s="196"/>
      <c r="EP244" s="196"/>
      <c r="EQ244" s="196"/>
      <c r="ER244" s="196"/>
      <c r="ES244" s="196"/>
      <c r="ET244" s="196"/>
      <c r="EU244" s="196"/>
      <c r="EV244" s="196"/>
      <c r="EW244" s="196"/>
      <c r="EX244" s="196"/>
      <c r="EY244" s="195"/>
      <c r="EZ244" s="195"/>
      <c r="FA244" s="195"/>
      <c r="FB244" s="194"/>
      <c r="FC244" s="194"/>
      <c r="FD244" s="194"/>
      <c r="FE244" s="194"/>
      <c r="FF244" s="194"/>
      <c r="FG244" s="194"/>
      <c r="FH244" s="194"/>
      <c r="FI244" s="194"/>
      <c r="FJ244" s="194"/>
      <c r="FK244" s="194"/>
      <c r="FL244" s="194"/>
      <c r="FM244" s="194"/>
      <c r="FN244" s="194"/>
      <c r="FO244" s="194"/>
      <c r="FP244" s="194"/>
      <c r="FQ244" s="194"/>
      <c r="FR244" s="194"/>
      <c r="FS244" s="194"/>
      <c r="FT244" s="194"/>
      <c r="FU244" s="194"/>
      <c r="FV244" s="194"/>
      <c r="FW244" s="194"/>
      <c r="FX244" s="194"/>
      <c r="FY244" s="194"/>
      <c r="FZ244" s="194"/>
      <c r="GA244" s="194"/>
      <c r="GB244" s="194"/>
      <c r="GC244" s="194"/>
      <c r="GD244" s="194"/>
      <c r="GE244" s="194"/>
      <c r="GF244" s="194"/>
      <c r="GG244" s="194"/>
      <c r="GH244" s="194"/>
      <c r="GI244" s="194"/>
      <c r="GJ244" s="194"/>
      <c r="GK244" s="194"/>
      <c r="GL244" s="194"/>
      <c r="GM244" s="194"/>
      <c r="GN244" s="194"/>
      <c r="GO244" s="194"/>
      <c r="GP244" s="194"/>
      <c r="GQ244" s="194"/>
      <c r="GR244" s="194"/>
      <c r="GS244" s="194"/>
      <c r="GT244" s="194"/>
      <c r="GU244" s="194"/>
      <c r="GV244" s="194"/>
      <c r="GW244" s="194"/>
      <c r="GX244" s="194"/>
      <c r="GY244" s="194"/>
      <c r="GZ244" s="194"/>
      <c r="HA244" s="194"/>
      <c r="HB244" s="194"/>
      <c r="HC244" s="194"/>
      <c r="HD244" s="194"/>
      <c r="HE244" s="194"/>
      <c r="HF244" s="194"/>
      <c r="HG244" s="194"/>
      <c r="HH244" s="194"/>
      <c r="HI244" s="194"/>
      <c r="HJ244" s="194"/>
      <c r="HK244" s="194"/>
      <c r="HL244" s="194"/>
      <c r="HM244" s="194"/>
      <c r="HN244" s="194"/>
      <c r="HO244" s="194"/>
      <c r="HP244" s="194"/>
      <c r="HQ244" s="194"/>
      <c r="HR244" s="194"/>
      <c r="HS244" s="194"/>
      <c r="HT244" s="194"/>
      <c r="HU244" s="194"/>
      <c r="HV244" s="194"/>
      <c r="HW244" s="194"/>
      <c r="HX244" s="194"/>
      <c r="HY244" s="194"/>
      <c r="HZ244" s="194"/>
      <c r="IA244" s="194"/>
      <c r="IB244" s="194"/>
      <c r="IC244" s="194"/>
      <c r="ID244" s="194"/>
      <c r="IE244" s="194"/>
      <c r="IF244" s="194"/>
    </row>
    <row r="245" spans="1:240">
      <c r="A245" s="196"/>
      <c r="B245" s="196"/>
      <c r="C245" s="196"/>
      <c r="D245" s="196"/>
      <c r="E245" s="196"/>
      <c r="F245" s="195"/>
      <c r="G245" s="196"/>
      <c r="H245" s="198"/>
      <c r="I245" s="206"/>
      <c r="J245" s="198"/>
      <c r="K245" s="206"/>
      <c r="L245" s="198"/>
      <c r="M245" s="206"/>
      <c r="N245" s="198"/>
      <c r="O245" s="206"/>
      <c r="P245" s="198"/>
      <c r="Q245" s="195"/>
      <c r="R245" s="206"/>
      <c r="S245" s="198"/>
      <c r="T245" s="206"/>
      <c r="U245" s="198"/>
      <c r="V245" s="195"/>
      <c r="W245" s="195"/>
      <c r="X245" s="196"/>
      <c r="Y245" s="196"/>
      <c r="Z245" s="196"/>
      <c r="AA245" s="196"/>
      <c r="AB245" s="196"/>
      <c r="AC245" s="196"/>
      <c r="AD245" s="196"/>
      <c r="AE245" s="196"/>
      <c r="AF245" s="196"/>
      <c r="AG245" s="199"/>
      <c r="AH245" s="198"/>
      <c r="AI245" s="198"/>
      <c r="AJ245" s="198"/>
      <c r="AK245" s="198"/>
      <c r="AL245" s="198"/>
      <c r="AM245" s="198"/>
      <c r="AN245" s="194"/>
      <c r="AO245" s="194"/>
      <c r="AP245" s="194"/>
      <c r="AQ245" s="194"/>
      <c r="AR245" s="194"/>
      <c r="AS245" s="194"/>
      <c r="AT245" s="194"/>
      <c r="AU245" s="194"/>
      <c r="AV245" s="194"/>
      <c r="AW245" s="194"/>
      <c r="AX245" s="194"/>
      <c r="AY245" s="194"/>
      <c r="AZ245" s="194"/>
      <c r="BA245" s="194"/>
      <c r="BB245" s="194"/>
      <c r="BC245" s="194"/>
      <c r="BD245" s="194"/>
      <c r="BE245" s="194"/>
      <c r="BF245" s="194"/>
      <c r="BG245" s="194"/>
      <c r="BH245" s="194"/>
      <c r="BI245" s="194"/>
      <c r="BJ245" s="194"/>
      <c r="BK245" s="194"/>
      <c r="BL245" s="194"/>
      <c r="BM245" s="194"/>
      <c r="BN245" s="194"/>
      <c r="BO245" s="194"/>
      <c r="BP245" s="194"/>
      <c r="BQ245" s="194"/>
      <c r="BR245" s="194"/>
      <c r="BS245" s="194"/>
      <c r="BT245" s="194"/>
      <c r="BU245" s="194"/>
      <c r="BV245" s="194"/>
      <c r="BW245" s="194"/>
      <c r="BX245" s="194"/>
      <c r="BY245" s="194"/>
      <c r="BZ245" s="194"/>
      <c r="CA245" s="194"/>
      <c r="CB245" s="194"/>
      <c r="CC245" s="194"/>
      <c r="CD245" s="194"/>
      <c r="CE245" s="194"/>
      <c r="CF245" s="194"/>
      <c r="CG245" s="196"/>
      <c r="CH245" s="194"/>
      <c r="CI245" s="194"/>
      <c r="CJ245" s="194"/>
      <c r="CK245" s="194"/>
      <c r="CL245" s="194"/>
      <c r="CM245" s="194"/>
      <c r="CN245" s="194"/>
      <c r="CO245" s="194"/>
      <c r="CP245" s="194"/>
      <c r="CQ245" s="194"/>
      <c r="CR245" s="194"/>
      <c r="CS245" s="194"/>
      <c r="CT245" s="194"/>
      <c r="CU245" s="194"/>
      <c r="CV245" s="194"/>
      <c r="CW245" s="194"/>
      <c r="CX245" s="194"/>
      <c r="CY245" s="206"/>
      <c r="CZ245" s="198"/>
      <c r="DA245" s="206"/>
      <c r="DB245" s="198"/>
      <c r="DC245" s="195"/>
      <c r="DD245" s="206"/>
      <c r="DE245" s="198"/>
      <c r="DF245" s="206"/>
      <c r="DG245" s="198"/>
      <c r="DH245" s="195"/>
      <c r="DI245" s="195"/>
      <c r="DJ245" s="196"/>
      <c r="DK245" s="196"/>
      <c r="DL245" s="196"/>
      <c r="DM245" s="196"/>
      <c r="DN245" s="196"/>
      <c r="DO245" s="196"/>
      <c r="DP245" s="196"/>
      <c r="DQ245" s="196"/>
      <c r="DR245" s="196"/>
      <c r="DS245" s="199"/>
      <c r="DT245" s="198"/>
      <c r="DU245" s="198"/>
      <c r="DV245" s="198"/>
      <c r="DW245" s="198"/>
      <c r="DX245" s="198"/>
      <c r="DY245" s="198"/>
      <c r="DZ245" s="194"/>
      <c r="EA245" s="194"/>
      <c r="EB245" s="194"/>
      <c r="EC245" s="197"/>
      <c r="ED245" s="198"/>
      <c r="EE245" s="199"/>
      <c r="EF245" s="197"/>
      <c r="EG245" s="198"/>
      <c r="EH245" s="199"/>
      <c r="EI245" s="197"/>
      <c r="EJ245" s="198"/>
      <c r="EK245" s="199"/>
      <c r="EL245" s="194"/>
      <c r="EM245" s="196"/>
      <c r="EN245" s="196"/>
      <c r="EO245" s="196"/>
      <c r="EP245" s="196"/>
      <c r="EQ245" s="196"/>
      <c r="ER245" s="196"/>
      <c r="ES245" s="196"/>
      <c r="ET245" s="196"/>
      <c r="EU245" s="196"/>
      <c r="EV245" s="196"/>
      <c r="EW245" s="196"/>
      <c r="EX245" s="196"/>
      <c r="EY245" s="195"/>
      <c r="EZ245" s="195"/>
      <c r="FA245" s="195"/>
      <c r="FB245" s="194"/>
      <c r="FC245" s="194"/>
      <c r="FD245" s="194"/>
      <c r="FE245" s="194"/>
      <c r="FF245" s="194"/>
      <c r="FG245" s="194"/>
      <c r="FH245" s="194"/>
      <c r="FI245" s="194"/>
      <c r="FJ245" s="194"/>
      <c r="FK245" s="194"/>
      <c r="FL245" s="194"/>
      <c r="FM245" s="194"/>
      <c r="FN245" s="194"/>
      <c r="FO245" s="194"/>
      <c r="FP245" s="194"/>
      <c r="FQ245" s="194"/>
      <c r="FR245" s="194"/>
      <c r="FS245" s="194"/>
      <c r="FT245" s="194"/>
      <c r="FU245" s="194"/>
      <c r="FV245" s="194"/>
      <c r="FW245" s="194"/>
      <c r="FX245" s="194"/>
      <c r="FY245" s="194"/>
      <c r="FZ245" s="194"/>
      <c r="GA245" s="194"/>
      <c r="GB245" s="194"/>
      <c r="GC245" s="194"/>
      <c r="GD245" s="194"/>
      <c r="GE245" s="194"/>
      <c r="GF245" s="194"/>
      <c r="GG245" s="194"/>
      <c r="GH245" s="194"/>
      <c r="GI245" s="194"/>
      <c r="GJ245" s="194"/>
      <c r="GK245" s="194"/>
      <c r="GL245" s="194"/>
      <c r="GM245" s="194"/>
      <c r="GN245" s="194"/>
      <c r="GO245" s="194"/>
      <c r="GP245" s="194"/>
      <c r="GQ245" s="194"/>
      <c r="GR245" s="194"/>
      <c r="GS245" s="194"/>
      <c r="GT245" s="194"/>
      <c r="GU245" s="194"/>
      <c r="GV245" s="194"/>
      <c r="GW245" s="194"/>
      <c r="GX245" s="194"/>
      <c r="GY245" s="194"/>
      <c r="GZ245" s="194"/>
      <c r="HA245" s="194"/>
      <c r="HB245" s="194"/>
      <c r="HC245" s="194"/>
      <c r="HD245" s="194"/>
      <c r="HE245" s="194"/>
      <c r="HF245" s="194"/>
      <c r="HG245" s="194"/>
      <c r="HH245" s="194"/>
      <c r="HI245" s="194"/>
      <c r="HJ245" s="194"/>
      <c r="HK245" s="194"/>
      <c r="HL245" s="194"/>
      <c r="HM245" s="194"/>
      <c r="HN245" s="194"/>
      <c r="HO245" s="194"/>
      <c r="HP245" s="194"/>
      <c r="HQ245" s="194"/>
      <c r="HR245" s="194"/>
      <c r="HS245" s="194"/>
      <c r="HT245" s="194"/>
      <c r="HU245" s="194"/>
      <c r="HV245" s="194"/>
      <c r="HW245" s="194"/>
      <c r="HX245" s="194"/>
      <c r="HY245" s="194"/>
      <c r="HZ245" s="194"/>
      <c r="IA245" s="194"/>
      <c r="IB245" s="194"/>
      <c r="IC245" s="194"/>
      <c r="ID245" s="194"/>
      <c r="IE245" s="194"/>
      <c r="IF245" s="194"/>
    </row>
    <row r="246" spans="1:240">
      <c r="A246" s="196"/>
      <c r="B246" s="196"/>
      <c r="C246" s="196"/>
      <c r="D246" s="196"/>
      <c r="E246" s="196"/>
      <c r="F246" s="195"/>
      <c r="G246" s="196"/>
      <c r="H246" s="198"/>
      <c r="I246" s="206"/>
      <c r="J246" s="198"/>
      <c r="K246" s="206"/>
      <c r="L246" s="198"/>
      <c r="M246" s="206"/>
      <c r="N246" s="198"/>
      <c r="O246" s="206"/>
      <c r="P246" s="198"/>
      <c r="Q246" s="195"/>
      <c r="R246" s="206"/>
      <c r="S246" s="198"/>
      <c r="T246" s="206"/>
      <c r="U246" s="198"/>
      <c r="V246" s="195"/>
      <c r="W246" s="195"/>
      <c r="X246" s="196"/>
      <c r="Y246" s="196"/>
      <c r="Z246" s="196"/>
      <c r="AA246" s="196"/>
      <c r="AB246" s="196"/>
      <c r="AC246" s="196"/>
      <c r="AD246" s="196"/>
      <c r="AE246" s="196"/>
      <c r="AF246" s="196"/>
      <c r="AG246" s="199"/>
      <c r="AH246" s="198"/>
      <c r="AI246" s="198"/>
      <c r="AJ246" s="198"/>
      <c r="AK246" s="198"/>
      <c r="AL246" s="198"/>
      <c r="AM246" s="198"/>
      <c r="AN246" s="194"/>
      <c r="AO246" s="194"/>
      <c r="AP246" s="194"/>
      <c r="AQ246" s="194"/>
      <c r="AR246" s="194"/>
      <c r="AS246" s="194"/>
      <c r="AT246" s="194"/>
      <c r="AU246" s="194"/>
      <c r="AV246" s="194"/>
      <c r="AW246" s="194"/>
      <c r="AX246" s="194"/>
      <c r="AY246" s="194"/>
      <c r="AZ246" s="194"/>
      <c r="BA246" s="194"/>
      <c r="BB246" s="194"/>
      <c r="BC246" s="194"/>
      <c r="BD246" s="194"/>
      <c r="BE246" s="194"/>
      <c r="BF246" s="194"/>
      <c r="BG246" s="194"/>
      <c r="BH246" s="194"/>
      <c r="BI246" s="194"/>
      <c r="BJ246" s="194"/>
      <c r="BK246" s="194"/>
      <c r="BL246" s="194"/>
      <c r="BM246" s="194"/>
      <c r="BN246" s="194"/>
      <c r="BO246" s="194"/>
      <c r="BP246" s="194"/>
      <c r="BQ246" s="194"/>
      <c r="BR246" s="194"/>
      <c r="BS246" s="194"/>
      <c r="BT246" s="194"/>
      <c r="BU246" s="194"/>
      <c r="BV246" s="194"/>
      <c r="BW246" s="194"/>
      <c r="BX246" s="194"/>
      <c r="BY246" s="194"/>
      <c r="BZ246" s="194"/>
      <c r="CA246" s="194"/>
      <c r="CB246" s="194"/>
      <c r="CC246" s="194"/>
      <c r="CD246" s="194"/>
      <c r="CE246" s="194"/>
      <c r="CF246" s="194"/>
      <c r="CG246" s="196"/>
      <c r="CH246" s="194"/>
      <c r="CI246" s="194"/>
      <c r="CJ246" s="194"/>
      <c r="CK246" s="194"/>
      <c r="CL246" s="194"/>
      <c r="CM246" s="194"/>
      <c r="CN246" s="194"/>
      <c r="CO246" s="194"/>
      <c r="CP246" s="194"/>
      <c r="CQ246" s="194"/>
      <c r="CR246" s="194"/>
      <c r="CS246" s="194"/>
      <c r="CT246" s="194"/>
      <c r="CU246" s="194"/>
      <c r="CV246" s="194"/>
      <c r="CW246" s="194"/>
      <c r="CX246" s="194"/>
      <c r="CY246" s="206"/>
      <c r="CZ246" s="198"/>
      <c r="DA246" s="206"/>
      <c r="DB246" s="198"/>
      <c r="DC246" s="195"/>
      <c r="DD246" s="206"/>
      <c r="DE246" s="198"/>
      <c r="DF246" s="206"/>
      <c r="DG246" s="198"/>
      <c r="DH246" s="195"/>
      <c r="DI246" s="195"/>
      <c r="DJ246" s="196"/>
      <c r="DK246" s="196"/>
      <c r="DL246" s="196"/>
      <c r="DM246" s="196"/>
      <c r="DN246" s="196"/>
      <c r="DO246" s="196"/>
      <c r="DP246" s="196"/>
      <c r="DQ246" s="196"/>
      <c r="DR246" s="196"/>
      <c r="DS246" s="199"/>
      <c r="DT246" s="198"/>
      <c r="DU246" s="198"/>
      <c r="DV246" s="198"/>
      <c r="DW246" s="198"/>
      <c r="DX246" s="198"/>
      <c r="DY246" s="198"/>
      <c r="DZ246" s="194"/>
      <c r="EA246" s="194"/>
      <c r="EB246" s="194"/>
      <c r="EC246" s="197"/>
      <c r="ED246" s="198"/>
      <c r="EE246" s="199"/>
      <c r="EF246" s="197"/>
      <c r="EG246" s="198"/>
      <c r="EH246" s="199"/>
      <c r="EI246" s="197"/>
      <c r="EJ246" s="198"/>
      <c r="EK246" s="199"/>
      <c r="EL246" s="194"/>
      <c r="EM246" s="196"/>
      <c r="EN246" s="196"/>
      <c r="EO246" s="196"/>
      <c r="EP246" s="196"/>
      <c r="EQ246" s="196"/>
      <c r="ER246" s="196"/>
      <c r="ES246" s="196"/>
      <c r="ET246" s="196"/>
      <c r="EU246" s="196"/>
      <c r="EV246" s="196"/>
      <c r="EW246" s="196"/>
      <c r="EX246" s="196"/>
      <c r="EY246" s="195"/>
      <c r="EZ246" s="195"/>
      <c r="FA246" s="195"/>
      <c r="FB246" s="194"/>
      <c r="FC246" s="194"/>
      <c r="FD246" s="194"/>
      <c r="FE246" s="194"/>
      <c r="FF246" s="194"/>
      <c r="FG246" s="194"/>
      <c r="FH246" s="194"/>
      <c r="FI246" s="194"/>
      <c r="FJ246" s="194"/>
      <c r="FK246" s="194"/>
      <c r="FL246" s="194"/>
      <c r="FM246" s="194"/>
      <c r="FN246" s="194"/>
      <c r="FO246" s="194"/>
      <c r="FP246" s="194"/>
      <c r="FQ246" s="194"/>
      <c r="FR246" s="194"/>
      <c r="FS246" s="194"/>
      <c r="FT246" s="194"/>
      <c r="FU246" s="194"/>
      <c r="FV246" s="194"/>
      <c r="FW246" s="194"/>
      <c r="FX246" s="194"/>
      <c r="FY246" s="194"/>
      <c r="FZ246" s="194"/>
      <c r="GA246" s="194"/>
      <c r="GB246" s="194"/>
      <c r="GC246" s="194"/>
      <c r="GD246" s="194"/>
      <c r="GE246" s="194"/>
      <c r="GF246" s="194"/>
      <c r="GG246" s="194"/>
      <c r="GH246" s="194"/>
      <c r="GI246" s="194"/>
      <c r="GJ246" s="194"/>
      <c r="GK246" s="194"/>
      <c r="GL246" s="194"/>
      <c r="GM246" s="194"/>
      <c r="GN246" s="194"/>
      <c r="GO246" s="194"/>
      <c r="GP246" s="194"/>
      <c r="GQ246" s="194"/>
      <c r="GR246" s="194"/>
      <c r="GS246" s="194"/>
      <c r="GT246" s="194"/>
      <c r="GU246" s="194"/>
      <c r="GV246" s="194"/>
      <c r="GW246" s="194"/>
      <c r="GX246" s="194"/>
      <c r="GY246" s="194"/>
      <c r="GZ246" s="194"/>
      <c r="HA246" s="194"/>
      <c r="HB246" s="194"/>
      <c r="HC246" s="194"/>
      <c r="HD246" s="194"/>
      <c r="HE246" s="194"/>
      <c r="HF246" s="194"/>
      <c r="HG246" s="194"/>
      <c r="HH246" s="194"/>
      <c r="HI246" s="194"/>
      <c r="HJ246" s="194"/>
      <c r="HK246" s="194"/>
      <c r="HL246" s="194"/>
      <c r="HM246" s="194"/>
      <c r="HN246" s="194"/>
      <c r="HO246" s="194"/>
      <c r="HP246" s="194"/>
      <c r="HQ246" s="194"/>
      <c r="HR246" s="194"/>
      <c r="HS246" s="194"/>
      <c r="HT246" s="194"/>
      <c r="HU246" s="194"/>
      <c r="HV246" s="194"/>
      <c r="HW246" s="194"/>
      <c r="HX246" s="194"/>
      <c r="HY246" s="194"/>
      <c r="HZ246" s="194"/>
      <c r="IA246" s="194"/>
      <c r="IB246" s="194"/>
      <c r="IC246" s="194"/>
      <c r="ID246" s="194"/>
      <c r="IE246" s="194"/>
      <c r="IF246" s="194"/>
    </row>
    <row r="247" spans="1:240">
      <c r="A247" s="196"/>
      <c r="B247" s="196"/>
      <c r="C247" s="196"/>
      <c r="D247" s="196"/>
      <c r="E247" s="196"/>
      <c r="F247" s="195"/>
      <c r="G247" s="196"/>
      <c r="H247" s="198"/>
      <c r="I247" s="206"/>
      <c r="J247" s="198"/>
      <c r="K247" s="206"/>
      <c r="L247" s="198"/>
      <c r="M247" s="206"/>
      <c r="N247" s="198"/>
      <c r="O247" s="206"/>
      <c r="P247" s="198"/>
      <c r="Q247" s="195"/>
      <c r="R247" s="206"/>
      <c r="S247" s="198"/>
      <c r="T247" s="206"/>
      <c r="U247" s="198"/>
      <c r="V247" s="195"/>
      <c r="W247" s="195"/>
      <c r="X247" s="196"/>
      <c r="Y247" s="196"/>
      <c r="Z247" s="196"/>
      <c r="AA247" s="196"/>
      <c r="AB247" s="196"/>
      <c r="AC247" s="196"/>
      <c r="AD247" s="196"/>
      <c r="AE247" s="196"/>
      <c r="AF247" s="196"/>
      <c r="AG247" s="199"/>
      <c r="AH247" s="198"/>
      <c r="AI247" s="198"/>
      <c r="AJ247" s="198"/>
      <c r="AK247" s="198"/>
      <c r="AL247" s="198"/>
      <c r="AM247" s="198"/>
      <c r="AN247" s="194"/>
      <c r="AO247" s="194"/>
      <c r="AP247" s="194"/>
      <c r="AQ247" s="194"/>
      <c r="AR247" s="194"/>
      <c r="AS247" s="194"/>
      <c r="AT247" s="194"/>
      <c r="AU247" s="194"/>
      <c r="AV247" s="194"/>
      <c r="AW247" s="194"/>
      <c r="AX247" s="194"/>
      <c r="AY247" s="194"/>
      <c r="AZ247" s="194"/>
      <c r="BA247" s="194"/>
      <c r="BB247" s="194"/>
      <c r="BC247" s="194"/>
      <c r="BD247" s="194"/>
      <c r="BE247" s="194"/>
      <c r="BF247" s="194"/>
      <c r="BG247" s="194"/>
      <c r="BH247" s="194"/>
      <c r="BI247" s="194"/>
      <c r="BJ247" s="194"/>
      <c r="BK247" s="194"/>
      <c r="BL247" s="194"/>
      <c r="BM247" s="194"/>
      <c r="BN247" s="194"/>
      <c r="BO247" s="194"/>
      <c r="BP247" s="194"/>
      <c r="BQ247" s="194"/>
      <c r="BR247" s="194"/>
      <c r="BS247" s="194"/>
      <c r="BT247" s="194"/>
      <c r="BU247" s="194"/>
      <c r="BV247" s="194"/>
      <c r="BW247" s="194"/>
      <c r="BX247" s="194"/>
      <c r="BY247" s="194"/>
      <c r="BZ247" s="194"/>
      <c r="CA247" s="194"/>
      <c r="CB247" s="194"/>
      <c r="CC247" s="194"/>
      <c r="CD247" s="194"/>
      <c r="CE247" s="194"/>
      <c r="CF247" s="194"/>
      <c r="CG247" s="196"/>
      <c r="CH247" s="194"/>
      <c r="CI247" s="194"/>
      <c r="CJ247" s="194"/>
      <c r="CK247" s="194"/>
      <c r="CL247" s="194"/>
      <c r="CM247" s="194"/>
      <c r="CN247" s="194"/>
      <c r="CO247" s="194"/>
      <c r="CP247" s="194"/>
      <c r="CQ247" s="194"/>
      <c r="CR247" s="194"/>
      <c r="CS247" s="194"/>
      <c r="CT247" s="194"/>
      <c r="CU247" s="194"/>
      <c r="CV247" s="194"/>
      <c r="CW247" s="194"/>
      <c r="CX247" s="194"/>
      <c r="CY247" s="206"/>
      <c r="CZ247" s="198"/>
      <c r="DA247" s="206"/>
      <c r="DB247" s="198"/>
      <c r="DC247" s="195"/>
      <c r="DD247" s="206"/>
      <c r="DE247" s="198"/>
      <c r="DF247" s="206"/>
      <c r="DG247" s="198"/>
      <c r="DH247" s="195"/>
      <c r="DI247" s="195"/>
      <c r="DJ247" s="196"/>
      <c r="DK247" s="196"/>
      <c r="DL247" s="196"/>
      <c r="DM247" s="196"/>
      <c r="DN247" s="196"/>
      <c r="DO247" s="196"/>
      <c r="DP247" s="196"/>
      <c r="DQ247" s="196"/>
      <c r="DR247" s="196"/>
      <c r="DS247" s="199"/>
      <c r="DT247" s="198"/>
      <c r="DU247" s="198"/>
      <c r="DV247" s="198"/>
      <c r="DW247" s="198"/>
      <c r="DX247" s="198"/>
      <c r="DY247" s="198"/>
      <c r="DZ247" s="194"/>
      <c r="EA247" s="194"/>
      <c r="EB247" s="194"/>
      <c r="EC247" s="197"/>
      <c r="ED247" s="198"/>
      <c r="EE247" s="199"/>
      <c r="EF247" s="197"/>
      <c r="EG247" s="198"/>
      <c r="EH247" s="199"/>
      <c r="EI247" s="197"/>
      <c r="EJ247" s="198"/>
      <c r="EK247" s="199"/>
      <c r="EL247" s="194"/>
      <c r="EM247" s="196"/>
      <c r="EN247" s="196"/>
      <c r="EO247" s="196"/>
      <c r="EP247" s="196"/>
      <c r="EQ247" s="196"/>
      <c r="ER247" s="196"/>
      <c r="ES247" s="196"/>
      <c r="ET247" s="196"/>
      <c r="EU247" s="196"/>
      <c r="EV247" s="196"/>
      <c r="EW247" s="196"/>
      <c r="EX247" s="196"/>
      <c r="EY247" s="195"/>
      <c r="EZ247" s="195"/>
      <c r="FA247" s="195"/>
      <c r="FB247" s="194"/>
      <c r="FC247" s="194"/>
      <c r="FD247" s="194"/>
      <c r="FE247" s="194"/>
      <c r="FF247" s="194"/>
      <c r="FG247" s="194"/>
      <c r="FH247" s="194"/>
      <c r="FI247" s="194"/>
      <c r="FJ247" s="194"/>
      <c r="FK247" s="194"/>
      <c r="FL247" s="194"/>
      <c r="FM247" s="194"/>
      <c r="FN247" s="194"/>
      <c r="FO247" s="194"/>
      <c r="FP247" s="194"/>
      <c r="FQ247" s="194"/>
      <c r="FR247" s="194"/>
      <c r="FS247" s="194"/>
      <c r="FT247" s="194"/>
      <c r="FU247" s="194"/>
      <c r="FV247" s="194"/>
      <c r="FW247" s="194"/>
      <c r="FX247" s="194"/>
      <c r="FY247" s="194"/>
      <c r="FZ247" s="194"/>
      <c r="GA247" s="194"/>
      <c r="GB247" s="194"/>
      <c r="GC247" s="194"/>
      <c r="GD247" s="194"/>
      <c r="GE247" s="194"/>
      <c r="GF247" s="194"/>
      <c r="GG247" s="194"/>
      <c r="GH247" s="194"/>
      <c r="GI247" s="194"/>
      <c r="GJ247" s="194"/>
      <c r="GK247" s="194"/>
      <c r="GL247" s="194"/>
      <c r="GM247" s="194"/>
      <c r="GN247" s="194"/>
      <c r="GO247" s="194"/>
      <c r="GP247" s="194"/>
      <c r="GQ247" s="194"/>
      <c r="GR247" s="194"/>
      <c r="GS247" s="194"/>
      <c r="GT247" s="194"/>
      <c r="GU247" s="194"/>
      <c r="GV247" s="194"/>
      <c r="GW247" s="194"/>
      <c r="GX247" s="194"/>
      <c r="GY247" s="194"/>
      <c r="GZ247" s="194"/>
      <c r="HA247" s="194"/>
      <c r="HB247" s="194"/>
      <c r="HC247" s="194"/>
      <c r="HD247" s="194"/>
      <c r="HE247" s="194"/>
      <c r="HF247" s="194"/>
      <c r="HG247" s="194"/>
      <c r="HH247" s="194"/>
      <c r="HI247" s="194"/>
      <c r="HJ247" s="194"/>
      <c r="HK247" s="194"/>
      <c r="HL247" s="194"/>
      <c r="HM247" s="194"/>
      <c r="HN247" s="194"/>
      <c r="HO247" s="194"/>
      <c r="HP247" s="194"/>
      <c r="HQ247" s="194"/>
      <c r="HR247" s="194"/>
      <c r="HS247" s="194"/>
      <c r="HT247" s="194"/>
      <c r="HU247" s="194"/>
      <c r="HV247" s="194"/>
      <c r="HW247" s="194"/>
      <c r="HX247" s="194"/>
      <c r="HY247" s="194"/>
      <c r="HZ247" s="194"/>
      <c r="IA247" s="194"/>
      <c r="IB247" s="194"/>
      <c r="IC247" s="194"/>
      <c r="ID247" s="194"/>
      <c r="IE247" s="194"/>
      <c r="IF247" s="194"/>
    </row>
    <row r="248" spans="1:240">
      <c r="A248" s="196"/>
      <c r="B248" s="196"/>
      <c r="C248" s="196"/>
      <c r="D248" s="196"/>
      <c r="E248" s="196"/>
      <c r="F248" s="195"/>
      <c r="G248" s="196"/>
      <c r="H248" s="198"/>
      <c r="I248" s="206"/>
      <c r="J248" s="198"/>
      <c r="K248" s="206"/>
      <c r="L248" s="198"/>
      <c r="M248" s="206"/>
      <c r="N248" s="198"/>
      <c r="O248" s="206"/>
      <c r="P248" s="198"/>
      <c r="Q248" s="195"/>
      <c r="R248" s="206"/>
      <c r="S248" s="198"/>
      <c r="T248" s="206"/>
      <c r="U248" s="198"/>
      <c r="V248" s="195"/>
      <c r="W248" s="195"/>
      <c r="X248" s="196"/>
      <c r="Y248" s="196"/>
      <c r="Z248" s="196"/>
      <c r="AA248" s="196"/>
      <c r="AB248" s="196"/>
      <c r="AC248" s="196"/>
      <c r="AD248" s="196"/>
      <c r="AE248" s="196"/>
      <c r="AF248" s="196"/>
      <c r="AG248" s="199"/>
      <c r="AH248" s="198"/>
      <c r="AI248" s="198"/>
      <c r="AJ248" s="198"/>
      <c r="AK248" s="198"/>
      <c r="AL248" s="198"/>
      <c r="AM248" s="198"/>
      <c r="AN248" s="194"/>
      <c r="AO248" s="194"/>
      <c r="AP248" s="194"/>
      <c r="AQ248" s="194"/>
      <c r="AR248" s="194"/>
      <c r="AS248" s="194"/>
      <c r="AT248" s="194"/>
      <c r="AU248" s="194"/>
      <c r="AV248" s="194"/>
      <c r="AW248" s="194"/>
      <c r="AX248" s="194"/>
      <c r="AY248" s="194"/>
      <c r="AZ248" s="194"/>
      <c r="BA248" s="194"/>
      <c r="BB248" s="194"/>
      <c r="BC248" s="194"/>
      <c r="BD248" s="194"/>
      <c r="BE248" s="194"/>
      <c r="BF248" s="194"/>
      <c r="BG248" s="194"/>
      <c r="BH248" s="194"/>
      <c r="BI248" s="194"/>
      <c r="BJ248" s="194"/>
      <c r="BK248" s="194"/>
      <c r="BL248" s="194"/>
      <c r="BM248" s="194"/>
      <c r="BN248" s="194"/>
      <c r="BO248" s="194"/>
      <c r="BP248" s="194"/>
      <c r="BQ248" s="194"/>
      <c r="BR248" s="194"/>
      <c r="BS248" s="194"/>
      <c r="BT248" s="194"/>
      <c r="BU248" s="194"/>
      <c r="BV248" s="194"/>
      <c r="BW248" s="194"/>
      <c r="BX248" s="194"/>
      <c r="BY248" s="194"/>
      <c r="BZ248" s="194"/>
      <c r="CA248" s="194"/>
      <c r="CB248" s="194"/>
      <c r="CC248" s="194"/>
      <c r="CD248" s="194"/>
      <c r="CE248" s="194"/>
      <c r="CF248" s="194"/>
      <c r="CG248" s="196"/>
      <c r="CH248" s="194"/>
      <c r="CI248" s="194"/>
      <c r="CJ248" s="194"/>
      <c r="CK248" s="194"/>
      <c r="CL248" s="194"/>
      <c r="CM248" s="194"/>
      <c r="CN248" s="194"/>
      <c r="CO248" s="194"/>
      <c r="CP248" s="194"/>
      <c r="CQ248" s="194"/>
      <c r="CR248" s="194"/>
      <c r="CS248" s="194"/>
      <c r="CT248" s="194"/>
      <c r="CU248" s="194"/>
      <c r="CV248" s="194"/>
      <c r="CW248" s="194"/>
      <c r="CX248" s="194"/>
      <c r="CY248" s="206"/>
      <c r="CZ248" s="198"/>
      <c r="DA248" s="206"/>
      <c r="DB248" s="198"/>
      <c r="DC248" s="195"/>
      <c r="DD248" s="206"/>
      <c r="DE248" s="198"/>
      <c r="DF248" s="206"/>
      <c r="DG248" s="198"/>
      <c r="DH248" s="195"/>
      <c r="DI248" s="195"/>
      <c r="DJ248" s="196"/>
      <c r="DK248" s="196"/>
      <c r="DL248" s="196"/>
      <c r="DM248" s="196"/>
      <c r="DN248" s="196"/>
      <c r="DO248" s="196"/>
      <c r="DP248" s="196"/>
      <c r="DQ248" s="196"/>
      <c r="DR248" s="196"/>
      <c r="DS248" s="199"/>
      <c r="DT248" s="198"/>
      <c r="DU248" s="198"/>
      <c r="DV248" s="198"/>
      <c r="DW248" s="198"/>
      <c r="DX248" s="198"/>
      <c r="DY248" s="198"/>
      <c r="DZ248" s="194"/>
      <c r="EA248" s="194"/>
      <c r="EB248" s="194"/>
      <c r="EC248" s="197"/>
      <c r="ED248" s="198"/>
      <c r="EE248" s="199"/>
      <c r="EF248" s="197"/>
      <c r="EG248" s="198"/>
      <c r="EH248" s="199"/>
      <c r="EI248" s="197"/>
      <c r="EJ248" s="198"/>
      <c r="EK248" s="199"/>
      <c r="EL248" s="194"/>
      <c r="EM248" s="196"/>
      <c r="EN248" s="196"/>
      <c r="EO248" s="196"/>
      <c r="EP248" s="196"/>
      <c r="EQ248" s="196"/>
      <c r="ER248" s="196"/>
      <c r="ES248" s="196"/>
      <c r="ET248" s="196"/>
      <c r="EU248" s="196"/>
      <c r="EV248" s="196"/>
      <c r="EW248" s="196"/>
      <c r="EX248" s="196"/>
      <c r="EY248" s="195"/>
      <c r="EZ248" s="195"/>
      <c r="FA248" s="195"/>
      <c r="FB248" s="194"/>
      <c r="FC248" s="194"/>
      <c r="FD248" s="194"/>
      <c r="FE248" s="194"/>
      <c r="FF248" s="194"/>
      <c r="FG248" s="194"/>
      <c r="FH248" s="194"/>
      <c r="FI248" s="194"/>
      <c r="FJ248" s="194"/>
      <c r="FK248" s="194"/>
      <c r="FL248" s="194"/>
      <c r="FM248" s="194"/>
      <c r="FN248" s="194"/>
      <c r="FO248" s="194"/>
      <c r="FP248" s="194"/>
      <c r="FQ248" s="194"/>
      <c r="FR248" s="194"/>
      <c r="FS248" s="194"/>
      <c r="FT248" s="194"/>
      <c r="FU248" s="194"/>
      <c r="FV248" s="194"/>
      <c r="FW248" s="194"/>
      <c r="FX248" s="194"/>
      <c r="FY248" s="194"/>
      <c r="FZ248" s="194"/>
      <c r="GA248" s="194"/>
      <c r="GB248" s="194"/>
      <c r="GC248" s="194"/>
      <c r="GD248" s="194"/>
      <c r="GE248" s="194"/>
      <c r="GF248" s="194"/>
      <c r="GG248" s="194"/>
      <c r="GH248" s="194"/>
      <c r="GI248" s="194"/>
      <c r="GJ248" s="194"/>
      <c r="GK248" s="194"/>
      <c r="GL248" s="194"/>
      <c r="GM248" s="194"/>
      <c r="GN248" s="194"/>
      <c r="GO248" s="194"/>
      <c r="GP248" s="194"/>
      <c r="GQ248" s="194"/>
      <c r="GR248" s="194"/>
      <c r="GS248" s="194"/>
      <c r="GT248" s="194"/>
      <c r="GU248" s="194"/>
      <c r="GV248" s="194"/>
      <c r="GW248" s="194"/>
      <c r="GX248" s="194"/>
      <c r="GY248" s="194"/>
      <c r="GZ248" s="194"/>
      <c r="HA248" s="194"/>
      <c r="HB248" s="194"/>
      <c r="HC248" s="194"/>
      <c r="HD248" s="194"/>
      <c r="HE248" s="194"/>
      <c r="HF248" s="194"/>
      <c r="HG248" s="194"/>
      <c r="HH248" s="194"/>
      <c r="HI248" s="194"/>
      <c r="HJ248" s="194"/>
      <c r="HK248" s="194"/>
      <c r="HL248" s="194"/>
      <c r="HM248" s="194"/>
      <c r="HN248" s="194"/>
      <c r="HO248" s="194"/>
      <c r="HP248" s="194"/>
      <c r="HQ248" s="194"/>
      <c r="HR248" s="194"/>
      <c r="HS248" s="194"/>
      <c r="HT248" s="194"/>
      <c r="HU248" s="194"/>
      <c r="HV248" s="194"/>
      <c r="HW248" s="194"/>
      <c r="HX248" s="194"/>
      <c r="HY248" s="194"/>
      <c r="HZ248" s="194"/>
      <c r="IA248" s="194"/>
      <c r="IB248" s="194"/>
      <c r="IC248" s="194"/>
      <c r="ID248" s="194"/>
      <c r="IE248" s="194"/>
      <c r="IF248" s="194"/>
    </row>
    <row r="249" spans="1:240">
      <c r="A249" s="196"/>
      <c r="B249" s="196"/>
      <c r="C249" s="196"/>
      <c r="D249" s="196"/>
      <c r="E249" s="196"/>
      <c r="F249" s="195"/>
      <c r="G249" s="196"/>
      <c r="H249" s="198"/>
      <c r="I249" s="206"/>
      <c r="J249" s="198"/>
      <c r="K249" s="206"/>
      <c r="L249" s="198"/>
      <c r="M249" s="206"/>
      <c r="N249" s="198"/>
      <c r="O249" s="206"/>
      <c r="P249" s="198"/>
      <c r="Q249" s="195"/>
      <c r="R249" s="206"/>
      <c r="S249" s="198"/>
      <c r="T249" s="206"/>
      <c r="U249" s="198"/>
      <c r="V249" s="195"/>
      <c r="W249" s="195"/>
      <c r="X249" s="196"/>
      <c r="Y249" s="196"/>
      <c r="Z249" s="196"/>
      <c r="AA249" s="196"/>
      <c r="AB249" s="196"/>
      <c r="AC249" s="196"/>
      <c r="AD249" s="196"/>
      <c r="AE249" s="196"/>
      <c r="AF249" s="196"/>
      <c r="AG249" s="199"/>
      <c r="AH249" s="198"/>
      <c r="AI249" s="198"/>
      <c r="AJ249" s="198"/>
      <c r="AK249" s="198"/>
      <c r="AL249" s="198"/>
      <c r="AM249" s="198"/>
      <c r="AN249" s="194"/>
      <c r="AO249" s="194"/>
      <c r="AP249" s="194"/>
      <c r="AQ249" s="194"/>
      <c r="AR249" s="194"/>
      <c r="AS249" s="194"/>
      <c r="AT249" s="194"/>
      <c r="AU249" s="194"/>
      <c r="AV249" s="194"/>
      <c r="AW249" s="194"/>
      <c r="AX249" s="194"/>
      <c r="AY249" s="194"/>
      <c r="AZ249" s="194"/>
      <c r="BA249" s="194"/>
      <c r="BB249" s="194"/>
      <c r="BC249" s="194"/>
      <c r="BD249" s="194"/>
      <c r="BE249" s="194"/>
      <c r="BF249" s="194"/>
      <c r="BG249" s="194"/>
      <c r="BH249" s="194"/>
      <c r="BI249" s="194"/>
      <c r="BJ249" s="194"/>
      <c r="BK249" s="194"/>
      <c r="BL249" s="194"/>
      <c r="BM249" s="194"/>
      <c r="BN249" s="194"/>
      <c r="BO249" s="194"/>
      <c r="BP249" s="194"/>
      <c r="BQ249" s="194"/>
      <c r="BR249" s="194"/>
      <c r="BS249" s="194"/>
      <c r="BT249" s="194"/>
      <c r="BU249" s="194"/>
      <c r="BV249" s="194"/>
      <c r="BW249" s="194"/>
      <c r="BX249" s="194"/>
      <c r="BY249" s="194"/>
      <c r="BZ249" s="194"/>
      <c r="CA249" s="194"/>
      <c r="CB249" s="194"/>
      <c r="CC249" s="194"/>
      <c r="CD249" s="194"/>
      <c r="CE249" s="194"/>
      <c r="CF249" s="194"/>
      <c r="CG249" s="196"/>
      <c r="CH249" s="194"/>
      <c r="CI249" s="194"/>
      <c r="CJ249" s="194"/>
      <c r="CK249" s="194"/>
      <c r="CL249" s="194"/>
      <c r="CM249" s="194"/>
      <c r="CN249" s="194"/>
      <c r="CO249" s="194"/>
      <c r="CP249" s="194"/>
      <c r="CQ249" s="194"/>
      <c r="CR249" s="194"/>
      <c r="CS249" s="194"/>
      <c r="CT249" s="194"/>
      <c r="CU249" s="194"/>
      <c r="CV249" s="194"/>
      <c r="CW249" s="194"/>
      <c r="CX249" s="194"/>
      <c r="CY249" s="206"/>
      <c r="CZ249" s="198"/>
      <c r="DA249" s="206"/>
      <c r="DB249" s="198"/>
      <c r="DC249" s="195"/>
      <c r="DD249" s="206"/>
      <c r="DE249" s="198"/>
      <c r="DF249" s="206"/>
      <c r="DG249" s="198"/>
      <c r="DH249" s="195"/>
      <c r="DI249" s="195"/>
      <c r="DJ249" s="196"/>
      <c r="DK249" s="196"/>
      <c r="DL249" s="196"/>
      <c r="DM249" s="196"/>
      <c r="DN249" s="196"/>
      <c r="DO249" s="196"/>
      <c r="DP249" s="196"/>
      <c r="DQ249" s="196"/>
      <c r="DR249" s="196"/>
      <c r="DS249" s="199"/>
      <c r="DT249" s="198"/>
      <c r="DU249" s="198"/>
      <c r="DV249" s="198"/>
      <c r="DW249" s="198"/>
      <c r="DX249" s="198"/>
      <c r="DY249" s="198"/>
      <c r="DZ249" s="194"/>
      <c r="EA249" s="194"/>
      <c r="EB249" s="194"/>
      <c r="EC249" s="197"/>
      <c r="ED249" s="198"/>
      <c r="EE249" s="199"/>
      <c r="EF249" s="197"/>
      <c r="EG249" s="198"/>
      <c r="EH249" s="199"/>
      <c r="EI249" s="197"/>
      <c r="EJ249" s="198"/>
      <c r="EK249" s="199"/>
      <c r="EL249" s="194"/>
      <c r="EM249" s="196"/>
      <c r="EN249" s="196"/>
      <c r="EO249" s="196"/>
      <c r="EP249" s="196"/>
      <c r="EQ249" s="196"/>
      <c r="ER249" s="196"/>
      <c r="ES249" s="196"/>
      <c r="ET249" s="196"/>
      <c r="EU249" s="196"/>
      <c r="EV249" s="196"/>
      <c r="EW249" s="196"/>
      <c r="EX249" s="196"/>
      <c r="EY249" s="195"/>
      <c r="EZ249" s="195"/>
      <c r="FA249" s="195"/>
      <c r="FB249" s="194"/>
      <c r="FC249" s="194"/>
      <c r="FD249" s="194"/>
      <c r="FE249" s="194"/>
      <c r="FF249" s="194"/>
      <c r="FG249" s="194"/>
      <c r="FH249" s="194"/>
      <c r="FI249" s="194"/>
      <c r="FJ249" s="194"/>
      <c r="FK249" s="194"/>
      <c r="FL249" s="194"/>
      <c r="FM249" s="194"/>
      <c r="FN249" s="194"/>
      <c r="FO249" s="194"/>
      <c r="FP249" s="194"/>
      <c r="FQ249" s="194"/>
      <c r="FR249" s="194"/>
      <c r="FS249" s="194"/>
      <c r="FT249" s="194"/>
      <c r="FU249" s="194"/>
      <c r="FV249" s="194"/>
      <c r="FW249" s="194"/>
      <c r="FX249" s="194"/>
      <c r="FY249" s="194"/>
      <c r="FZ249" s="194"/>
      <c r="GA249" s="194"/>
      <c r="GB249" s="194"/>
      <c r="GC249" s="194"/>
      <c r="GD249" s="194"/>
      <c r="GE249" s="194"/>
      <c r="GF249" s="194"/>
      <c r="GG249" s="194"/>
      <c r="GH249" s="194"/>
      <c r="GI249" s="194"/>
      <c r="GJ249" s="194"/>
      <c r="GK249" s="194"/>
      <c r="GL249" s="194"/>
      <c r="GM249" s="194"/>
      <c r="GN249" s="194"/>
      <c r="GO249" s="194"/>
      <c r="GP249" s="194"/>
      <c r="GQ249" s="194"/>
      <c r="GR249" s="194"/>
      <c r="GS249" s="194"/>
      <c r="GT249" s="194"/>
      <c r="GU249" s="194"/>
      <c r="GV249" s="194"/>
      <c r="GW249" s="194"/>
      <c r="GX249" s="194"/>
      <c r="GY249" s="194"/>
      <c r="GZ249" s="194"/>
      <c r="HA249" s="194"/>
      <c r="HB249" s="194"/>
      <c r="HC249" s="194"/>
      <c r="HD249" s="194"/>
      <c r="HE249" s="194"/>
      <c r="HF249" s="194"/>
      <c r="HG249" s="194"/>
      <c r="HH249" s="194"/>
      <c r="HI249" s="194"/>
      <c r="HJ249" s="194"/>
      <c r="HK249" s="194"/>
      <c r="HL249" s="194"/>
      <c r="HM249" s="194"/>
      <c r="HN249" s="194"/>
      <c r="HO249" s="194"/>
      <c r="HP249" s="194"/>
      <c r="HQ249" s="194"/>
      <c r="HR249" s="194"/>
      <c r="HS249" s="194"/>
      <c r="HT249" s="194"/>
      <c r="HU249" s="194"/>
      <c r="HV249" s="194"/>
      <c r="HW249" s="194"/>
      <c r="HX249" s="194"/>
      <c r="HY249" s="194"/>
      <c r="HZ249" s="194"/>
      <c r="IA249" s="194"/>
      <c r="IB249" s="194"/>
      <c r="IC249" s="194"/>
      <c r="ID249" s="194"/>
      <c r="IE249" s="194"/>
      <c r="IF249" s="194"/>
    </row>
    <row r="250" spans="1:240">
      <c r="A250" s="196"/>
      <c r="B250" s="196"/>
      <c r="C250" s="196"/>
      <c r="D250" s="196"/>
      <c r="E250" s="196"/>
      <c r="F250" s="195"/>
      <c r="G250" s="196"/>
      <c r="H250" s="198"/>
      <c r="I250" s="206"/>
      <c r="J250" s="198"/>
      <c r="K250" s="206"/>
      <c r="L250" s="198"/>
      <c r="M250" s="206"/>
      <c r="N250" s="198"/>
      <c r="O250" s="206"/>
      <c r="P250" s="198"/>
      <c r="Q250" s="195"/>
      <c r="R250" s="206"/>
      <c r="S250" s="198"/>
      <c r="T250" s="206"/>
      <c r="U250" s="198"/>
      <c r="V250" s="195"/>
      <c r="W250" s="195"/>
      <c r="X250" s="196"/>
      <c r="Y250" s="196"/>
      <c r="Z250" s="196"/>
      <c r="AA250" s="196"/>
      <c r="AB250" s="196"/>
      <c r="AC250" s="196"/>
      <c r="AD250" s="196"/>
      <c r="AE250" s="196"/>
      <c r="AF250" s="196"/>
      <c r="AG250" s="199"/>
      <c r="AH250" s="198"/>
      <c r="AI250" s="198"/>
      <c r="AJ250" s="198"/>
      <c r="AK250" s="198"/>
      <c r="AL250" s="198"/>
      <c r="AM250" s="198"/>
      <c r="AN250" s="194"/>
      <c r="AO250" s="194"/>
      <c r="AP250" s="194"/>
      <c r="AQ250" s="194"/>
      <c r="AR250" s="194"/>
      <c r="AS250" s="194"/>
      <c r="AT250" s="194"/>
      <c r="AU250" s="194"/>
      <c r="AV250" s="194"/>
      <c r="AW250" s="194"/>
      <c r="AX250" s="194"/>
      <c r="AY250" s="194"/>
      <c r="AZ250" s="194"/>
      <c r="BA250" s="194"/>
      <c r="BB250" s="194"/>
      <c r="BC250" s="194"/>
      <c r="BD250" s="194"/>
      <c r="BE250" s="194"/>
      <c r="BF250" s="194"/>
      <c r="BG250" s="194"/>
      <c r="BH250" s="194"/>
      <c r="BI250" s="194"/>
      <c r="BJ250" s="194"/>
      <c r="BK250" s="194"/>
      <c r="BL250" s="194"/>
      <c r="BM250" s="194"/>
      <c r="BN250" s="194"/>
      <c r="BO250" s="194"/>
      <c r="BP250" s="194"/>
      <c r="BQ250" s="194"/>
      <c r="BR250" s="194"/>
      <c r="BS250" s="194"/>
      <c r="BT250" s="194"/>
      <c r="BU250" s="194"/>
      <c r="BV250" s="194"/>
      <c r="BW250" s="194"/>
      <c r="BX250" s="194"/>
      <c r="BY250" s="194"/>
      <c r="BZ250" s="194"/>
      <c r="CA250" s="194"/>
      <c r="CB250" s="194"/>
      <c r="CC250" s="194"/>
      <c r="CD250" s="194"/>
      <c r="CE250" s="194"/>
      <c r="CF250" s="194"/>
      <c r="CG250" s="196"/>
      <c r="CH250" s="194"/>
      <c r="CI250" s="194"/>
      <c r="CJ250" s="194"/>
      <c r="CK250" s="194"/>
      <c r="CL250" s="194"/>
      <c r="CM250" s="194"/>
      <c r="CN250" s="194"/>
      <c r="CO250" s="194"/>
      <c r="CP250" s="194"/>
      <c r="CQ250" s="194"/>
      <c r="CR250" s="194"/>
      <c r="CS250" s="194"/>
      <c r="CT250" s="194"/>
      <c r="CU250" s="194"/>
      <c r="CV250" s="194"/>
      <c r="CW250" s="194"/>
      <c r="CX250" s="194"/>
      <c r="CY250" s="206"/>
      <c r="CZ250" s="198"/>
      <c r="DA250" s="206"/>
      <c r="DB250" s="198"/>
      <c r="DC250" s="195"/>
      <c r="DD250" s="206"/>
      <c r="DE250" s="198"/>
      <c r="DF250" s="206"/>
      <c r="DG250" s="198"/>
      <c r="DH250" s="195"/>
      <c r="DI250" s="195"/>
      <c r="DJ250" s="196"/>
      <c r="DK250" s="196"/>
      <c r="DL250" s="196"/>
      <c r="DM250" s="196"/>
      <c r="DN250" s="196"/>
      <c r="DO250" s="196"/>
      <c r="DP250" s="196"/>
      <c r="DQ250" s="196"/>
      <c r="DR250" s="196"/>
      <c r="DS250" s="199"/>
      <c r="DT250" s="198"/>
      <c r="DU250" s="198"/>
      <c r="DV250" s="198"/>
      <c r="DW250" s="198"/>
      <c r="DX250" s="198"/>
      <c r="DY250" s="198"/>
      <c r="DZ250" s="194"/>
      <c r="EA250" s="194"/>
      <c r="EB250" s="194"/>
      <c r="EC250" s="197"/>
      <c r="ED250" s="198"/>
      <c r="EE250" s="199"/>
      <c r="EF250" s="197"/>
      <c r="EG250" s="198"/>
      <c r="EH250" s="199"/>
      <c r="EI250" s="197"/>
      <c r="EJ250" s="198"/>
      <c r="EK250" s="199"/>
      <c r="EL250" s="194"/>
      <c r="EM250" s="196"/>
      <c r="EN250" s="196"/>
      <c r="EO250" s="196"/>
      <c r="EP250" s="196"/>
      <c r="EQ250" s="196"/>
      <c r="ER250" s="196"/>
      <c r="ES250" s="196"/>
      <c r="ET250" s="196"/>
      <c r="EU250" s="196"/>
      <c r="EV250" s="196"/>
      <c r="EW250" s="196"/>
      <c r="EX250" s="196"/>
      <c r="EY250" s="195"/>
      <c r="EZ250" s="195"/>
      <c r="FA250" s="195"/>
      <c r="FB250" s="194"/>
      <c r="FC250" s="194"/>
      <c r="FD250" s="194"/>
      <c r="FE250" s="194"/>
      <c r="FF250" s="194"/>
      <c r="FG250" s="194"/>
      <c r="FH250" s="194"/>
      <c r="FI250" s="194"/>
      <c r="FJ250" s="194"/>
      <c r="FK250" s="194"/>
      <c r="FL250" s="194"/>
      <c r="FM250" s="194"/>
      <c r="FN250" s="194"/>
      <c r="FO250" s="194"/>
      <c r="FP250" s="194"/>
      <c r="FQ250" s="194"/>
      <c r="FR250" s="194"/>
      <c r="FS250" s="194"/>
      <c r="FT250" s="194"/>
      <c r="FU250" s="194"/>
      <c r="FV250" s="194"/>
      <c r="FW250" s="194"/>
      <c r="FX250" s="194"/>
      <c r="FY250" s="194"/>
      <c r="FZ250" s="194"/>
      <c r="GA250" s="194"/>
      <c r="GB250" s="194"/>
      <c r="GC250" s="194"/>
      <c r="GD250" s="194"/>
      <c r="GE250" s="194"/>
      <c r="GF250" s="194"/>
      <c r="GG250" s="194"/>
      <c r="GH250" s="194"/>
      <c r="GI250" s="194"/>
      <c r="GJ250" s="194"/>
      <c r="GK250" s="194"/>
      <c r="GL250" s="194"/>
      <c r="GM250" s="194"/>
      <c r="GN250" s="194"/>
      <c r="GO250" s="194"/>
      <c r="GP250" s="194"/>
      <c r="GQ250" s="194"/>
      <c r="GR250" s="194"/>
      <c r="GS250" s="194"/>
      <c r="GT250" s="194"/>
      <c r="GU250" s="194"/>
      <c r="GV250" s="194"/>
      <c r="GW250" s="194"/>
      <c r="GX250" s="194"/>
      <c r="GY250" s="194"/>
      <c r="GZ250" s="194"/>
      <c r="HA250" s="194"/>
      <c r="HB250" s="194"/>
      <c r="HC250" s="194"/>
      <c r="HD250" s="194"/>
      <c r="HE250" s="194"/>
      <c r="HF250" s="194"/>
      <c r="HG250" s="194"/>
      <c r="HH250" s="194"/>
      <c r="HI250" s="194"/>
      <c r="HJ250" s="194"/>
      <c r="HK250" s="194"/>
      <c r="HL250" s="194"/>
      <c r="HM250" s="194"/>
      <c r="HN250" s="194"/>
      <c r="HO250" s="194"/>
      <c r="HP250" s="194"/>
      <c r="HQ250" s="194"/>
      <c r="HR250" s="194"/>
      <c r="HS250" s="194"/>
      <c r="HT250" s="194"/>
      <c r="HU250" s="194"/>
      <c r="HV250" s="194"/>
      <c r="HW250" s="194"/>
      <c r="HX250" s="194"/>
      <c r="HY250" s="194"/>
      <c r="HZ250" s="194"/>
      <c r="IA250" s="194"/>
      <c r="IB250" s="194"/>
      <c r="IC250" s="194"/>
      <c r="ID250" s="194"/>
      <c r="IE250" s="194"/>
      <c r="IF250" s="194"/>
    </row>
    <row r="251" spans="1:240">
      <c r="A251" s="196"/>
      <c r="B251" s="196"/>
      <c r="C251" s="196"/>
      <c r="D251" s="196"/>
      <c r="E251" s="196"/>
      <c r="F251" s="195"/>
      <c r="G251" s="196"/>
      <c r="H251" s="198"/>
      <c r="I251" s="206"/>
      <c r="J251" s="198"/>
      <c r="K251" s="206"/>
      <c r="L251" s="198"/>
      <c r="M251" s="206"/>
      <c r="N251" s="198"/>
      <c r="O251" s="206"/>
      <c r="P251" s="198"/>
      <c r="Q251" s="195"/>
      <c r="R251" s="206"/>
      <c r="S251" s="198"/>
      <c r="T251" s="206"/>
      <c r="U251" s="198"/>
      <c r="V251" s="195"/>
      <c r="W251" s="195"/>
      <c r="X251" s="196"/>
      <c r="Y251" s="196"/>
      <c r="Z251" s="196"/>
      <c r="AA251" s="196"/>
      <c r="AB251" s="196"/>
      <c r="AC251" s="196"/>
      <c r="AD251" s="196"/>
      <c r="AE251" s="196"/>
      <c r="AF251" s="196"/>
      <c r="AG251" s="199"/>
      <c r="AH251" s="198"/>
      <c r="AI251" s="198"/>
      <c r="AJ251" s="198"/>
      <c r="AK251" s="198"/>
      <c r="AL251" s="198"/>
      <c r="AM251" s="198"/>
      <c r="AN251" s="194"/>
      <c r="AO251" s="194"/>
      <c r="AP251" s="194"/>
      <c r="AQ251" s="194"/>
      <c r="AR251" s="194"/>
      <c r="AS251" s="194"/>
      <c r="AT251" s="194"/>
      <c r="AU251" s="194"/>
      <c r="AV251" s="194"/>
      <c r="AW251" s="194"/>
      <c r="AX251" s="194"/>
      <c r="AY251" s="194"/>
      <c r="AZ251" s="194"/>
      <c r="BA251" s="194"/>
      <c r="BB251" s="194"/>
      <c r="BC251" s="194"/>
      <c r="BD251" s="194"/>
      <c r="BE251" s="194"/>
      <c r="BF251" s="194"/>
      <c r="BG251" s="194"/>
      <c r="BH251" s="194"/>
      <c r="BI251" s="194"/>
      <c r="BJ251" s="194"/>
      <c r="BK251" s="194"/>
      <c r="BL251" s="194"/>
      <c r="BM251" s="194"/>
      <c r="BN251" s="194"/>
      <c r="BO251" s="194"/>
      <c r="BP251" s="194"/>
      <c r="BQ251" s="194"/>
      <c r="BR251" s="194"/>
      <c r="BS251" s="194"/>
      <c r="BT251" s="194"/>
      <c r="BU251" s="194"/>
      <c r="BV251" s="194"/>
      <c r="BW251" s="194"/>
      <c r="BX251" s="194"/>
      <c r="BY251" s="194"/>
      <c r="BZ251" s="194"/>
      <c r="CA251" s="194"/>
      <c r="CB251" s="194"/>
      <c r="CC251" s="194"/>
      <c r="CD251" s="194"/>
      <c r="CE251" s="194"/>
      <c r="CF251" s="194"/>
      <c r="CG251" s="196"/>
      <c r="CH251" s="194"/>
      <c r="CI251" s="194"/>
      <c r="CJ251" s="194"/>
      <c r="CK251" s="194"/>
      <c r="CL251" s="194"/>
      <c r="CM251" s="194"/>
      <c r="CN251" s="194"/>
      <c r="CO251" s="194"/>
      <c r="CP251" s="194"/>
      <c r="CQ251" s="194"/>
      <c r="CR251" s="194"/>
      <c r="CS251" s="194"/>
      <c r="CT251" s="194"/>
      <c r="CU251" s="194"/>
      <c r="CV251" s="194"/>
      <c r="CW251" s="194"/>
      <c r="CX251" s="194"/>
      <c r="CY251" s="206"/>
      <c r="CZ251" s="198"/>
      <c r="DA251" s="206"/>
      <c r="DB251" s="198"/>
      <c r="DC251" s="195"/>
      <c r="DD251" s="206"/>
      <c r="DE251" s="198"/>
      <c r="DF251" s="206"/>
      <c r="DG251" s="198"/>
      <c r="DH251" s="195"/>
      <c r="DI251" s="195"/>
      <c r="DJ251" s="196"/>
      <c r="DK251" s="196"/>
      <c r="DL251" s="196"/>
      <c r="DM251" s="196"/>
      <c r="DN251" s="196"/>
      <c r="DO251" s="196"/>
      <c r="DP251" s="196"/>
      <c r="DQ251" s="196"/>
      <c r="DR251" s="196"/>
      <c r="DS251" s="199"/>
      <c r="DT251" s="198"/>
      <c r="DU251" s="198"/>
      <c r="DV251" s="198"/>
      <c r="DW251" s="198"/>
      <c r="DX251" s="198"/>
      <c r="DY251" s="198"/>
      <c r="DZ251" s="194"/>
      <c r="EA251" s="194"/>
      <c r="EB251" s="194"/>
      <c r="EC251" s="197"/>
      <c r="ED251" s="198"/>
      <c r="EE251" s="199"/>
      <c r="EF251" s="197"/>
      <c r="EG251" s="198"/>
      <c r="EH251" s="199"/>
      <c r="EI251" s="197"/>
      <c r="EJ251" s="198"/>
      <c r="EK251" s="199"/>
      <c r="EL251" s="194"/>
      <c r="EM251" s="196"/>
      <c r="EN251" s="196"/>
      <c r="EO251" s="196"/>
      <c r="EP251" s="196"/>
      <c r="EQ251" s="196"/>
      <c r="ER251" s="196"/>
      <c r="ES251" s="196"/>
      <c r="ET251" s="196"/>
      <c r="EU251" s="196"/>
      <c r="EV251" s="196"/>
      <c r="EW251" s="196"/>
      <c r="EX251" s="196"/>
      <c r="EY251" s="195"/>
      <c r="EZ251" s="195"/>
      <c r="FA251" s="195"/>
      <c r="FB251" s="194"/>
      <c r="FC251" s="194"/>
      <c r="FD251" s="194"/>
      <c r="FE251" s="194"/>
      <c r="FF251" s="194"/>
      <c r="FG251" s="194"/>
      <c r="FH251" s="194"/>
      <c r="FI251" s="194"/>
      <c r="FJ251" s="194"/>
      <c r="FK251" s="194"/>
      <c r="FL251" s="194"/>
      <c r="FM251" s="194"/>
      <c r="FN251" s="194"/>
      <c r="FO251" s="194"/>
      <c r="FP251" s="194"/>
      <c r="FQ251" s="194"/>
      <c r="FR251" s="194"/>
      <c r="FS251" s="194"/>
      <c r="FT251" s="194"/>
      <c r="FU251" s="194"/>
      <c r="FV251" s="194"/>
      <c r="FW251" s="194"/>
      <c r="FX251" s="194"/>
      <c r="FY251" s="194"/>
      <c r="FZ251" s="194"/>
      <c r="GA251" s="194"/>
      <c r="GB251" s="194"/>
      <c r="GC251" s="194"/>
      <c r="GD251" s="194"/>
      <c r="GE251" s="194"/>
      <c r="GF251" s="194"/>
      <c r="GG251" s="194"/>
      <c r="GH251" s="194"/>
      <c r="GI251" s="194"/>
      <c r="GJ251" s="194"/>
      <c r="GK251" s="194"/>
      <c r="GL251" s="194"/>
      <c r="GM251" s="194"/>
      <c r="GN251" s="194"/>
      <c r="GO251" s="194"/>
      <c r="GP251" s="194"/>
      <c r="GQ251" s="194"/>
      <c r="GR251" s="194"/>
      <c r="GS251" s="194"/>
      <c r="GT251" s="194"/>
      <c r="GU251" s="194"/>
      <c r="GV251" s="194"/>
      <c r="GW251" s="194"/>
      <c r="GX251" s="194"/>
      <c r="GY251" s="194"/>
      <c r="GZ251" s="194"/>
      <c r="HA251" s="194"/>
      <c r="HB251" s="194"/>
      <c r="HC251" s="194"/>
      <c r="HD251" s="194"/>
      <c r="HE251" s="194"/>
      <c r="HF251" s="194"/>
      <c r="HG251" s="194"/>
      <c r="HH251" s="194"/>
      <c r="HI251" s="194"/>
      <c r="HJ251" s="194"/>
      <c r="HK251" s="194"/>
      <c r="HL251" s="194"/>
      <c r="HM251" s="194"/>
      <c r="HN251" s="194"/>
      <c r="HO251" s="194"/>
      <c r="HP251" s="194"/>
      <c r="HQ251" s="194"/>
      <c r="HR251" s="194"/>
      <c r="HS251" s="194"/>
      <c r="HT251" s="194"/>
      <c r="HU251" s="194"/>
      <c r="HV251" s="194"/>
      <c r="HW251" s="194"/>
      <c r="HX251" s="194"/>
      <c r="HY251" s="194"/>
      <c r="HZ251" s="194"/>
      <c r="IA251" s="194"/>
      <c r="IB251" s="194"/>
      <c r="IC251" s="194"/>
      <c r="ID251" s="194"/>
      <c r="IE251" s="194"/>
      <c r="IF251" s="194"/>
    </row>
    <row r="252" spans="1:240">
      <c r="A252" s="196"/>
      <c r="B252" s="196"/>
      <c r="C252" s="196"/>
      <c r="D252" s="196"/>
      <c r="E252" s="196"/>
      <c r="F252" s="195"/>
      <c r="G252" s="196"/>
      <c r="H252" s="198"/>
      <c r="I252" s="206"/>
      <c r="J252" s="198"/>
      <c r="K252" s="206"/>
      <c r="L252" s="198"/>
      <c r="M252" s="206"/>
      <c r="N252" s="198"/>
      <c r="O252" s="206"/>
      <c r="P252" s="198"/>
      <c r="Q252" s="195"/>
      <c r="R252" s="206"/>
      <c r="S252" s="198"/>
      <c r="T252" s="206"/>
      <c r="U252" s="198"/>
      <c r="V252" s="195"/>
      <c r="W252" s="195"/>
      <c r="X252" s="196"/>
      <c r="Y252" s="196"/>
      <c r="Z252" s="196"/>
      <c r="AA252" s="196"/>
      <c r="AB252" s="196"/>
      <c r="AC252" s="196"/>
      <c r="AD252" s="196"/>
      <c r="AE252" s="196"/>
      <c r="AF252" s="196"/>
      <c r="AG252" s="199"/>
      <c r="AH252" s="198"/>
      <c r="AI252" s="198"/>
      <c r="AJ252" s="198"/>
      <c r="AK252" s="198"/>
      <c r="AL252" s="198"/>
      <c r="AM252" s="198"/>
      <c r="AN252" s="194"/>
      <c r="AO252" s="194"/>
      <c r="AP252" s="194"/>
      <c r="AQ252" s="194"/>
      <c r="AR252" s="194"/>
      <c r="AS252" s="194"/>
      <c r="AT252" s="194"/>
      <c r="AU252" s="194"/>
      <c r="AV252" s="194"/>
      <c r="AW252" s="194"/>
      <c r="AX252" s="194"/>
      <c r="AY252" s="194"/>
      <c r="AZ252" s="194"/>
      <c r="BA252" s="194"/>
      <c r="BB252" s="194"/>
      <c r="BC252" s="194"/>
      <c r="BD252" s="194"/>
      <c r="BE252" s="194"/>
      <c r="BF252" s="194"/>
      <c r="BG252" s="194"/>
      <c r="BH252" s="194"/>
      <c r="BI252" s="194"/>
      <c r="BJ252" s="194"/>
      <c r="BK252" s="194"/>
      <c r="BL252" s="194"/>
      <c r="BM252" s="194"/>
      <c r="BN252" s="194"/>
      <c r="BO252" s="194"/>
      <c r="BP252" s="194"/>
      <c r="BQ252" s="194"/>
      <c r="BR252" s="194"/>
      <c r="BS252" s="194"/>
      <c r="BT252" s="194"/>
      <c r="BU252" s="194"/>
      <c r="BV252" s="194"/>
      <c r="BW252" s="194"/>
      <c r="BX252" s="194"/>
      <c r="BY252" s="194"/>
      <c r="BZ252" s="194"/>
      <c r="CA252" s="194"/>
      <c r="CB252" s="194"/>
      <c r="CC252" s="194"/>
      <c r="CD252" s="194"/>
      <c r="CE252" s="194"/>
      <c r="CF252" s="194"/>
      <c r="CG252" s="196"/>
      <c r="CH252" s="194"/>
      <c r="CI252" s="194"/>
      <c r="CJ252" s="194"/>
      <c r="CK252" s="194"/>
      <c r="CL252" s="194"/>
      <c r="CM252" s="194"/>
      <c r="CN252" s="194"/>
      <c r="CO252" s="194"/>
      <c r="CP252" s="194"/>
      <c r="CQ252" s="194"/>
      <c r="CR252" s="194"/>
      <c r="CS252" s="194"/>
      <c r="CT252" s="194"/>
      <c r="CU252" s="194"/>
      <c r="CV252" s="194"/>
      <c r="CW252" s="194"/>
      <c r="CX252" s="194"/>
      <c r="CY252" s="206"/>
      <c r="CZ252" s="198"/>
      <c r="DA252" s="206"/>
      <c r="DB252" s="198"/>
      <c r="DC252" s="195"/>
      <c r="DD252" s="206"/>
      <c r="DE252" s="198"/>
      <c r="DF252" s="206"/>
      <c r="DG252" s="198"/>
      <c r="DH252" s="195"/>
      <c r="DI252" s="195"/>
      <c r="DJ252" s="196"/>
      <c r="DK252" s="196"/>
      <c r="DL252" s="196"/>
      <c r="DM252" s="196"/>
      <c r="DN252" s="196"/>
      <c r="DO252" s="196"/>
      <c r="DP252" s="196"/>
      <c r="DQ252" s="196"/>
      <c r="DR252" s="196"/>
      <c r="DS252" s="199"/>
      <c r="DT252" s="198"/>
      <c r="DU252" s="198"/>
      <c r="DV252" s="198"/>
      <c r="DW252" s="198"/>
      <c r="DX252" s="198"/>
      <c r="DY252" s="198"/>
      <c r="DZ252" s="194"/>
      <c r="EA252" s="194"/>
      <c r="EB252" s="194"/>
      <c r="EC252" s="197"/>
      <c r="ED252" s="198"/>
      <c r="EE252" s="199"/>
      <c r="EF252" s="197"/>
      <c r="EG252" s="198"/>
      <c r="EH252" s="199"/>
      <c r="EI252" s="197"/>
      <c r="EJ252" s="198"/>
      <c r="EK252" s="199"/>
      <c r="EL252" s="194"/>
      <c r="EM252" s="196"/>
      <c r="EN252" s="196"/>
      <c r="EO252" s="196"/>
      <c r="EP252" s="196"/>
      <c r="EQ252" s="196"/>
      <c r="ER252" s="196"/>
      <c r="ES252" s="196"/>
      <c r="ET252" s="196"/>
      <c r="EU252" s="196"/>
      <c r="EV252" s="196"/>
      <c r="EW252" s="196"/>
      <c r="EX252" s="196"/>
      <c r="EY252" s="195"/>
      <c r="EZ252" s="195"/>
      <c r="FA252" s="195"/>
      <c r="FB252" s="194"/>
      <c r="FC252" s="194"/>
      <c r="FD252" s="194"/>
      <c r="FE252" s="194"/>
      <c r="FF252" s="194"/>
      <c r="FG252" s="194"/>
      <c r="FH252" s="194"/>
      <c r="FI252" s="194"/>
      <c r="FJ252" s="194"/>
      <c r="FK252" s="194"/>
      <c r="FL252" s="194"/>
      <c r="FM252" s="194"/>
      <c r="FN252" s="194"/>
      <c r="FO252" s="194"/>
      <c r="FP252" s="194"/>
      <c r="FQ252" s="194"/>
      <c r="FR252" s="194"/>
      <c r="FS252" s="194"/>
      <c r="FT252" s="194"/>
      <c r="FU252" s="194"/>
      <c r="FV252" s="194"/>
      <c r="FW252" s="194"/>
      <c r="FX252" s="194"/>
      <c r="FY252" s="194"/>
      <c r="FZ252" s="194"/>
      <c r="GA252" s="194"/>
      <c r="GB252" s="194"/>
      <c r="GC252" s="194"/>
      <c r="GD252" s="194"/>
      <c r="GE252" s="194"/>
      <c r="GF252" s="194"/>
      <c r="GG252" s="194"/>
      <c r="GH252" s="194"/>
      <c r="GI252" s="194"/>
      <c r="GJ252" s="194"/>
      <c r="GK252" s="194"/>
      <c r="GL252" s="194"/>
      <c r="GM252" s="194"/>
      <c r="GN252" s="194"/>
      <c r="GO252" s="194"/>
      <c r="GP252" s="194"/>
      <c r="GQ252" s="194"/>
      <c r="GR252" s="194"/>
      <c r="GS252" s="194"/>
      <c r="GT252" s="194"/>
      <c r="GU252" s="194"/>
      <c r="GV252" s="194"/>
      <c r="GW252" s="194"/>
      <c r="GX252" s="194"/>
      <c r="GY252" s="194"/>
      <c r="GZ252" s="194"/>
      <c r="HA252" s="194"/>
      <c r="HB252" s="194"/>
      <c r="HC252" s="194"/>
      <c r="HD252" s="194"/>
      <c r="HE252" s="194"/>
      <c r="HF252" s="194"/>
      <c r="HG252" s="194"/>
      <c r="HH252" s="194"/>
      <c r="HI252" s="194"/>
      <c r="HJ252" s="194"/>
      <c r="HK252" s="194"/>
      <c r="HL252" s="194"/>
      <c r="HM252" s="194"/>
      <c r="HN252" s="194"/>
      <c r="HO252" s="194"/>
      <c r="HP252" s="194"/>
      <c r="HQ252" s="194"/>
      <c r="HR252" s="194"/>
      <c r="HS252" s="194"/>
      <c r="HT252" s="194"/>
      <c r="HU252" s="194"/>
      <c r="HV252" s="194"/>
      <c r="HW252" s="194"/>
      <c r="HX252" s="194"/>
      <c r="HY252" s="194"/>
      <c r="HZ252" s="194"/>
      <c r="IA252" s="194"/>
      <c r="IB252" s="194"/>
      <c r="IC252" s="194"/>
      <c r="ID252" s="194"/>
      <c r="IE252" s="194"/>
      <c r="IF252" s="194"/>
    </row>
    <row r="253" spans="1:240">
      <c r="A253" s="196"/>
      <c r="B253" s="196"/>
      <c r="C253" s="196"/>
      <c r="D253" s="196"/>
      <c r="E253" s="196"/>
      <c r="F253" s="195"/>
      <c r="G253" s="196"/>
      <c r="H253" s="198"/>
      <c r="I253" s="206"/>
      <c r="J253" s="198"/>
      <c r="K253" s="206"/>
      <c r="L253" s="198"/>
      <c r="M253" s="206"/>
      <c r="N253" s="198"/>
      <c r="O253" s="206"/>
      <c r="P253" s="198"/>
      <c r="Q253" s="195"/>
      <c r="R253" s="206"/>
      <c r="S253" s="198"/>
      <c r="T253" s="206"/>
      <c r="U253" s="198"/>
      <c r="V253" s="195"/>
      <c r="W253" s="195"/>
      <c r="X253" s="196"/>
      <c r="Y253" s="196"/>
      <c r="Z253" s="196"/>
      <c r="AA253" s="196"/>
      <c r="AB253" s="196"/>
      <c r="AC253" s="196"/>
      <c r="AD253" s="196"/>
      <c r="AE253" s="196"/>
      <c r="AF253" s="196"/>
      <c r="AG253" s="199"/>
      <c r="AH253" s="198"/>
      <c r="AI253" s="198"/>
      <c r="AJ253" s="198"/>
      <c r="AK253" s="198"/>
      <c r="AL253" s="198"/>
      <c r="AM253" s="198"/>
      <c r="AN253" s="194"/>
      <c r="AO253" s="194"/>
      <c r="AP253" s="194"/>
      <c r="AQ253" s="194"/>
      <c r="AR253" s="194"/>
      <c r="AS253" s="194"/>
      <c r="AT253" s="194"/>
      <c r="AU253" s="194"/>
      <c r="AV253" s="194"/>
      <c r="AW253" s="194"/>
      <c r="AX253" s="194"/>
      <c r="AY253" s="194"/>
      <c r="AZ253" s="194"/>
      <c r="BA253" s="194"/>
      <c r="BB253" s="194"/>
      <c r="BC253" s="194"/>
      <c r="BD253" s="194"/>
      <c r="BE253" s="194"/>
      <c r="BF253" s="194"/>
      <c r="BG253" s="194"/>
      <c r="BH253" s="194"/>
      <c r="BI253" s="194"/>
      <c r="BJ253" s="194"/>
      <c r="BK253" s="194"/>
      <c r="BL253" s="194"/>
      <c r="BM253" s="194"/>
      <c r="BN253" s="194"/>
      <c r="BO253" s="194"/>
      <c r="BP253" s="194"/>
      <c r="BQ253" s="194"/>
      <c r="BR253" s="194"/>
      <c r="BS253" s="194"/>
      <c r="BT253" s="194"/>
      <c r="BU253" s="194"/>
      <c r="BV253" s="194"/>
      <c r="BW253" s="194"/>
      <c r="BX253" s="194"/>
      <c r="BY253" s="194"/>
      <c r="BZ253" s="194"/>
      <c r="CA253" s="194"/>
      <c r="CB253" s="194"/>
      <c r="CC253" s="194"/>
      <c r="CD253" s="194"/>
      <c r="CE253" s="194"/>
      <c r="CF253" s="194"/>
      <c r="CG253" s="196"/>
      <c r="CH253" s="194"/>
      <c r="CI253" s="194"/>
      <c r="CJ253" s="194"/>
      <c r="CK253" s="194"/>
      <c r="CL253" s="194"/>
      <c r="CM253" s="194"/>
      <c r="CN253" s="194"/>
      <c r="CO253" s="194"/>
      <c r="CP253" s="194"/>
      <c r="CQ253" s="194"/>
      <c r="CR253" s="194"/>
      <c r="CS253" s="194"/>
      <c r="CT253" s="194"/>
      <c r="CU253" s="194"/>
      <c r="CV253" s="194"/>
      <c r="CW253" s="194"/>
      <c r="CX253" s="194"/>
      <c r="CY253" s="206"/>
      <c r="CZ253" s="198"/>
      <c r="DA253" s="206"/>
      <c r="DB253" s="198"/>
      <c r="DC253" s="195"/>
      <c r="DD253" s="206"/>
      <c r="DE253" s="198"/>
      <c r="DF253" s="206"/>
      <c r="DG253" s="198"/>
      <c r="DH253" s="195"/>
      <c r="DI253" s="195"/>
      <c r="DJ253" s="196"/>
      <c r="DK253" s="196"/>
      <c r="DL253" s="196"/>
      <c r="DM253" s="196"/>
      <c r="DN253" s="196"/>
      <c r="DO253" s="196"/>
      <c r="DP253" s="196"/>
      <c r="DQ253" s="196"/>
      <c r="DR253" s="196"/>
      <c r="DS253" s="199"/>
      <c r="DT253" s="198"/>
      <c r="DU253" s="198"/>
      <c r="DV253" s="198"/>
      <c r="DW253" s="198"/>
      <c r="DX253" s="198"/>
      <c r="DY253" s="198"/>
      <c r="DZ253" s="194"/>
      <c r="EA253" s="194"/>
      <c r="EB253" s="194"/>
      <c r="EC253" s="197"/>
      <c r="ED253" s="198"/>
      <c r="EE253" s="199"/>
      <c r="EF253" s="197"/>
      <c r="EG253" s="198"/>
      <c r="EH253" s="199"/>
      <c r="EI253" s="197"/>
      <c r="EJ253" s="198"/>
      <c r="EK253" s="199"/>
      <c r="EL253" s="194"/>
      <c r="EM253" s="196"/>
      <c r="EN253" s="196"/>
      <c r="EO253" s="196"/>
      <c r="EP253" s="196"/>
      <c r="EQ253" s="196"/>
      <c r="ER253" s="196"/>
      <c r="ES253" s="196"/>
      <c r="ET253" s="196"/>
      <c r="EU253" s="196"/>
      <c r="EV253" s="196"/>
      <c r="EW253" s="196"/>
      <c r="EX253" s="196"/>
      <c r="EY253" s="195"/>
      <c r="EZ253" s="195"/>
      <c r="FA253" s="195"/>
      <c r="FB253" s="194"/>
      <c r="FC253" s="194"/>
      <c r="FD253" s="194"/>
      <c r="FE253" s="194"/>
      <c r="FF253" s="194"/>
      <c r="FG253" s="194"/>
      <c r="FH253" s="194"/>
      <c r="FI253" s="194"/>
      <c r="FJ253" s="194"/>
      <c r="FK253" s="194"/>
      <c r="FL253" s="194"/>
      <c r="FM253" s="194"/>
      <c r="FN253" s="194"/>
      <c r="FO253" s="194"/>
      <c r="FP253" s="194"/>
      <c r="FQ253" s="194"/>
      <c r="FR253" s="194"/>
      <c r="FS253" s="194"/>
      <c r="FT253" s="194"/>
      <c r="FU253" s="194"/>
      <c r="FV253" s="194"/>
      <c r="FW253" s="194"/>
      <c r="FX253" s="194"/>
      <c r="FY253" s="194"/>
      <c r="FZ253" s="194"/>
      <c r="GA253" s="194"/>
      <c r="GB253" s="194"/>
      <c r="GC253" s="194"/>
      <c r="GD253" s="194"/>
      <c r="GE253" s="194"/>
      <c r="GF253" s="194"/>
      <c r="GG253" s="194"/>
      <c r="GH253" s="194"/>
      <c r="GI253" s="194"/>
      <c r="GJ253" s="194"/>
      <c r="GK253" s="194"/>
      <c r="GL253" s="194"/>
      <c r="GM253" s="194"/>
      <c r="GN253" s="194"/>
      <c r="GO253" s="194"/>
      <c r="GP253" s="194"/>
      <c r="GQ253" s="194"/>
      <c r="GR253" s="194"/>
      <c r="GS253" s="194"/>
      <c r="GT253" s="194"/>
      <c r="GU253" s="194"/>
      <c r="GV253" s="194"/>
      <c r="GW253" s="194"/>
      <c r="GX253" s="194"/>
      <c r="GY253" s="194"/>
      <c r="GZ253" s="194"/>
      <c r="HA253" s="194"/>
      <c r="HB253" s="194"/>
      <c r="HC253" s="194"/>
      <c r="HD253" s="194"/>
      <c r="HE253" s="194"/>
      <c r="HF253" s="194"/>
      <c r="HG253" s="194"/>
      <c r="HH253" s="194"/>
      <c r="HI253" s="194"/>
      <c r="HJ253" s="194"/>
      <c r="HK253" s="194"/>
      <c r="HL253" s="194"/>
      <c r="HM253" s="194"/>
      <c r="HN253" s="194"/>
      <c r="HO253" s="194"/>
      <c r="HP253" s="194"/>
      <c r="HQ253" s="194"/>
      <c r="HR253" s="194"/>
      <c r="HS253" s="194"/>
      <c r="HT253" s="194"/>
      <c r="HU253" s="194"/>
      <c r="HV253" s="194"/>
      <c r="HW253" s="194"/>
      <c r="HX253" s="194"/>
      <c r="HY253" s="194"/>
      <c r="HZ253" s="194"/>
      <c r="IA253" s="194"/>
      <c r="IB253" s="194"/>
      <c r="IC253" s="194"/>
      <c r="ID253" s="194"/>
      <c r="IE253" s="194"/>
      <c r="IF253" s="194"/>
    </row>
    <row r="254" spans="1:240">
      <c r="A254" s="196"/>
      <c r="B254" s="196"/>
      <c r="C254" s="196"/>
      <c r="D254" s="196"/>
      <c r="E254" s="196"/>
      <c r="F254" s="195"/>
      <c r="G254" s="196"/>
      <c r="H254" s="198"/>
      <c r="I254" s="206"/>
      <c r="J254" s="198"/>
      <c r="K254" s="206"/>
      <c r="L254" s="198"/>
      <c r="M254" s="206"/>
      <c r="N254" s="198"/>
      <c r="O254" s="206"/>
      <c r="P254" s="198"/>
      <c r="Q254" s="195"/>
      <c r="R254" s="206"/>
      <c r="S254" s="198"/>
      <c r="T254" s="206"/>
      <c r="U254" s="198"/>
      <c r="V254" s="195"/>
      <c r="W254" s="195"/>
      <c r="X254" s="196"/>
      <c r="Y254" s="196"/>
      <c r="Z254" s="196"/>
      <c r="AA254" s="196"/>
      <c r="AB254" s="196"/>
      <c r="AC254" s="196"/>
      <c r="AD254" s="196"/>
      <c r="AE254" s="196"/>
      <c r="AF254" s="196"/>
      <c r="AG254" s="199"/>
      <c r="AH254" s="198"/>
      <c r="AI254" s="198"/>
      <c r="AJ254" s="198"/>
      <c r="AK254" s="198"/>
      <c r="AL254" s="198"/>
      <c r="AM254" s="198"/>
      <c r="AN254" s="194"/>
      <c r="AO254" s="194"/>
      <c r="AP254" s="194"/>
      <c r="AQ254" s="194"/>
      <c r="AR254" s="194"/>
      <c r="AS254" s="194"/>
      <c r="AT254" s="194"/>
      <c r="AU254" s="194"/>
      <c r="AV254" s="194"/>
      <c r="AW254" s="194"/>
      <c r="AX254" s="194"/>
      <c r="AY254" s="194"/>
      <c r="AZ254" s="194"/>
      <c r="BA254" s="194"/>
      <c r="BB254" s="194"/>
      <c r="BC254" s="194"/>
      <c r="BD254" s="194"/>
      <c r="BE254" s="194"/>
      <c r="BF254" s="194"/>
      <c r="BG254" s="194"/>
      <c r="BH254" s="194"/>
      <c r="BI254" s="194"/>
      <c r="BJ254" s="194"/>
      <c r="BK254" s="194"/>
      <c r="BL254" s="194"/>
      <c r="BM254" s="194"/>
      <c r="BN254" s="194"/>
      <c r="BO254" s="194"/>
      <c r="BP254" s="194"/>
      <c r="BQ254" s="194"/>
      <c r="BR254" s="194"/>
      <c r="BS254" s="194"/>
      <c r="BT254" s="194"/>
      <c r="BU254" s="194"/>
      <c r="BV254" s="194"/>
      <c r="BW254" s="194"/>
      <c r="BX254" s="194"/>
      <c r="BY254" s="194"/>
      <c r="BZ254" s="194"/>
      <c r="CA254" s="194"/>
      <c r="CB254" s="194"/>
      <c r="CC254" s="194"/>
      <c r="CD254" s="194"/>
      <c r="CE254" s="194"/>
      <c r="CF254" s="194"/>
      <c r="CG254" s="196"/>
      <c r="CH254" s="194"/>
      <c r="CI254" s="194"/>
      <c r="CJ254" s="194"/>
      <c r="CK254" s="194"/>
      <c r="CL254" s="194"/>
      <c r="CM254" s="194"/>
      <c r="CN254" s="194"/>
      <c r="CO254" s="194"/>
      <c r="CP254" s="194"/>
      <c r="CQ254" s="194"/>
      <c r="CR254" s="194"/>
      <c r="CS254" s="194"/>
      <c r="CT254" s="194"/>
      <c r="CU254" s="194"/>
      <c r="CV254" s="194"/>
      <c r="CW254" s="194"/>
      <c r="CX254" s="194"/>
      <c r="CY254" s="206"/>
      <c r="CZ254" s="198"/>
      <c r="DA254" s="206"/>
      <c r="DB254" s="198"/>
      <c r="DC254" s="195"/>
      <c r="DD254" s="206"/>
      <c r="DE254" s="198"/>
      <c r="DF254" s="206"/>
      <c r="DG254" s="198"/>
      <c r="DH254" s="195"/>
      <c r="DI254" s="195"/>
      <c r="DJ254" s="196"/>
      <c r="DK254" s="196"/>
      <c r="DL254" s="196"/>
      <c r="DM254" s="196"/>
      <c r="DN254" s="196"/>
      <c r="DO254" s="196"/>
      <c r="DP254" s="196"/>
      <c r="DQ254" s="196"/>
      <c r="DR254" s="196"/>
      <c r="DS254" s="199"/>
      <c r="DT254" s="198"/>
      <c r="DU254" s="198"/>
      <c r="DV254" s="198"/>
      <c r="DW254" s="198"/>
      <c r="DX254" s="198"/>
      <c r="DY254" s="198"/>
      <c r="DZ254" s="194"/>
      <c r="EA254" s="194"/>
      <c r="EB254" s="194"/>
      <c r="EC254" s="197"/>
      <c r="ED254" s="198"/>
      <c r="EE254" s="199"/>
      <c r="EF254" s="197"/>
      <c r="EG254" s="198"/>
      <c r="EH254" s="199"/>
      <c r="EI254" s="197"/>
      <c r="EJ254" s="198"/>
      <c r="EK254" s="199"/>
      <c r="EL254" s="194"/>
      <c r="EM254" s="196"/>
      <c r="EN254" s="196"/>
      <c r="EO254" s="196"/>
      <c r="EP254" s="196"/>
      <c r="EQ254" s="196"/>
      <c r="ER254" s="196"/>
      <c r="ES254" s="196"/>
      <c r="ET254" s="196"/>
      <c r="EU254" s="196"/>
      <c r="EV254" s="196"/>
      <c r="EW254" s="196"/>
      <c r="EX254" s="196"/>
      <c r="EY254" s="195"/>
      <c r="EZ254" s="195"/>
      <c r="FA254" s="195"/>
      <c r="FB254" s="194"/>
      <c r="FC254" s="194"/>
      <c r="FD254" s="194"/>
      <c r="FE254" s="194"/>
      <c r="FF254" s="194"/>
      <c r="FG254" s="194"/>
      <c r="FH254" s="194"/>
      <c r="FI254" s="194"/>
      <c r="FJ254" s="194"/>
      <c r="FK254" s="194"/>
      <c r="FL254" s="194"/>
      <c r="FM254" s="194"/>
      <c r="FN254" s="194"/>
      <c r="FO254" s="194"/>
      <c r="FP254" s="194"/>
      <c r="FQ254" s="194"/>
      <c r="FR254" s="194"/>
      <c r="FS254" s="194"/>
      <c r="FT254" s="194"/>
      <c r="FU254" s="194"/>
      <c r="FV254" s="194"/>
      <c r="FW254" s="194"/>
      <c r="FX254" s="194"/>
      <c r="FY254" s="194"/>
      <c r="FZ254" s="194"/>
      <c r="GA254" s="194"/>
      <c r="GB254" s="194"/>
      <c r="GC254" s="194"/>
      <c r="GD254" s="194"/>
      <c r="GE254" s="194"/>
      <c r="GF254" s="194"/>
      <c r="GG254" s="194"/>
      <c r="GH254" s="194"/>
      <c r="GI254" s="194"/>
      <c r="GJ254" s="194"/>
      <c r="GK254" s="194"/>
      <c r="GL254" s="194"/>
      <c r="GM254" s="194"/>
      <c r="GN254" s="194"/>
      <c r="GO254" s="194"/>
      <c r="GP254" s="194"/>
      <c r="GQ254" s="194"/>
      <c r="GR254" s="194"/>
      <c r="GS254" s="194"/>
      <c r="GT254" s="194"/>
      <c r="GU254" s="194"/>
      <c r="GV254" s="194"/>
      <c r="GW254" s="194"/>
      <c r="GX254" s="194"/>
      <c r="GY254" s="194"/>
      <c r="GZ254" s="194"/>
      <c r="HA254" s="194"/>
      <c r="HB254" s="194"/>
      <c r="HC254" s="194"/>
      <c r="HD254" s="194"/>
      <c r="HE254" s="194"/>
      <c r="HF254" s="194"/>
      <c r="HG254" s="194"/>
      <c r="HH254" s="194"/>
      <c r="HI254" s="194"/>
      <c r="HJ254" s="194"/>
      <c r="HK254" s="194"/>
      <c r="HL254" s="194"/>
      <c r="HM254" s="194"/>
      <c r="HN254" s="194"/>
      <c r="HO254" s="194"/>
      <c r="HP254" s="194"/>
      <c r="HQ254" s="194"/>
      <c r="HR254" s="194"/>
      <c r="HS254" s="194"/>
      <c r="HT254" s="194"/>
      <c r="HU254" s="194"/>
      <c r="HV254" s="194"/>
      <c r="HW254" s="194"/>
      <c r="HX254" s="194"/>
      <c r="HY254" s="194"/>
      <c r="HZ254" s="194"/>
      <c r="IA254" s="194"/>
      <c r="IB254" s="194"/>
      <c r="IC254" s="194"/>
      <c r="ID254" s="194"/>
      <c r="IE254" s="194"/>
      <c r="IF254" s="194"/>
    </row>
    <row r="255" spans="1:240">
      <c r="A255" s="196"/>
      <c r="B255" s="196"/>
      <c r="C255" s="196"/>
      <c r="D255" s="196"/>
      <c r="E255" s="196"/>
      <c r="F255" s="195"/>
      <c r="G255" s="196"/>
      <c r="H255" s="198"/>
      <c r="I255" s="206"/>
      <c r="J255" s="198"/>
      <c r="K255" s="206"/>
      <c r="L255" s="198"/>
      <c r="M255" s="206"/>
      <c r="N255" s="198"/>
      <c r="O255" s="206"/>
      <c r="P255" s="198"/>
      <c r="Q255" s="195"/>
      <c r="R255" s="206"/>
      <c r="S255" s="198"/>
      <c r="T255" s="206"/>
      <c r="U255" s="198"/>
      <c r="V255" s="195"/>
      <c r="W255" s="195"/>
      <c r="X255" s="196"/>
      <c r="Y255" s="196"/>
      <c r="Z255" s="196"/>
      <c r="AA255" s="196"/>
      <c r="AB255" s="196"/>
      <c r="AC255" s="196"/>
      <c r="AD255" s="196"/>
      <c r="AE255" s="196"/>
      <c r="AF255" s="196"/>
      <c r="AG255" s="199"/>
      <c r="AH255" s="198"/>
      <c r="AI255" s="198"/>
      <c r="AJ255" s="198"/>
      <c r="AK255" s="198"/>
      <c r="AL255" s="198"/>
      <c r="AM255" s="198"/>
      <c r="AN255" s="194"/>
      <c r="AO255" s="194"/>
      <c r="AP255" s="194"/>
      <c r="AQ255" s="194"/>
      <c r="AR255" s="194"/>
      <c r="AS255" s="194"/>
      <c r="AT255" s="194"/>
      <c r="AU255" s="194"/>
      <c r="AV255" s="194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4"/>
      <c r="BG255" s="194"/>
      <c r="BH255" s="194"/>
      <c r="BI255" s="194"/>
      <c r="BJ255" s="194"/>
      <c r="BK255" s="194"/>
      <c r="BL255" s="194"/>
      <c r="BM255" s="194"/>
      <c r="BN255" s="194"/>
      <c r="BO255" s="194"/>
      <c r="BP255" s="194"/>
      <c r="BQ255" s="194"/>
      <c r="BR255" s="194"/>
      <c r="BS255" s="194"/>
      <c r="BT255" s="194"/>
      <c r="BU255" s="194"/>
      <c r="BV255" s="194"/>
      <c r="BW255" s="194"/>
      <c r="BX255" s="194"/>
      <c r="BY255" s="194"/>
      <c r="BZ255" s="194"/>
      <c r="CA255" s="194"/>
      <c r="CB255" s="194"/>
      <c r="CC255" s="194"/>
      <c r="CD255" s="194"/>
      <c r="CE255" s="194"/>
      <c r="CF255" s="194"/>
      <c r="CG255" s="196"/>
      <c r="CH255" s="194"/>
      <c r="CI255" s="194"/>
      <c r="CJ255" s="194"/>
      <c r="CK255" s="194"/>
      <c r="CL255" s="194"/>
      <c r="CM255" s="194"/>
      <c r="CN255" s="194"/>
      <c r="CO255" s="194"/>
      <c r="CP255" s="194"/>
      <c r="CQ255" s="194"/>
      <c r="CR255" s="194"/>
      <c r="CS255" s="194"/>
      <c r="CT255" s="194"/>
      <c r="CU255" s="194"/>
      <c r="CV255" s="194"/>
      <c r="CW255" s="194"/>
      <c r="CX255" s="194"/>
      <c r="CY255" s="206"/>
      <c r="CZ255" s="198"/>
      <c r="DA255" s="206"/>
      <c r="DB255" s="198"/>
      <c r="DC255" s="195"/>
      <c r="DD255" s="206"/>
      <c r="DE255" s="198"/>
      <c r="DF255" s="206"/>
      <c r="DG255" s="198"/>
      <c r="DH255" s="195"/>
      <c r="DI255" s="195"/>
      <c r="DJ255" s="196"/>
      <c r="DK255" s="196"/>
      <c r="DL255" s="196"/>
      <c r="DM255" s="196"/>
      <c r="DN255" s="196"/>
      <c r="DO255" s="196"/>
      <c r="DP255" s="196"/>
      <c r="DQ255" s="196"/>
      <c r="DR255" s="196"/>
      <c r="DS255" s="199"/>
      <c r="DT255" s="198"/>
      <c r="DU255" s="198"/>
      <c r="DV255" s="198"/>
      <c r="DW255" s="198"/>
      <c r="DX255" s="198"/>
      <c r="DY255" s="198"/>
      <c r="DZ255" s="194"/>
      <c r="EA255" s="194"/>
      <c r="EB255" s="194"/>
      <c r="EC255" s="197"/>
      <c r="ED255" s="198"/>
      <c r="EE255" s="199"/>
      <c r="EF255" s="197"/>
      <c r="EG255" s="198"/>
      <c r="EH255" s="199"/>
      <c r="EI255" s="197"/>
      <c r="EJ255" s="198"/>
      <c r="EK255" s="199"/>
      <c r="EL255" s="194"/>
      <c r="EM255" s="196"/>
      <c r="EN255" s="196"/>
      <c r="EO255" s="196"/>
      <c r="EP255" s="196"/>
      <c r="EQ255" s="196"/>
      <c r="ER255" s="196"/>
      <c r="ES255" s="196"/>
      <c r="ET255" s="196"/>
      <c r="EU255" s="196"/>
      <c r="EV255" s="196"/>
      <c r="EW255" s="196"/>
      <c r="EX255" s="196"/>
      <c r="EY255" s="195"/>
      <c r="EZ255" s="195"/>
      <c r="FA255" s="195"/>
      <c r="FB255" s="194"/>
      <c r="FC255" s="194"/>
      <c r="FD255" s="194"/>
      <c r="FE255" s="194"/>
      <c r="FF255" s="194"/>
      <c r="FG255" s="194"/>
      <c r="FH255" s="194"/>
      <c r="FI255" s="194"/>
      <c r="FJ255" s="194"/>
      <c r="FK255" s="194"/>
      <c r="FL255" s="194"/>
      <c r="FM255" s="194"/>
      <c r="FN255" s="194"/>
      <c r="FO255" s="194"/>
      <c r="FP255" s="194"/>
      <c r="FQ255" s="194"/>
      <c r="FR255" s="194"/>
      <c r="FS255" s="194"/>
      <c r="FT255" s="194"/>
      <c r="FU255" s="194"/>
      <c r="FV255" s="194"/>
      <c r="FW255" s="194"/>
      <c r="FX255" s="194"/>
      <c r="FY255" s="194"/>
      <c r="FZ255" s="194"/>
      <c r="GA255" s="194"/>
      <c r="GB255" s="194"/>
      <c r="GC255" s="194"/>
      <c r="GD255" s="194"/>
      <c r="GE255" s="194"/>
      <c r="GF255" s="194"/>
      <c r="GG255" s="194"/>
      <c r="GH255" s="194"/>
      <c r="GI255" s="194"/>
      <c r="GJ255" s="194"/>
      <c r="GK255" s="194"/>
      <c r="GL255" s="194"/>
      <c r="GM255" s="194"/>
      <c r="GN255" s="194"/>
      <c r="GO255" s="194"/>
      <c r="GP255" s="194"/>
      <c r="GQ255" s="194"/>
      <c r="GR255" s="194"/>
      <c r="GS255" s="194"/>
      <c r="GT255" s="194"/>
      <c r="GU255" s="194"/>
      <c r="GV255" s="194"/>
      <c r="GW255" s="194"/>
      <c r="GX255" s="194"/>
      <c r="GY255" s="194"/>
      <c r="GZ255" s="194"/>
      <c r="HA255" s="194"/>
      <c r="HB255" s="194"/>
      <c r="HC255" s="194"/>
      <c r="HD255" s="194"/>
      <c r="HE255" s="194"/>
      <c r="HF255" s="194"/>
      <c r="HG255" s="194"/>
      <c r="HH255" s="194"/>
      <c r="HI255" s="194"/>
      <c r="HJ255" s="194"/>
      <c r="HK255" s="194"/>
      <c r="HL255" s="194"/>
      <c r="HM255" s="194"/>
      <c r="HN255" s="194"/>
      <c r="HO255" s="194"/>
      <c r="HP255" s="194"/>
      <c r="HQ255" s="194"/>
      <c r="HR255" s="194"/>
      <c r="HS255" s="194"/>
      <c r="HT255" s="194"/>
      <c r="HU255" s="194"/>
      <c r="HV255" s="194"/>
      <c r="HW255" s="194"/>
      <c r="HX255" s="194"/>
      <c r="HY255" s="194"/>
      <c r="HZ255" s="194"/>
      <c r="IA255" s="194"/>
      <c r="IB255" s="194"/>
      <c r="IC255" s="194"/>
      <c r="ID255" s="194"/>
      <c r="IE255" s="194"/>
      <c r="IF255" s="194"/>
    </row>
    <row r="256" spans="1:240">
      <c r="A256" s="196"/>
      <c r="B256" s="196"/>
      <c r="C256" s="196"/>
      <c r="D256" s="196"/>
      <c r="E256" s="196"/>
      <c r="F256" s="195"/>
      <c r="G256" s="196"/>
      <c r="H256" s="198"/>
      <c r="I256" s="206"/>
      <c r="J256" s="198"/>
      <c r="K256" s="206"/>
      <c r="L256" s="198"/>
      <c r="M256" s="206"/>
      <c r="N256" s="198"/>
      <c r="O256" s="206"/>
      <c r="P256" s="198"/>
      <c r="Q256" s="195"/>
      <c r="R256" s="206"/>
      <c r="S256" s="198"/>
      <c r="T256" s="206"/>
      <c r="U256" s="198"/>
      <c r="V256" s="195"/>
      <c r="W256" s="195"/>
      <c r="X256" s="196"/>
      <c r="Y256" s="196"/>
      <c r="Z256" s="196"/>
      <c r="AA256" s="196"/>
      <c r="AB256" s="196"/>
      <c r="AC256" s="196"/>
      <c r="AD256" s="196"/>
      <c r="AE256" s="196"/>
      <c r="AF256" s="196"/>
      <c r="AG256" s="199"/>
      <c r="AH256" s="198"/>
      <c r="AI256" s="198"/>
      <c r="AJ256" s="198"/>
      <c r="AK256" s="198"/>
      <c r="AL256" s="198"/>
      <c r="AM256" s="198"/>
      <c r="AN256" s="194"/>
      <c r="AO256" s="194"/>
      <c r="AP256" s="194"/>
      <c r="AQ256" s="194"/>
      <c r="AR256" s="194"/>
      <c r="AS256" s="194"/>
      <c r="AT256" s="194"/>
      <c r="AU256" s="194"/>
      <c r="AV256" s="194"/>
      <c r="AW256" s="194"/>
      <c r="AX256" s="194"/>
      <c r="AY256" s="194"/>
      <c r="AZ256" s="194"/>
      <c r="BA256" s="194"/>
      <c r="BB256" s="194"/>
      <c r="BC256" s="194"/>
      <c r="BD256" s="194"/>
      <c r="BE256" s="194"/>
      <c r="BF256" s="194"/>
      <c r="BG256" s="194"/>
      <c r="BH256" s="194"/>
      <c r="BI256" s="194"/>
      <c r="BJ256" s="194"/>
      <c r="BK256" s="194"/>
      <c r="BL256" s="194"/>
      <c r="BM256" s="194"/>
      <c r="BN256" s="194"/>
      <c r="BO256" s="194"/>
      <c r="BP256" s="194"/>
      <c r="BQ256" s="194"/>
      <c r="BR256" s="194"/>
      <c r="BS256" s="194"/>
      <c r="BT256" s="194"/>
      <c r="BU256" s="194"/>
      <c r="BV256" s="194"/>
      <c r="BW256" s="194"/>
      <c r="BX256" s="194"/>
      <c r="BY256" s="194"/>
      <c r="BZ256" s="194"/>
      <c r="CA256" s="194"/>
      <c r="CB256" s="194"/>
      <c r="CC256" s="194"/>
      <c r="CD256" s="194"/>
      <c r="CE256" s="194"/>
      <c r="CF256" s="194"/>
      <c r="CG256" s="196"/>
      <c r="CH256" s="194"/>
      <c r="CI256" s="194"/>
      <c r="CJ256" s="194"/>
      <c r="CK256" s="194"/>
      <c r="CL256" s="194"/>
      <c r="CM256" s="194"/>
      <c r="CN256" s="194"/>
      <c r="CO256" s="194"/>
      <c r="CP256" s="194"/>
      <c r="CQ256" s="194"/>
      <c r="CR256" s="194"/>
      <c r="CS256" s="194"/>
      <c r="CT256" s="194"/>
      <c r="CU256" s="194"/>
      <c r="CV256" s="194"/>
      <c r="CW256" s="194"/>
      <c r="CX256" s="194"/>
      <c r="CY256" s="206"/>
      <c r="CZ256" s="198"/>
      <c r="DA256" s="206"/>
      <c r="DB256" s="198"/>
      <c r="DC256" s="195"/>
      <c r="DD256" s="206"/>
      <c r="DE256" s="198"/>
      <c r="DF256" s="206"/>
      <c r="DG256" s="198"/>
      <c r="DH256" s="195"/>
      <c r="DI256" s="195"/>
      <c r="DJ256" s="196"/>
      <c r="DK256" s="196"/>
      <c r="DL256" s="196"/>
      <c r="DM256" s="196"/>
      <c r="DN256" s="196"/>
      <c r="DO256" s="196"/>
      <c r="DP256" s="196"/>
      <c r="DQ256" s="196"/>
      <c r="DR256" s="196"/>
      <c r="DS256" s="199"/>
      <c r="DT256" s="198"/>
      <c r="DU256" s="198"/>
      <c r="DV256" s="198"/>
      <c r="DW256" s="198"/>
      <c r="DX256" s="198"/>
      <c r="DY256" s="198"/>
      <c r="DZ256" s="194"/>
      <c r="EA256" s="194"/>
      <c r="EB256" s="194"/>
      <c r="EC256" s="197"/>
      <c r="ED256" s="198"/>
      <c r="EE256" s="199"/>
      <c r="EF256" s="197"/>
      <c r="EG256" s="198"/>
      <c r="EH256" s="199"/>
      <c r="EI256" s="197"/>
      <c r="EJ256" s="198"/>
      <c r="EK256" s="199"/>
      <c r="EL256" s="194"/>
      <c r="EM256" s="196"/>
      <c r="EN256" s="196"/>
      <c r="EO256" s="196"/>
      <c r="EP256" s="196"/>
      <c r="EQ256" s="196"/>
      <c r="ER256" s="196"/>
      <c r="ES256" s="196"/>
      <c r="ET256" s="196"/>
      <c r="EU256" s="196"/>
      <c r="EV256" s="196"/>
      <c r="EW256" s="196"/>
      <c r="EX256" s="196"/>
      <c r="EY256" s="195"/>
      <c r="EZ256" s="195"/>
      <c r="FA256" s="195"/>
      <c r="FB256" s="194"/>
      <c r="FC256" s="194"/>
      <c r="FD256" s="194"/>
      <c r="FE256" s="194"/>
      <c r="FF256" s="194"/>
      <c r="FG256" s="194"/>
      <c r="FH256" s="194"/>
      <c r="FI256" s="194"/>
      <c r="FJ256" s="194"/>
      <c r="FK256" s="194"/>
      <c r="FL256" s="194"/>
      <c r="FM256" s="194"/>
      <c r="FN256" s="194"/>
      <c r="FO256" s="194"/>
      <c r="FP256" s="194"/>
      <c r="FQ256" s="194"/>
      <c r="FR256" s="194"/>
      <c r="FS256" s="194"/>
      <c r="FT256" s="194"/>
      <c r="FU256" s="194"/>
      <c r="FV256" s="194"/>
      <c r="FW256" s="194"/>
      <c r="FX256" s="194"/>
      <c r="FY256" s="194"/>
      <c r="FZ256" s="194"/>
      <c r="GA256" s="194"/>
      <c r="GB256" s="194"/>
      <c r="GC256" s="194"/>
      <c r="GD256" s="194"/>
      <c r="GE256" s="194"/>
      <c r="GF256" s="194"/>
      <c r="GG256" s="194"/>
      <c r="GH256" s="194"/>
      <c r="GI256" s="194"/>
      <c r="GJ256" s="194"/>
      <c r="GK256" s="194"/>
      <c r="GL256" s="194"/>
      <c r="GM256" s="194"/>
      <c r="GN256" s="194"/>
      <c r="GO256" s="194"/>
      <c r="GP256" s="194"/>
      <c r="GQ256" s="194"/>
      <c r="GR256" s="194"/>
      <c r="GS256" s="194"/>
      <c r="GT256" s="194"/>
      <c r="GU256" s="194"/>
      <c r="GV256" s="194"/>
      <c r="GW256" s="194"/>
      <c r="GX256" s="194"/>
      <c r="GY256" s="194"/>
      <c r="GZ256" s="194"/>
      <c r="HA256" s="194"/>
      <c r="HB256" s="194"/>
      <c r="HC256" s="194"/>
      <c r="HD256" s="194"/>
      <c r="HE256" s="194"/>
      <c r="HF256" s="194"/>
      <c r="HG256" s="194"/>
      <c r="HH256" s="194"/>
      <c r="HI256" s="194"/>
      <c r="HJ256" s="194"/>
      <c r="HK256" s="194"/>
      <c r="HL256" s="194"/>
      <c r="HM256" s="194"/>
      <c r="HN256" s="194"/>
      <c r="HO256" s="194"/>
      <c r="HP256" s="194"/>
      <c r="HQ256" s="194"/>
      <c r="HR256" s="194"/>
      <c r="HS256" s="194"/>
      <c r="HT256" s="194"/>
      <c r="HU256" s="194"/>
      <c r="HV256" s="194"/>
      <c r="HW256" s="194"/>
      <c r="HX256" s="194"/>
      <c r="HY256" s="194"/>
      <c r="HZ256" s="194"/>
      <c r="IA256" s="194"/>
      <c r="IB256" s="194"/>
      <c r="IC256" s="194"/>
      <c r="ID256" s="194"/>
      <c r="IE256" s="194"/>
      <c r="IF256" s="194"/>
    </row>
    <row r="257" spans="1:240">
      <c r="A257" s="196"/>
      <c r="B257" s="196"/>
      <c r="C257" s="196"/>
      <c r="D257" s="196"/>
      <c r="E257" s="196"/>
      <c r="F257" s="195"/>
      <c r="G257" s="196"/>
      <c r="H257" s="198"/>
      <c r="I257" s="206"/>
      <c r="J257" s="198"/>
      <c r="K257" s="206"/>
      <c r="L257" s="198"/>
      <c r="M257" s="206"/>
      <c r="N257" s="198"/>
      <c r="O257" s="206"/>
      <c r="P257" s="198"/>
      <c r="Q257" s="195"/>
      <c r="R257" s="206"/>
      <c r="S257" s="198"/>
      <c r="T257" s="206"/>
      <c r="U257" s="198"/>
      <c r="V257" s="195"/>
      <c r="W257" s="195"/>
      <c r="X257" s="196"/>
      <c r="Y257" s="196"/>
      <c r="Z257" s="196"/>
      <c r="AA257" s="196"/>
      <c r="AB257" s="196"/>
      <c r="AC257" s="196"/>
      <c r="AD257" s="196"/>
      <c r="AE257" s="196"/>
      <c r="AF257" s="196"/>
      <c r="AG257" s="199"/>
      <c r="AH257" s="198"/>
      <c r="AI257" s="198"/>
      <c r="AJ257" s="198"/>
      <c r="AK257" s="198"/>
      <c r="AL257" s="198"/>
      <c r="AM257" s="198"/>
      <c r="AN257" s="194"/>
      <c r="AO257" s="194"/>
      <c r="AP257" s="194"/>
      <c r="AQ257" s="194"/>
      <c r="AR257" s="194"/>
      <c r="AS257" s="194"/>
      <c r="AT257" s="194"/>
      <c r="AU257" s="194"/>
      <c r="AV257" s="194"/>
      <c r="AW257" s="194"/>
      <c r="AX257" s="194"/>
      <c r="AY257" s="194"/>
      <c r="AZ257" s="194"/>
      <c r="BA257" s="194"/>
      <c r="BB257" s="194"/>
      <c r="BC257" s="194"/>
      <c r="BD257" s="194"/>
      <c r="BE257" s="194"/>
      <c r="BF257" s="194"/>
      <c r="BG257" s="194"/>
      <c r="BH257" s="194"/>
      <c r="BI257" s="194"/>
      <c r="BJ257" s="194"/>
      <c r="BK257" s="194"/>
      <c r="BL257" s="194"/>
      <c r="BM257" s="194"/>
      <c r="BN257" s="194"/>
      <c r="BO257" s="194"/>
      <c r="BP257" s="194"/>
      <c r="BQ257" s="194"/>
      <c r="BR257" s="194"/>
      <c r="BS257" s="194"/>
      <c r="BT257" s="194"/>
      <c r="BU257" s="194"/>
      <c r="BV257" s="194"/>
      <c r="BW257" s="194"/>
      <c r="BX257" s="194"/>
      <c r="BY257" s="194"/>
      <c r="BZ257" s="194"/>
      <c r="CA257" s="194"/>
      <c r="CB257" s="194"/>
      <c r="CC257" s="194"/>
      <c r="CD257" s="194"/>
      <c r="CE257" s="194"/>
      <c r="CF257" s="194"/>
      <c r="CG257" s="196"/>
      <c r="CH257" s="194"/>
      <c r="CI257" s="194"/>
      <c r="CJ257" s="194"/>
      <c r="CK257" s="194"/>
      <c r="CL257" s="194"/>
      <c r="CM257" s="194"/>
      <c r="CN257" s="194"/>
      <c r="CO257" s="194"/>
      <c r="CP257" s="194"/>
      <c r="CQ257" s="194"/>
      <c r="CR257" s="194"/>
      <c r="CS257" s="194"/>
      <c r="CT257" s="194"/>
      <c r="CU257" s="194"/>
      <c r="CV257" s="194"/>
      <c r="CW257" s="194"/>
      <c r="CX257" s="194"/>
      <c r="CY257" s="206"/>
      <c r="CZ257" s="198"/>
      <c r="DA257" s="206"/>
      <c r="DB257" s="198"/>
      <c r="DC257" s="195"/>
      <c r="DD257" s="206"/>
      <c r="DE257" s="198"/>
      <c r="DF257" s="206"/>
      <c r="DG257" s="198"/>
      <c r="DH257" s="195"/>
      <c r="DI257" s="195"/>
      <c r="DJ257" s="196"/>
      <c r="DK257" s="196"/>
      <c r="DL257" s="196"/>
      <c r="DM257" s="196"/>
      <c r="DN257" s="196"/>
      <c r="DO257" s="196"/>
      <c r="DP257" s="196"/>
      <c r="DQ257" s="196"/>
      <c r="DR257" s="196"/>
      <c r="DS257" s="199"/>
      <c r="DT257" s="198"/>
      <c r="DU257" s="198"/>
      <c r="DV257" s="198"/>
      <c r="DW257" s="198"/>
      <c r="DX257" s="198"/>
      <c r="DY257" s="198"/>
      <c r="DZ257" s="194"/>
      <c r="EA257" s="194"/>
      <c r="EB257" s="194"/>
      <c r="EC257" s="197"/>
      <c r="ED257" s="198"/>
      <c r="EE257" s="199"/>
      <c r="EF257" s="197"/>
      <c r="EG257" s="198"/>
      <c r="EH257" s="199"/>
      <c r="EI257" s="197"/>
      <c r="EJ257" s="198"/>
      <c r="EK257" s="199"/>
      <c r="EL257" s="194"/>
      <c r="EM257" s="196"/>
      <c r="EN257" s="196"/>
      <c r="EO257" s="196"/>
      <c r="EP257" s="196"/>
      <c r="EQ257" s="196"/>
      <c r="ER257" s="196"/>
      <c r="ES257" s="196"/>
      <c r="ET257" s="196"/>
      <c r="EU257" s="196"/>
      <c r="EV257" s="196"/>
      <c r="EW257" s="196"/>
      <c r="EX257" s="196"/>
      <c r="EY257" s="195"/>
      <c r="EZ257" s="195"/>
      <c r="FA257" s="195"/>
      <c r="FB257" s="194"/>
      <c r="FC257" s="194"/>
      <c r="FD257" s="194"/>
      <c r="FE257" s="194"/>
      <c r="FF257" s="194"/>
      <c r="FG257" s="194"/>
      <c r="FH257" s="194"/>
      <c r="FI257" s="194"/>
      <c r="FJ257" s="194"/>
      <c r="FK257" s="194"/>
      <c r="FL257" s="194"/>
      <c r="FM257" s="194"/>
      <c r="FN257" s="194"/>
      <c r="FO257" s="194"/>
      <c r="FP257" s="194"/>
      <c r="FQ257" s="194"/>
      <c r="FR257" s="194"/>
      <c r="FS257" s="194"/>
      <c r="FT257" s="194"/>
      <c r="FU257" s="194"/>
      <c r="FV257" s="194"/>
      <c r="FW257" s="194"/>
      <c r="FX257" s="194"/>
      <c r="FY257" s="194"/>
      <c r="FZ257" s="194"/>
      <c r="GA257" s="194"/>
      <c r="GB257" s="194"/>
      <c r="GC257" s="194"/>
      <c r="GD257" s="194"/>
      <c r="GE257" s="194"/>
      <c r="GF257" s="194"/>
      <c r="GG257" s="194"/>
      <c r="GH257" s="194"/>
      <c r="GI257" s="194"/>
      <c r="GJ257" s="194"/>
      <c r="GK257" s="194"/>
      <c r="GL257" s="194"/>
      <c r="GM257" s="194"/>
      <c r="GN257" s="194"/>
      <c r="GO257" s="194"/>
      <c r="GP257" s="194"/>
      <c r="GQ257" s="194"/>
      <c r="GR257" s="194"/>
      <c r="GS257" s="194"/>
      <c r="GT257" s="194"/>
      <c r="GU257" s="194"/>
      <c r="GV257" s="194"/>
      <c r="GW257" s="194"/>
      <c r="GX257" s="194"/>
      <c r="GY257" s="194"/>
      <c r="GZ257" s="194"/>
      <c r="HA257" s="194"/>
      <c r="HB257" s="194"/>
      <c r="HC257" s="194"/>
      <c r="HD257" s="194"/>
      <c r="HE257" s="194"/>
      <c r="HF257" s="194"/>
      <c r="HG257" s="194"/>
      <c r="HH257" s="194"/>
      <c r="HI257" s="194"/>
      <c r="HJ257" s="194"/>
      <c r="HK257" s="194"/>
      <c r="HL257" s="194"/>
      <c r="HM257" s="194"/>
      <c r="HN257" s="194"/>
      <c r="HO257" s="194"/>
      <c r="HP257" s="194"/>
      <c r="HQ257" s="194"/>
      <c r="HR257" s="194"/>
      <c r="HS257" s="194"/>
      <c r="HT257" s="194"/>
      <c r="HU257" s="194"/>
      <c r="HV257" s="194"/>
      <c r="HW257" s="194"/>
      <c r="HX257" s="194"/>
      <c r="HY257" s="194"/>
      <c r="HZ257" s="194"/>
      <c r="IA257" s="194"/>
      <c r="IB257" s="194"/>
      <c r="IC257" s="194"/>
      <c r="ID257" s="194"/>
      <c r="IE257" s="194"/>
      <c r="IF257" s="194"/>
    </row>
    <row r="258" spans="1:240">
      <c r="A258" s="196"/>
      <c r="B258" s="196"/>
      <c r="C258" s="196"/>
      <c r="D258" s="196"/>
      <c r="E258" s="196"/>
      <c r="F258" s="195"/>
      <c r="G258" s="196"/>
      <c r="H258" s="198"/>
      <c r="I258" s="206"/>
      <c r="J258" s="198"/>
      <c r="K258" s="206"/>
      <c r="L258" s="198"/>
      <c r="M258" s="206"/>
      <c r="N258" s="198"/>
      <c r="O258" s="206"/>
      <c r="P258" s="198"/>
      <c r="Q258" s="195"/>
      <c r="R258" s="206"/>
      <c r="S258" s="198"/>
      <c r="T258" s="206"/>
      <c r="U258" s="198"/>
      <c r="V258" s="195"/>
      <c r="W258" s="195"/>
      <c r="X258" s="196"/>
      <c r="Y258" s="196"/>
      <c r="Z258" s="196"/>
      <c r="AA258" s="196"/>
      <c r="AB258" s="196"/>
      <c r="AC258" s="196"/>
      <c r="AD258" s="196"/>
      <c r="AE258" s="196"/>
      <c r="AF258" s="196"/>
      <c r="AG258" s="199"/>
      <c r="AH258" s="198"/>
      <c r="AI258" s="198"/>
      <c r="AJ258" s="198"/>
      <c r="AK258" s="198"/>
      <c r="AL258" s="198"/>
      <c r="AM258" s="198"/>
      <c r="AN258" s="194"/>
      <c r="AO258" s="194"/>
      <c r="AP258" s="194"/>
      <c r="AQ258" s="194"/>
      <c r="AR258" s="194"/>
      <c r="AS258" s="194"/>
      <c r="AT258" s="194"/>
      <c r="AU258" s="194"/>
      <c r="AV258" s="194"/>
      <c r="AW258" s="194"/>
      <c r="AX258" s="194"/>
      <c r="AY258" s="194"/>
      <c r="AZ258" s="194"/>
      <c r="BA258" s="194"/>
      <c r="BB258" s="194"/>
      <c r="BC258" s="194"/>
      <c r="BD258" s="194"/>
      <c r="BE258" s="194"/>
      <c r="BF258" s="194"/>
      <c r="BG258" s="194"/>
      <c r="BH258" s="194"/>
      <c r="BI258" s="194"/>
      <c r="BJ258" s="194"/>
      <c r="BK258" s="194"/>
      <c r="BL258" s="194"/>
      <c r="BM258" s="194"/>
      <c r="BN258" s="194"/>
      <c r="BO258" s="194"/>
      <c r="BP258" s="194"/>
      <c r="BQ258" s="194"/>
      <c r="BR258" s="194"/>
      <c r="BS258" s="194"/>
      <c r="BT258" s="194"/>
      <c r="BU258" s="194"/>
      <c r="BV258" s="194"/>
      <c r="BW258" s="194"/>
      <c r="BX258" s="194"/>
      <c r="BY258" s="194"/>
      <c r="BZ258" s="194"/>
      <c r="CA258" s="194"/>
      <c r="CB258" s="194"/>
      <c r="CC258" s="194"/>
      <c r="CD258" s="194"/>
      <c r="CE258" s="194"/>
      <c r="CF258" s="194"/>
      <c r="CG258" s="196"/>
      <c r="CH258" s="194"/>
      <c r="CI258" s="194"/>
      <c r="CJ258" s="194"/>
      <c r="CK258" s="194"/>
      <c r="CL258" s="194"/>
      <c r="CM258" s="194"/>
      <c r="CN258" s="194"/>
      <c r="CO258" s="194"/>
      <c r="CP258" s="194"/>
      <c r="CQ258" s="194"/>
      <c r="CR258" s="194"/>
      <c r="CS258" s="194"/>
      <c r="CT258" s="194"/>
      <c r="CU258" s="194"/>
      <c r="CV258" s="194"/>
      <c r="CW258" s="194"/>
      <c r="CX258" s="194"/>
      <c r="CY258" s="206"/>
      <c r="CZ258" s="198"/>
      <c r="DA258" s="206"/>
      <c r="DB258" s="198"/>
      <c r="DC258" s="195"/>
      <c r="DD258" s="206"/>
      <c r="DE258" s="198"/>
      <c r="DF258" s="206"/>
      <c r="DG258" s="198"/>
      <c r="DH258" s="195"/>
      <c r="DI258" s="195"/>
      <c r="DJ258" s="196"/>
      <c r="DK258" s="196"/>
      <c r="DL258" s="196"/>
      <c r="DM258" s="196"/>
      <c r="DN258" s="196"/>
      <c r="DO258" s="196"/>
      <c r="DP258" s="196"/>
      <c r="DQ258" s="196"/>
      <c r="DR258" s="196"/>
      <c r="DS258" s="199"/>
      <c r="DT258" s="198"/>
      <c r="DU258" s="198"/>
      <c r="DV258" s="198"/>
      <c r="DW258" s="198"/>
      <c r="DX258" s="198"/>
      <c r="DY258" s="198"/>
      <c r="DZ258" s="194"/>
      <c r="EA258" s="194"/>
      <c r="EB258" s="194"/>
      <c r="EC258" s="197"/>
      <c r="ED258" s="198"/>
      <c r="EE258" s="199"/>
      <c r="EF258" s="197"/>
      <c r="EG258" s="198"/>
      <c r="EH258" s="199"/>
      <c r="EI258" s="197"/>
      <c r="EJ258" s="198"/>
      <c r="EK258" s="199"/>
      <c r="EL258" s="194"/>
      <c r="EM258" s="196"/>
      <c r="EN258" s="196"/>
      <c r="EO258" s="196"/>
      <c r="EP258" s="196"/>
      <c r="EQ258" s="196"/>
      <c r="ER258" s="196"/>
      <c r="ES258" s="196"/>
      <c r="ET258" s="196"/>
      <c r="EU258" s="196"/>
      <c r="EV258" s="196"/>
      <c r="EW258" s="196"/>
      <c r="EX258" s="196"/>
      <c r="EY258" s="195"/>
      <c r="EZ258" s="195"/>
      <c r="FA258" s="195"/>
      <c r="FB258" s="194"/>
      <c r="FC258" s="194"/>
      <c r="FD258" s="194"/>
      <c r="FE258" s="194"/>
      <c r="FF258" s="194"/>
      <c r="FG258" s="194"/>
      <c r="FH258" s="194"/>
      <c r="FI258" s="194"/>
      <c r="FJ258" s="194"/>
      <c r="FK258" s="194"/>
      <c r="FL258" s="194"/>
      <c r="FM258" s="194"/>
      <c r="FN258" s="194"/>
      <c r="FO258" s="194"/>
      <c r="FP258" s="194"/>
      <c r="FQ258" s="194"/>
      <c r="FR258" s="194"/>
      <c r="FS258" s="194"/>
      <c r="FT258" s="194"/>
      <c r="FU258" s="194"/>
      <c r="FV258" s="194"/>
      <c r="FW258" s="194"/>
      <c r="FX258" s="194"/>
      <c r="FY258" s="194"/>
      <c r="FZ258" s="194"/>
      <c r="GA258" s="194"/>
      <c r="GB258" s="194"/>
      <c r="GC258" s="194"/>
      <c r="GD258" s="194"/>
      <c r="GE258" s="194"/>
      <c r="GF258" s="194"/>
      <c r="GG258" s="194"/>
      <c r="GH258" s="194"/>
      <c r="GI258" s="194"/>
      <c r="GJ258" s="194"/>
      <c r="GK258" s="194"/>
      <c r="GL258" s="194"/>
      <c r="GM258" s="194"/>
      <c r="GN258" s="194"/>
      <c r="GO258" s="194"/>
      <c r="GP258" s="194"/>
      <c r="GQ258" s="194"/>
      <c r="GR258" s="194"/>
      <c r="GS258" s="194"/>
      <c r="GT258" s="194"/>
      <c r="GU258" s="194"/>
      <c r="GV258" s="194"/>
      <c r="GW258" s="194"/>
      <c r="GX258" s="194"/>
      <c r="GY258" s="194"/>
      <c r="GZ258" s="194"/>
      <c r="HA258" s="194"/>
      <c r="HB258" s="194"/>
      <c r="HC258" s="194"/>
      <c r="HD258" s="194"/>
      <c r="HE258" s="194"/>
      <c r="HF258" s="194"/>
      <c r="HG258" s="194"/>
      <c r="HH258" s="194"/>
      <c r="HI258" s="194"/>
      <c r="HJ258" s="194"/>
      <c r="HK258" s="194"/>
      <c r="HL258" s="194"/>
      <c r="HM258" s="194"/>
      <c r="HN258" s="194"/>
      <c r="HO258" s="194"/>
      <c r="HP258" s="194"/>
      <c r="HQ258" s="194"/>
      <c r="HR258" s="194"/>
      <c r="HS258" s="194"/>
      <c r="HT258" s="194"/>
      <c r="HU258" s="194"/>
      <c r="HV258" s="194"/>
      <c r="HW258" s="194"/>
      <c r="HX258" s="194"/>
      <c r="HY258" s="194"/>
      <c r="HZ258" s="194"/>
      <c r="IA258" s="194"/>
      <c r="IB258" s="194"/>
      <c r="IC258" s="194"/>
      <c r="ID258" s="194"/>
      <c r="IE258" s="194"/>
      <c r="IF258" s="194"/>
    </row>
    <row r="259" spans="1:240">
      <c r="A259" s="196"/>
      <c r="B259" s="196"/>
      <c r="C259" s="196"/>
      <c r="D259" s="196"/>
      <c r="E259" s="196"/>
      <c r="F259" s="195"/>
      <c r="G259" s="196"/>
      <c r="H259" s="198"/>
      <c r="I259" s="206"/>
      <c r="J259" s="198"/>
      <c r="K259" s="206"/>
      <c r="L259" s="198"/>
      <c r="M259" s="206"/>
      <c r="N259" s="198"/>
      <c r="O259" s="206"/>
      <c r="P259" s="198"/>
      <c r="Q259" s="195"/>
      <c r="R259" s="206"/>
      <c r="S259" s="198"/>
      <c r="T259" s="206"/>
      <c r="U259" s="198"/>
      <c r="V259" s="195"/>
      <c r="W259" s="195"/>
      <c r="X259" s="196"/>
      <c r="Y259" s="196"/>
      <c r="Z259" s="196"/>
      <c r="AA259" s="196"/>
      <c r="AB259" s="196"/>
      <c r="AC259" s="196"/>
      <c r="AD259" s="196"/>
      <c r="AE259" s="196"/>
      <c r="AF259" s="196"/>
      <c r="AG259" s="199"/>
      <c r="AH259" s="198"/>
      <c r="AI259" s="198"/>
      <c r="AJ259" s="198"/>
      <c r="AK259" s="198"/>
      <c r="AL259" s="198"/>
      <c r="AM259" s="198"/>
      <c r="AN259" s="194"/>
      <c r="AO259" s="194"/>
      <c r="AP259" s="194"/>
      <c r="AQ259" s="194"/>
      <c r="AR259" s="194"/>
      <c r="AS259" s="194"/>
      <c r="AT259" s="194"/>
      <c r="AU259" s="194"/>
      <c r="AV259" s="194"/>
      <c r="AW259" s="194"/>
      <c r="AX259" s="194"/>
      <c r="AY259" s="194"/>
      <c r="AZ259" s="194"/>
      <c r="BA259" s="194"/>
      <c r="BB259" s="194"/>
      <c r="BC259" s="194"/>
      <c r="BD259" s="194"/>
      <c r="BE259" s="194"/>
      <c r="BF259" s="194"/>
      <c r="BG259" s="194"/>
      <c r="BH259" s="194"/>
      <c r="BI259" s="194"/>
      <c r="BJ259" s="194"/>
      <c r="BK259" s="194"/>
      <c r="BL259" s="194"/>
      <c r="BM259" s="194"/>
      <c r="BN259" s="194"/>
      <c r="BO259" s="194"/>
      <c r="BP259" s="194"/>
      <c r="BQ259" s="194"/>
      <c r="BR259" s="194"/>
      <c r="BS259" s="194"/>
      <c r="BT259" s="194"/>
      <c r="BU259" s="194"/>
      <c r="BV259" s="194"/>
      <c r="BW259" s="194"/>
      <c r="BX259" s="194"/>
      <c r="BY259" s="194"/>
      <c r="BZ259" s="194"/>
      <c r="CA259" s="194"/>
      <c r="CB259" s="194"/>
      <c r="CC259" s="194"/>
      <c r="CD259" s="194"/>
      <c r="CE259" s="194"/>
      <c r="CF259" s="194"/>
      <c r="CG259" s="196"/>
      <c r="CH259" s="194"/>
      <c r="CI259" s="194"/>
      <c r="CJ259" s="194"/>
      <c r="CK259" s="194"/>
      <c r="CL259" s="194"/>
      <c r="CM259" s="194"/>
      <c r="CN259" s="194"/>
      <c r="CO259" s="194"/>
      <c r="CP259" s="194"/>
      <c r="CQ259" s="194"/>
      <c r="CR259" s="194"/>
      <c r="CS259" s="194"/>
      <c r="CT259" s="194"/>
      <c r="CU259" s="194"/>
      <c r="CV259" s="194"/>
      <c r="CW259" s="194"/>
      <c r="CX259" s="194"/>
      <c r="CY259" s="206"/>
      <c r="CZ259" s="198"/>
      <c r="DA259" s="206"/>
      <c r="DB259" s="198"/>
      <c r="DC259" s="195"/>
      <c r="DD259" s="206"/>
      <c r="DE259" s="198"/>
      <c r="DF259" s="206"/>
      <c r="DG259" s="198"/>
      <c r="DH259" s="195"/>
      <c r="DI259" s="195"/>
      <c r="DJ259" s="196"/>
      <c r="DK259" s="196"/>
      <c r="DL259" s="196"/>
      <c r="DM259" s="196"/>
      <c r="DN259" s="196"/>
      <c r="DO259" s="196"/>
      <c r="DP259" s="196"/>
      <c r="DQ259" s="196"/>
      <c r="DR259" s="196"/>
      <c r="DS259" s="199"/>
      <c r="DT259" s="198"/>
      <c r="DU259" s="198"/>
      <c r="DV259" s="198"/>
      <c r="DW259" s="198"/>
      <c r="DX259" s="198"/>
      <c r="DY259" s="198"/>
      <c r="DZ259" s="194"/>
      <c r="EA259" s="194"/>
      <c r="EB259" s="194"/>
      <c r="EC259" s="197"/>
      <c r="ED259" s="198"/>
      <c r="EE259" s="199"/>
      <c r="EF259" s="197"/>
      <c r="EG259" s="198"/>
      <c r="EH259" s="199"/>
      <c r="EI259" s="197"/>
      <c r="EJ259" s="198"/>
      <c r="EK259" s="199"/>
      <c r="EL259" s="194"/>
      <c r="EM259" s="196"/>
      <c r="EN259" s="196"/>
      <c r="EO259" s="196"/>
      <c r="EP259" s="196"/>
      <c r="EQ259" s="196"/>
      <c r="ER259" s="196"/>
      <c r="ES259" s="196"/>
      <c r="ET259" s="196"/>
      <c r="EU259" s="196"/>
      <c r="EV259" s="196"/>
      <c r="EW259" s="196"/>
      <c r="EX259" s="196"/>
      <c r="EY259" s="195"/>
      <c r="EZ259" s="195"/>
      <c r="FA259" s="195"/>
      <c r="FB259" s="194"/>
      <c r="FC259" s="194"/>
      <c r="FD259" s="194"/>
      <c r="FE259" s="194"/>
      <c r="FF259" s="194"/>
      <c r="FG259" s="194"/>
      <c r="FH259" s="194"/>
      <c r="FI259" s="194"/>
      <c r="FJ259" s="194"/>
      <c r="FK259" s="194"/>
      <c r="FL259" s="194"/>
      <c r="FM259" s="194"/>
      <c r="FN259" s="194"/>
      <c r="FO259" s="194"/>
      <c r="FP259" s="194"/>
      <c r="FQ259" s="194"/>
      <c r="FR259" s="194"/>
      <c r="FS259" s="194"/>
      <c r="FT259" s="194"/>
      <c r="FU259" s="194"/>
      <c r="FV259" s="194"/>
      <c r="FW259" s="194"/>
      <c r="FX259" s="194"/>
      <c r="FY259" s="194"/>
      <c r="FZ259" s="194"/>
      <c r="GA259" s="194"/>
      <c r="GB259" s="194"/>
      <c r="GC259" s="194"/>
      <c r="GD259" s="194"/>
      <c r="GE259" s="194"/>
      <c r="GF259" s="194"/>
      <c r="GG259" s="194"/>
      <c r="GH259" s="194"/>
      <c r="GI259" s="194"/>
      <c r="GJ259" s="194"/>
      <c r="GK259" s="194"/>
      <c r="GL259" s="194"/>
      <c r="GM259" s="194"/>
      <c r="GN259" s="194"/>
      <c r="GO259" s="194"/>
      <c r="GP259" s="194"/>
      <c r="GQ259" s="194"/>
      <c r="GR259" s="194"/>
      <c r="GS259" s="194"/>
      <c r="GT259" s="194"/>
      <c r="GU259" s="194"/>
      <c r="GV259" s="194"/>
      <c r="GW259" s="194"/>
      <c r="GX259" s="194"/>
      <c r="GY259" s="194"/>
      <c r="GZ259" s="194"/>
      <c r="HA259" s="194"/>
      <c r="HB259" s="194"/>
      <c r="HC259" s="194"/>
      <c r="HD259" s="194"/>
      <c r="HE259" s="194"/>
      <c r="HF259" s="194"/>
      <c r="HG259" s="194"/>
      <c r="HH259" s="194"/>
      <c r="HI259" s="194"/>
      <c r="HJ259" s="194"/>
      <c r="HK259" s="194"/>
      <c r="HL259" s="194"/>
      <c r="HM259" s="194"/>
      <c r="HN259" s="194"/>
      <c r="HO259" s="194"/>
      <c r="HP259" s="194"/>
      <c r="HQ259" s="194"/>
      <c r="HR259" s="194"/>
      <c r="HS259" s="194"/>
      <c r="HT259" s="194"/>
      <c r="HU259" s="194"/>
      <c r="HV259" s="194"/>
      <c r="HW259" s="194"/>
      <c r="HX259" s="194"/>
      <c r="HY259" s="194"/>
      <c r="HZ259" s="194"/>
      <c r="IA259" s="194"/>
      <c r="IB259" s="194"/>
      <c r="IC259" s="194"/>
      <c r="ID259" s="194"/>
      <c r="IE259" s="194"/>
      <c r="IF259" s="194"/>
    </row>
    <row r="260" spans="1:240">
      <c r="A260" s="196"/>
      <c r="B260" s="196"/>
      <c r="C260" s="196"/>
      <c r="D260" s="196"/>
      <c r="E260" s="196"/>
      <c r="F260" s="195"/>
      <c r="G260" s="196"/>
      <c r="H260" s="198"/>
      <c r="I260" s="206"/>
      <c r="J260" s="198"/>
      <c r="K260" s="206"/>
      <c r="L260" s="198"/>
      <c r="M260" s="206"/>
      <c r="N260" s="198"/>
      <c r="O260" s="206"/>
      <c r="P260" s="198"/>
      <c r="Q260" s="195"/>
      <c r="R260" s="206"/>
      <c r="S260" s="198"/>
      <c r="T260" s="206"/>
      <c r="U260" s="198"/>
      <c r="V260" s="195"/>
      <c r="W260" s="195"/>
      <c r="X260" s="196"/>
      <c r="Y260" s="196"/>
      <c r="Z260" s="196"/>
      <c r="AA260" s="196"/>
      <c r="AB260" s="196"/>
      <c r="AC260" s="196"/>
      <c r="AD260" s="196"/>
      <c r="AE260" s="196"/>
      <c r="AF260" s="196"/>
      <c r="AG260" s="199"/>
      <c r="AH260" s="198"/>
      <c r="AI260" s="198"/>
      <c r="AJ260" s="198"/>
      <c r="AK260" s="198"/>
      <c r="AL260" s="198"/>
      <c r="AM260" s="198"/>
      <c r="AN260" s="194"/>
      <c r="AO260" s="194"/>
      <c r="AP260" s="194"/>
      <c r="AQ260" s="194"/>
      <c r="AR260" s="194"/>
      <c r="AS260" s="194"/>
      <c r="AT260" s="194"/>
      <c r="AU260" s="194"/>
      <c r="AV260" s="194"/>
      <c r="AW260" s="194"/>
      <c r="AX260" s="194"/>
      <c r="AY260" s="194"/>
      <c r="AZ260" s="194"/>
      <c r="BA260" s="194"/>
      <c r="BB260" s="194"/>
      <c r="BC260" s="194"/>
      <c r="BD260" s="194"/>
      <c r="BE260" s="194"/>
      <c r="BF260" s="194"/>
      <c r="BG260" s="194"/>
      <c r="BH260" s="194"/>
      <c r="BI260" s="194"/>
      <c r="BJ260" s="194"/>
      <c r="BK260" s="194"/>
      <c r="BL260" s="194"/>
      <c r="BM260" s="194"/>
      <c r="BN260" s="194"/>
      <c r="BO260" s="194"/>
      <c r="BP260" s="194"/>
      <c r="BQ260" s="194"/>
      <c r="BR260" s="194"/>
      <c r="BS260" s="194"/>
      <c r="BT260" s="194"/>
      <c r="BU260" s="194"/>
      <c r="BV260" s="194"/>
      <c r="BW260" s="194"/>
      <c r="BX260" s="194"/>
      <c r="BY260" s="194"/>
      <c r="BZ260" s="194"/>
      <c r="CA260" s="194"/>
      <c r="CB260" s="194"/>
      <c r="CC260" s="194"/>
      <c r="CD260" s="194"/>
      <c r="CE260" s="194"/>
      <c r="CF260" s="194"/>
      <c r="CG260" s="196"/>
      <c r="CH260" s="194"/>
      <c r="CI260" s="194"/>
      <c r="CJ260" s="194"/>
      <c r="CK260" s="194"/>
      <c r="CL260" s="194"/>
      <c r="CM260" s="194"/>
      <c r="CN260" s="194"/>
      <c r="CO260" s="194"/>
      <c r="CP260" s="194"/>
      <c r="CQ260" s="194"/>
      <c r="CR260" s="194"/>
      <c r="CS260" s="194"/>
      <c r="CT260" s="194"/>
      <c r="CU260" s="194"/>
      <c r="CV260" s="194"/>
      <c r="CW260" s="194"/>
      <c r="CX260" s="194"/>
      <c r="CY260" s="206"/>
      <c r="CZ260" s="198"/>
      <c r="DA260" s="206"/>
      <c r="DB260" s="198"/>
      <c r="DC260" s="195"/>
      <c r="DD260" s="206"/>
      <c r="DE260" s="198"/>
      <c r="DF260" s="206"/>
      <c r="DG260" s="198"/>
      <c r="DH260" s="195"/>
      <c r="DI260" s="195"/>
      <c r="DJ260" s="196"/>
      <c r="DK260" s="196"/>
      <c r="DL260" s="196"/>
      <c r="DM260" s="196"/>
      <c r="DN260" s="196"/>
      <c r="DO260" s="196"/>
      <c r="DP260" s="196"/>
      <c r="DQ260" s="196"/>
      <c r="DR260" s="196"/>
      <c r="DS260" s="199"/>
      <c r="DT260" s="198"/>
      <c r="DU260" s="198"/>
      <c r="DV260" s="198"/>
      <c r="DW260" s="198"/>
      <c r="DX260" s="198"/>
      <c r="DY260" s="198"/>
      <c r="DZ260" s="194"/>
      <c r="EA260" s="194"/>
      <c r="EB260" s="194"/>
      <c r="EC260" s="197"/>
      <c r="ED260" s="198"/>
      <c r="EE260" s="199"/>
      <c r="EF260" s="197"/>
      <c r="EG260" s="198"/>
      <c r="EH260" s="199"/>
      <c r="EI260" s="197"/>
      <c r="EJ260" s="198"/>
      <c r="EK260" s="199"/>
      <c r="EL260" s="194"/>
      <c r="EM260" s="196"/>
      <c r="EN260" s="196"/>
      <c r="EO260" s="196"/>
      <c r="EP260" s="196"/>
      <c r="EQ260" s="196"/>
      <c r="ER260" s="196"/>
      <c r="ES260" s="196"/>
      <c r="ET260" s="196"/>
      <c r="EU260" s="196"/>
      <c r="EV260" s="196"/>
      <c r="EW260" s="196"/>
      <c r="EX260" s="196"/>
      <c r="EY260" s="195"/>
      <c r="EZ260" s="195"/>
      <c r="FA260" s="195"/>
      <c r="FB260" s="194"/>
      <c r="FC260" s="194"/>
      <c r="FD260" s="194"/>
      <c r="FE260" s="194"/>
      <c r="FF260" s="194"/>
      <c r="FG260" s="194"/>
      <c r="FH260" s="194"/>
      <c r="FI260" s="194"/>
      <c r="FJ260" s="194"/>
      <c r="FK260" s="194"/>
      <c r="FL260" s="194"/>
      <c r="FM260" s="194"/>
      <c r="FN260" s="194"/>
      <c r="FO260" s="194"/>
      <c r="FP260" s="194"/>
      <c r="FQ260" s="194"/>
      <c r="FR260" s="194"/>
      <c r="FS260" s="194"/>
      <c r="FT260" s="194"/>
      <c r="FU260" s="194"/>
      <c r="FV260" s="194"/>
      <c r="FW260" s="194"/>
      <c r="FX260" s="194"/>
      <c r="FY260" s="194"/>
      <c r="FZ260" s="194"/>
      <c r="GA260" s="194"/>
      <c r="GB260" s="194"/>
      <c r="GC260" s="194"/>
      <c r="GD260" s="194"/>
      <c r="GE260" s="194"/>
      <c r="GF260" s="194"/>
      <c r="GG260" s="194"/>
      <c r="GH260" s="194"/>
      <c r="GI260" s="194"/>
      <c r="GJ260" s="194"/>
      <c r="GK260" s="194"/>
      <c r="GL260" s="194"/>
      <c r="GM260" s="194"/>
      <c r="GN260" s="194"/>
      <c r="GO260" s="194"/>
      <c r="GP260" s="194"/>
      <c r="GQ260" s="194"/>
      <c r="GR260" s="194"/>
      <c r="GS260" s="194"/>
      <c r="GT260" s="194"/>
      <c r="GU260" s="194"/>
      <c r="GV260" s="194"/>
      <c r="GW260" s="194"/>
      <c r="GX260" s="194"/>
      <c r="GY260" s="194"/>
      <c r="GZ260" s="194"/>
      <c r="HA260" s="194"/>
      <c r="HB260" s="194"/>
      <c r="HC260" s="194"/>
      <c r="HD260" s="194"/>
      <c r="HE260" s="194"/>
      <c r="HF260" s="194"/>
      <c r="HG260" s="194"/>
      <c r="HH260" s="194"/>
      <c r="HI260" s="194"/>
      <c r="HJ260" s="194"/>
      <c r="HK260" s="194"/>
      <c r="HL260" s="194"/>
      <c r="HM260" s="194"/>
      <c r="HN260" s="194"/>
      <c r="HO260" s="194"/>
      <c r="HP260" s="194"/>
      <c r="HQ260" s="194"/>
      <c r="HR260" s="194"/>
      <c r="HS260" s="194"/>
      <c r="HT260" s="194"/>
      <c r="HU260" s="194"/>
      <c r="HV260" s="194"/>
      <c r="HW260" s="194"/>
      <c r="HX260" s="194"/>
      <c r="HY260" s="194"/>
      <c r="HZ260" s="194"/>
      <c r="IA260" s="194"/>
      <c r="IB260" s="194"/>
      <c r="IC260" s="194"/>
      <c r="ID260" s="194"/>
      <c r="IE260" s="194"/>
      <c r="IF260" s="194"/>
    </row>
    <row r="261" spans="1:240">
      <c r="A261" s="196"/>
      <c r="B261" s="196"/>
      <c r="C261" s="196"/>
      <c r="D261" s="196"/>
      <c r="E261" s="196"/>
      <c r="F261" s="195"/>
      <c r="G261" s="196"/>
      <c r="H261" s="198"/>
      <c r="I261" s="206"/>
      <c r="J261" s="198"/>
      <c r="K261" s="206"/>
      <c r="L261" s="198"/>
      <c r="M261" s="206"/>
      <c r="N261" s="198"/>
      <c r="O261" s="206"/>
      <c r="P261" s="198"/>
      <c r="Q261" s="195"/>
      <c r="R261" s="206"/>
      <c r="S261" s="198"/>
      <c r="T261" s="206"/>
      <c r="U261" s="198"/>
      <c r="V261" s="195"/>
      <c r="W261" s="195"/>
      <c r="X261" s="196"/>
      <c r="Y261" s="196"/>
      <c r="Z261" s="196"/>
      <c r="AA261" s="196"/>
      <c r="AB261" s="196"/>
      <c r="AC261" s="196"/>
      <c r="AD261" s="196"/>
      <c r="AE261" s="196"/>
      <c r="AF261" s="196"/>
      <c r="AG261" s="199"/>
      <c r="AH261" s="198"/>
      <c r="AI261" s="198"/>
      <c r="AJ261" s="198"/>
      <c r="AK261" s="198"/>
      <c r="AL261" s="198"/>
      <c r="AM261" s="198"/>
      <c r="AN261" s="194"/>
      <c r="AO261" s="194"/>
      <c r="AP261" s="194"/>
      <c r="AQ261" s="194"/>
      <c r="AR261" s="194"/>
      <c r="AS261" s="194"/>
      <c r="AT261" s="194"/>
      <c r="AU261" s="194"/>
      <c r="AV261" s="194"/>
      <c r="AW261" s="194"/>
      <c r="AX261" s="194"/>
      <c r="AY261" s="194"/>
      <c r="AZ261" s="194"/>
      <c r="BA261" s="194"/>
      <c r="BB261" s="194"/>
      <c r="BC261" s="194"/>
      <c r="BD261" s="194"/>
      <c r="BE261" s="194"/>
      <c r="BF261" s="194"/>
      <c r="BG261" s="194"/>
      <c r="BH261" s="194"/>
      <c r="BI261" s="194"/>
      <c r="BJ261" s="194"/>
      <c r="BK261" s="194"/>
      <c r="BL261" s="194"/>
      <c r="BM261" s="194"/>
      <c r="BN261" s="194"/>
      <c r="BO261" s="194"/>
      <c r="BP261" s="194"/>
      <c r="BQ261" s="194"/>
      <c r="BR261" s="194"/>
      <c r="BS261" s="194"/>
      <c r="BT261" s="194"/>
      <c r="BU261" s="194"/>
      <c r="BV261" s="194"/>
      <c r="BW261" s="194"/>
      <c r="BX261" s="194"/>
      <c r="BY261" s="194"/>
      <c r="BZ261" s="194"/>
      <c r="CA261" s="194"/>
      <c r="CB261" s="194"/>
      <c r="CC261" s="194"/>
      <c r="CD261" s="194"/>
      <c r="CE261" s="194"/>
      <c r="CF261" s="194"/>
      <c r="CG261" s="196"/>
      <c r="CH261" s="194"/>
      <c r="CI261" s="194"/>
      <c r="CJ261" s="194"/>
      <c r="CK261" s="194"/>
      <c r="CL261" s="194"/>
      <c r="CM261" s="194"/>
      <c r="CN261" s="194"/>
      <c r="CO261" s="194"/>
      <c r="CP261" s="194"/>
      <c r="CQ261" s="194"/>
      <c r="CR261" s="194"/>
      <c r="CS261" s="194"/>
      <c r="CT261" s="194"/>
      <c r="CU261" s="194"/>
      <c r="CV261" s="194"/>
      <c r="CW261" s="194"/>
      <c r="CX261" s="194"/>
      <c r="CY261" s="206"/>
      <c r="CZ261" s="198"/>
      <c r="DA261" s="206"/>
      <c r="DB261" s="198"/>
      <c r="DC261" s="195"/>
      <c r="DD261" s="206"/>
      <c r="DE261" s="198"/>
      <c r="DF261" s="206"/>
      <c r="DG261" s="198"/>
      <c r="DH261" s="195"/>
      <c r="DI261" s="195"/>
      <c r="DJ261" s="196"/>
      <c r="DK261" s="196"/>
      <c r="DL261" s="196"/>
      <c r="DM261" s="196"/>
      <c r="DN261" s="196"/>
      <c r="DO261" s="196"/>
      <c r="DP261" s="196"/>
      <c r="DQ261" s="196"/>
      <c r="DR261" s="196"/>
      <c r="DS261" s="199"/>
      <c r="DT261" s="198"/>
      <c r="DU261" s="198"/>
      <c r="DV261" s="198"/>
      <c r="DW261" s="198"/>
      <c r="DX261" s="198"/>
      <c r="DY261" s="198"/>
      <c r="DZ261" s="194"/>
      <c r="EA261" s="194"/>
      <c r="EB261" s="194"/>
      <c r="EC261" s="197"/>
      <c r="ED261" s="198"/>
      <c r="EE261" s="199"/>
      <c r="EF261" s="197"/>
      <c r="EG261" s="198"/>
      <c r="EH261" s="199"/>
      <c r="EI261" s="197"/>
      <c r="EJ261" s="198"/>
      <c r="EK261" s="199"/>
      <c r="EL261" s="194"/>
      <c r="EM261" s="196"/>
      <c r="EN261" s="196"/>
      <c r="EO261" s="196"/>
      <c r="EP261" s="196"/>
      <c r="EQ261" s="196"/>
      <c r="ER261" s="196"/>
      <c r="ES261" s="196"/>
      <c r="ET261" s="196"/>
      <c r="EU261" s="196"/>
      <c r="EV261" s="196"/>
      <c r="EW261" s="196"/>
      <c r="EX261" s="196"/>
      <c r="EY261" s="195"/>
      <c r="EZ261" s="195"/>
      <c r="FA261" s="195"/>
      <c r="FB261" s="194"/>
      <c r="FC261" s="194"/>
      <c r="FD261" s="194"/>
      <c r="FE261" s="194"/>
      <c r="FF261" s="194"/>
      <c r="FG261" s="194"/>
      <c r="FH261" s="194"/>
      <c r="FI261" s="194"/>
      <c r="FJ261" s="194"/>
      <c r="FK261" s="194"/>
      <c r="FL261" s="194"/>
      <c r="FM261" s="194"/>
      <c r="FN261" s="194"/>
      <c r="FO261" s="194"/>
      <c r="FP261" s="194"/>
      <c r="FQ261" s="194"/>
      <c r="FR261" s="194"/>
      <c r="FS261" s="194"/>
      <c r="FT261" s="194"/>
      <c r="FU261" s="194"/>
      <c r="FV261" s="194"/>
      <c r="FW261" s="194"/>
      <c r="FX261" s="194"/>
      <c r="FY261" s="194"/>
      <c r="FZ261" s="194"/>
      <c r="GA261" s="194"/>
      <c r="GB261" s="194"/>
      <c r="GC261" s="194"/>
      <c r="GD261" s="194"/>
      <c r="GE261" s="194"/>
      <c r="GF261" s="194"/>
      <c r="GG261" s="194"/>
      <c r="GH261" s="194"/>
      <c r="GI261" s="194"/>
      <c r="GJ261" s="194"/>
      <c r="GK261" s="194"/>
      <c r="GL261" s="194"/>
      <c r="GM261" s="194"/>
      <c r="GN261" s="194"/>
      <c r="GO261" s="194"/>
      <c r="GP261" s="194"/>
      <c r="GQ261" s="194"/>
      <c r="GR261" s="194"/>
      <c r="GS261" s="194"/>
      <c r="GT261" s="194"/>
      <c r="GU261" s="194"/>
      <c r="GV261" s="194"/>
      <c r="GW261" s="194"/>
      <c r="GX261" s="194"/>
      <c r="GY261" s="194"/>
      <c r="GZ261" s="194"/>
      <c r="HA261" s="194"/>
      <c r="HB261" s="194"/>
      <c r="HC261" s="194"/>
      <c r="HD261" s="194"/>
      <c r="HE261" s="194"/>
      <c r="HF261" s="194"/>
      <c r="HG261" s="194"/>
      <c r="HH261" s="194"/>
      <c r="HI261" s="194"/>
      <c r="HJ261" s="194"/>
      <c r="HK261" s="194"/>
      <c r="HL261" s="194"/>
      <c r="HM261" s="194"/>
      <c r="HN261" s="194"/>
      <c r="HO261" s="194"/>
      <c r="HP261" s="194"/>
      <c r="HQ261" s="194"/>
      <c r="HR261" s="194"/>
      <c r="HS261" s="194"/>
      <c r="HT261" s="194"/>
      <c r="HU261" s="194"/>
      <c r="HV261" s="194"/>
      <c r="HW261" s="194"/>
      <c r="HX261" s="194"/>
      <c r="HY261" s="194"/>
      <c r="HZ261" s="194"/>
      <c r="IA261" s="194"/>
      <c r="IB261" s="194"/>
      <c r="IC261" s="194"/>
      <c r="ID261" s="194"/>
      <c r="IE261" s="194"/>
      <c r="IF261" s="194"/>
    </row>
    <row r="262" spans="1:240">
      <c r="A262" s="196"/>
      <c r="B262" s="196"/>
      <c r="C262" s="196"/>
      <c r="D262" s="196"/>
      <c r="E262" s="196"/>
      <c r="F262" s="195"/>
      <c r="G262" s="196"/>
      <c r="H262" s="198"/>
      <c r="I262" s="206"/>
      <c r="J262" s="198"/>
      <c r="K262" s="206"/>
      <c r="L262" s="198"/>
      <c r="M262" s="206"/>
      <c r="N262" s="198"/>
      <c r="O262" s="206"/>
      <c r="P262" s="198"/>
      <c r="Q262" s="195"/>
      <c r="R262" s="206"/>
      <c r="S262" s="198"/>
      <c r="T262" s="206"/>
      <c r="U262" s="198"/>
      <c r="V262" s="195"/>
      <c r="W262" s="195"/>
      <c r="X262" s="196"/>
      <c r="Y262" s="196"/>
      <c r="Z262" s="196"/>
      <c r="AA262" s="196"/>
      <c r="AB262" s="196"/>
      <c r="AC262" s="196"/>
      <c r="AD262" s="196"/>
      <c r="AE262" s="196"/>
      <c r="AF262" s="196"/>
      <c r="AG262" s="199"/>
      <c r="AH262" s="198"/>
      <c r="AI262" s="198"/>
      <c r="AJ262" s="198"/>
      <c r="AK262" s="198"/>
      <c r="AL262" s="198"/>
      <c r="AM262" s="198"/>
      <c r="AN262" s="194"/>
      <c r="AO262" s="194"/>
      <c r="AP262" s="194"/>
      <c r="AQ262" s="194"/>
      <c r="AR262" s="194"/>
      <c r="AS262" s="194"/>
      <c r="AT262" s="194"/>
      <c r="AU262" s="194"/>
      <c r="AV262" s="194"/>
      <c r="AW262" s="194"/>
      <c r="AX262" s="194"/>
      <c r="AY262" s="194"/>
      <c r="AZ262" s="194"/>
      <c r="BA262" s="194"/>
      <c r="BB262" s="194"/>
      <c r="BC262" s="194"/>
      <c r="BD262" s="194"/>
      <c r="BE262" s="194"/>
      <c r="BF262" s="194"/>
      <c r="BG262" s="194"/>
      <c r="BH262" s="194"/>
      <c r="BI262" s="194"/>
      <c r="BJ262" s="194"/>
      <c r="BK262" s="194"/>
      <c r="BL262" s="194"/>
      <c r="BM262" s="194"/>
      <c r="BN262" s="194"/>
      <c r="BO262" s="194"/>
      <c r="BP262" s="194"/>
      <c r="BQ262" s="194"/>
      <c r="BR262" s="194"/>
      <c r="BS262" s="194"/>
      <c r="BT262" s="194"/>
      <c r="BU262" s="194"/>
      <c r="BV262" s="194"/>
      <c r="BW262" s="194"/>
      <c r="BX262" s="194"/>
      <c r="BY262" s="194"/>
      <c r="BZ262" s="194"/>
      <c r="CA262" s="194"/>
      <c r="CB262" s="194"/>
      <c r="CC262" s="194"/>
      <c r="CD262" s="194"/>
      <c r="CE262" s="194"/>
      <c r="CF262" s="194"/>
      <c r="CG262" s="196"/>
      <c r="CH262" s="194"/>
      <c r="CI262" s="194"/>
      <c r="CJ262" s="194"/>
      <c r="CK262" s="194"/>
      <c r="CL262" s="194"/>
      <c r="CM262" s="194"/>
      <c r="CN262" s="194"/>
      <c r="CO262" s="194"/>
      <c r="CP262" s="194"/>
      <c r="CQ262" s="194"/>
      <c r="CR262" s="194"/>
      <c r="CS262" s="194"/>
      <c r="CT262" s="194"/>
      <c r="CU262" s="194"/>
      <c r="CV262" s="194"/>
      <c r="CW262" s="194"/>
      <c r="CX262" s="194"/>
      <c r="CY262" s="206"/>
      <c r="CZ262" s="198"/>
      <c r="DA262" s="206"/>
      <c r="DB262" s="198"/>
      <c r="DC262" s="195"/>
      <c r="DD262" s="206"/>
      <c r="DE262" s="198"/>
      <c r="DF262" s="206"/>
      <c r="DG262" s="198"/>
      <c r="DH262" s="195"/>
      <c r="DI262" s="195"/>
      <c r="DJ262" s="196"/>
      <c r="DK262" s="196"/>
      <c r="DL262" s="196"/>
      <c r="DM262" s="196"/>
      <c r="DN262" s="196"/>
      <c r="DO262" s="196"/>
      <c r="DP262" s="196"/>
      <c r="DQ262" s="196"/>
      <c r="DR262" s="196"/>
      <c r="DS262" s="199"/>
      <c r="DT262" s="198"/>
      <c r="DU262" s="198"/>
      <c r="DV262" s="198"/>
      <c r="DW262" s="198"/>
      <c r="DX262" s="198"/>
      <c r="DY262" s="198"/>
      <c r="DZ262" s="194"/>
      <c r="EA262" s="194"/>
      <c r="EB262" s="194"/>
      <c r="EC262" s="197"/>
      <c r="ED262" s="198"/>
      <c r="EE262" s="199"/>
      <c r="EF262" s="197"/>
      <c r="EG262" s="198"/>
      <c r="EH262" s="199"/>
      <c r="EI262" s="197"/>
      <c r="EJ262" s="198"/>
      <c r="EK262" s="199"/>
      <c r="EL262" s="194"/>
      <c r="EM262" s="196"/>
      <c r="EN262" s="196"/>
      <c r="EO262" s="196"/>
      <c r="EP262" s="196"/>
      <c r="EQ262" s="196"/>
      <c r="ER262" s="196"/>
      <c r="ES262" s="196"/>
      <c r="ET262" s="196"/>
      <c r="EU262" s="196"/>
      <c r="EV262" s="196"/>
      <c r="EW262" s="196"/>
      <c r="EX262" s="196"/>
      <c r="EY262" s="195"/>
      <c r="EZ262" s="195"/>
      <c r="FA262" s="195"/>
      <c r="FB262" s="194"/>
      <c r="FC262" s="194"/>
      <c r="FD262" s="194"/>
      <c r="FE262" s="194"/>
      <c r="FF262" s="194"/>
      <c r="FG262" s="194"/>
      <c r="FH262" s="194"/>
      <c r="FI262" s="194"/>
      <c r="FJ262" s="194"/>
      <c r="FK262" s="194"/>
      <c r="FL262" s="194"/>
      <c r="FM262" s="194"/>
      <c r="FN262" s="194"/>
      <c r="FO262" s="194"/>
      <c r="FP262" s="194"/>
      <c r="FQ262" s="194"/>
      <c r="FR262" s="194"/>
      <c r="FS262" s="194"/>
      <c r="FT262" s="194"/>
      <c r="FU262" s="194"/>
      <c r="FV262" s="194"/>
      <c r="FW262" s="194"/>
      <c r="FX262" s="194"/>
      <c r="FY262" s="194"/>
      <c r="FZ262" s="194"/>
      <c r="GA262" s="194"/>
      <c r="GB262" s="194"/>
      <c r="GC262" s="194"/>
      <c r="GD262" s="194"/>
      <c r="GE262" s="194"/>
      <c r="GF262" s="194"/>
      <c r="GG262" s="194"/>
      <c r="GH262" s="194"/>
      <c r="GI262" s="194"/>
      <c r="GJ262" s="194"/>
      <c r="GK262" s="194"/>
      <c r="GL262" s="194"/>
      <c r="GM262" s="194"/>
      <c r="GN262" s="194"/>
      <c r="GO262" s="194"/>
      <c r="GP262" s="194"/>
      <c r="GQ262" s="194"/>
      <c r="GR262" s="194"/>
      <c r="GS262" s="194"/>
      <c r="GT262" s="194"/>
      <c r="GU262" s="194"/>
      <c r="GV262" s="194"/>
      <c r="GW262" s="194"/>
      <c r="GX262" s="194"/>
      <c r="GY262" s="194"/>
      <c r="GZ262" s="194"/>
      <c r="HA262" s="194"/>
      <c r="HB262" s="194"/>
      <c r="HC262" s="194"/>
      <c r="HD262" s="194"/>
      <c r="HE262" s="194"/>
      <c r="HF262" s="194"/>
      <c r="HG262" s="194"/>
      <c r="HH262" s="194"/>
      <c r="HI262" s="194"/>
      <c r="HJ262" s="194"/>
      <c r="HK262" s="194"/>
      <c r="HL262" s="194"/>
      <c r="HM262" s="194"/>
      <c r="HN262" s="194"/>
      <c r="HO262" s="194"/>
      <c r="HP262" s="194"/>
      <c r="HQ262" s="194"/>
      <c r="HR262" s="194"/>
      <c r="HS262" s="194"/>
      <c r="HT262" s="194"/>
      <c r="HU262" s="194"/>
      <c r="HV262" s="194"/>
      <c r="HW262" s="194"/>
      <c r="HX262" s="194"/>
      <c r="HY262" s="194"/>
      <c r="HZ262" s="194"/>
      <c r="IA262" s="194"/>
      <c r="IB262" s="194"/>
      <c r="IC262" s="194"/>
      <c r="ID262" s="194"/>
      <c r="IE262" s="194"/>
      <c r="IF262" s="194"/>
    </row>
    <row r="263" spans="1:240">
      <c r="A263" s="196"/>
      <c r="B263" s="196"/>
      <c r="C263" s="196"/>
      <c r="D263" s="196"/>
      <c r="E263" s="196"/>
      <c r="F263" s="195"/>
      <c r="G263" s="196"/>
      <c r="H263" s="198"/>
      <c r="I263" s="206"/>
      <c r="J263" s="198"/>
      <c r="K263" s="206"/>
      <c r="L263" s="198"/>
      <c r="M263" s="206"/>
      <c r="N263" s="198"/>
      <c r="O263" s="206"/>
      <c r="P263" s="198"/>
      <c r="Q263" s="195"/>
      <c r="R263" s="206"/>
      <c r="S263" s="198"/>
      <c r="T263" s="206"/>
      <c r="U263" s="198"/>
      <c r="V263" s="195"/>
      <c r="W263" s="195"/>
      <c r="X263" s="196"/>
      <c r="Y263" s="196"/>
      <c r="Z263" s="196"/>
      <c r="AA263" s="196"/>
      <c r="AB263" s="196"/>
      <c r="AC263" s="196"/>
      <c r="AD263" s="196"/>
      <c r="AE263" s="196"/>
      <c r="AF263" s="196"/>
      <c r="AG263" s="199"/>
      <c r="AH263" s="198"/>
      <c r="AI263" s="198"/>
      <c r="AJ263" s="198"/>
      <c r="AK263" s="198"/>
      <c r="AL263" s="198"/>
      <c r="AM263" s="198"/>
      <c r="AN263" s="194"/>
      <c r="AO263" s="194"/>
      <c r="AP263" s="194"/>
      <c r="AQ263" s="194"/>
      <c r="AR263" s="194"/>
      <c r="AS263" s="194"/>
      <c r="AT263" s="194"/>
      <c r="AU263" s="194"/>
      <c r="AV263" s="194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  <c r="BJ263" s="194"/>
      <c r="BK263" s="194"/>
      <c r="BL263" s="194"/>
      <c r="BM263" s="194"/>
      <c r="BN263" s="194"/>
      <c r="BO263" s="194"/>
      <c r="BP263" s="194"/>
      <c r="BQ263" s="194"/>
      <c r="BR263" s="194"/>
      <c r="BS263" s="194"/>
      <c r="BT263" s="194"/>
      <c r="BU263" s="194"/>
      <c r="BV263" s="194"/>
      <c r="BW263" s="194"/>
      <c r="BX263" s="194"/>
      <c r="BY263" s="194"/>
      <c r="BZ263" s="194"/>
      <c r="CA263" s="194"/>
      <c r="CB263" s="194"/>
      <c r="CC263" s="194"/>
      <c r="CD263" s="194"/>
      <c r="CE263" s="194"/>
      <c r="CF263" s="194"/>
      <c r="CG263" s="196"/>
      <c r="CH263" s="194"/>
      <c r="CI263" s="194"/>
      <c r="CJ263" s="194"/>
      <c r="CK263" s="194"/>
      <c r="CL263" s="194"/>
      <c r="CM263" s="194"/>
      <c r="CN263" s="194"/>
      <c r="CO263" s="194"/>
      <c r="CP263" s="194"/>
      <c r="CQ263" s="194"/>
      <c r="CR263" s="194"/>
      <c r="CS263" s="194"/>
      <c r="CT263" s="194"/>
      <c r="CU263" s="194"/>
      <c r="CV263" s="194"/>
      <c r="CW263" s="194"/>
      <c r="CX263" s="194"/>
      <c r="CY263" s="206"/>
      <c r="CZ263" s="198"/>
      <c r="DA263" s="206"/>
      <c r="DB263" s="198"/>
      <c r="DC263" s="195"/>
      <c r="DD263" s="206"/>
      <c r="DE263" s="198"/>
      <c r="DF263" s="206"/>
      <c r="DG263" s="198"/>
      <c r="DH263" s="195"/>
      <c r="DI263" s="195"/>
      <c r="DJ263" s="196"/>
      <c r="DK263" s="196"/>
      <c r="DL263" s="196"/>
      <c r="DM263" s="196"/>
      <c r="DN263" s="196"/>
      <c r="DO263" s="196"/>
      <c r="DP263" s="196"/>
      <c r="DQ263" s="196"/>
      <c r="DR263" s="196"/>
      <c r="DS263" s="199"/>
      <c r="DT263" s="198"/>
      <c r="DU263" s="198"/>
      <c r="DV263" s="198"/>
      <c r="DW263" s="198"/>
      <c r="DX263" s="198"/>
      <c r="DY263" s="198"/>
      <c r="DZ263" s="194"/>
      <c r="EA263" s="194"/>
      <c r="EB263" s="194"/>
      <c r="EC263" s="197"/>
      <c r="ED263" s="198"/>
      <c r="EE263" s="199"/>
      <c r="EF263" s="197"/>
      <c r="EG263" s="198"/>
      <c r="EH263" s="199"/>
      <c r="EI263" s="197"/>
      <c r="EJ263" s="198"/>
      <c r="EK263" s="199"/>
      <c r="EL263" s="194"/>
      <c r="EM263" s="196"/>
      <c r="EN263" s="196"/>
      <c r="EO263" s="196"/>
      <c r="EP263" s="196"/>
      <c r="EQ263" s="196"/>
      <c r="ER263" s="196"/>
      <c r="ES263" s="196"/>
      <c r="ET263" s="196"/>
      <c r="EU263" s="196"/>
      <c r="EV263" s="196"/>
      <c r="EW263" s="196"/>
      <c r="EX263" s="196"/>
      <c r="EY263" s="195"/>
      <c r="EZ263" s="195"/>
      <c r="FA263" s="195"/>
      <c r="FB263" s="194"/>
      <c r="FC263" s="194"/>
      <c r="FD263" s="194"/>
      <c r="FE263" s="194"/>
      <c r="FF263" s="194"/>
      <c r="FG263" s="194"/>
      <c r="FH263" s="194"/>
      <c r="FI263" s="194"/>
      <c r="FJ263" s="194"/>
      <c r="FK263" s="194"/>
      <c r="FL263" s="194"/>
      <c r="FM263" s="194"/>
      <c r="FN263" s="194"/>
      <c r="FO263" s="194"/>
      <c r="FP263" s="194"/>
      <c r="FQ263" s="194"/>
      <c r="FR263" s="194"/>
      <c r="FS263" s="194"/>
      <c r="FT263" s="194"/>
      <c r="FU263" s="194"/>
      <c r="FV263" s="194"/>
      <c r="FW263" s="194"/>
      <c r="FX263" s="194"/>
      <c r="FY263" s="194"/>
      <c r="FZ263" s="194"/>
      <c r="GA263" s="194"/>
      <c r="GB263" s="194"/>
      <c r="GC263" s="194"/>
      <c r="GD263" s="194"/>
      <c r="GE263" s="194"/>
      <c r="GF263" s="194"/>
      <c r="GG263" s="194"/>
      <c r="GH263" s="194"/>
      <c r="GI263" s="194"/>
      <c r="GJ263" s="194"/>
      <c r="GK263" s="194"/>
      <c r="GL263" s="194"/>
      <c r="GM263" s="194"/>
      <c r="GN263" s="194"/>
      <c r="GO263" s="194"/>
      <c r="GP263" s="194"/>
      <c r="GQ263" s="194"/>
      <c r="GR263" s="194"/>
      <c r="GS263" s="194"/>
      <c r="GT263" s="194"/>
      <c r="GU263" s="194"/>
      <c r="GV263" s="194"/>
      <c r="GW263" s="194"/>
      <c r="GX263" s="194"/>
      <c r="GY263" s="194"/>
      <c r="GZ263" s="194"/>
      <c r="HA263" s="194"/>
      <c r="HB263" s="194"/>
      <c r="HC263" s="194"/>
      <c r="HD263" s="194"/>
      <c r="HE263" s="194"/>
      <c r="HF263" s="194"/>
      <c r="HG263" s="194"/>
      <c r="HH263" s="194"/>
      <c r="HI263" s="194"/>
      <c r="HJ263" s="194"/>
      <c r="HK263" s="194"/>
      <c r="HL263" s="194"/>
      <c r="HM263" s="194"/>
      <c r="HN263" s="194"/>
      <c r="HO263" s="194"/>
      <c r="HP263" s="194"/>
      <c r="HQ263" s="194"/>
      <c r="HR263" s="194"/>
      <c r="HS263" s="194"/>
      <c r="HT263" s="194"/>
      <c r="HU263" s="194"/>
      <c r="HV263" s="194"/>
      <c r="HW263" s="194"/>
      <c r="HX263" s="194"/>
      <c r="HY263" s="194"/>
      <c r="HZ263" s="194"/>
      <c r="IA263" s="194"/>
      <c r="IB263" s="194"/>
      <c r="IC263" s="194"/>
      <c r="ID263" s="194"/>
      <c r="IE263" s="194"/>
      <c r="IF263" s="194"/>
    </row>
    <row r="264" spans="1:240">
      <c r="A264" s="196"/>
      <c r="B264" s="196"/>
      <c r="C264" s="196"/>
      <c r="D264" s="196"/>
      <c r="E264" s="196"/>
      <c r="F264" s="195"/>
      <c r="G264" s="196"/>
      <c r="H264" s="198"/>
      <c r="I264" s="206"/>
      <c r="J264" s="198"/>
      <c r="K264" s="206"/>
      <c r="L264" s="198"/>
      <c r="M264" s="206"/>
      <c r="N264" s="198"/>
      <c r="O264" s="206"/>
      <c r="P264" s="198"/>
      <c r="Q264" s="195"/>
      <c r="R264" s="206"/>
      <c r="S264" s="198"/>
      <c r="T264" s="206"/>
      <c r="U264" s="198"/>
      <c r="V264" s="195"/>
      <c r="W264" s="195"/>
      <c r="X264" s="196"/>
      <c r="Y264" s="196"/>
      <c r="Z264" s="196"/>
      <c r="AA264" s="196"/>
      <c r="AB264" s="196"/>
      <c r="AC264" s="196"/>
      <c r="AD264" s="196"/>
      <c r="AE264" s="196"/>
      <c r="AF264" s="196"/>
      <c r="AG264" s="199"/>
      <c r="AH264" s="198"/>
      <c r="AI264" s="198"/>
      <c r="AJ264" s="198"/>
      <c r="AK264" s="198"/>
      <c r="AL264" s="198"/>
      <c r="AM264" s="198"/>
      <c r="AN264" s="194"/>
      <c r="AO264" s="194"/>
      <c r="AP264" s="194"/>
      <c r="AQ264" s="194"/>
      <c r="AR264" s="194"/>
      <c r="AS264" s="194"/>
      <c r="AT264" s="194"/>
      <c r="AU264" s="194"/>
      <c r="AV264" s="194"/>
      <c r="AW264" s="194"/>
      <c r="AX264" s="194"/>
      <c r="AY264" s="194"/>
      <c r="AZ264" s="194"/>
      <c r="BA264" s="194"/>
      <c r="BB264" s="194"/>
      <c r="BC264" s="194"/>
      <c r="BD264" s="194"/>
      <c r="BE264" s="194"/>
      <c r="BF264" s="194"/>
      <c r="BG264" s="194"/>
      <c r="BH264" s="194"/>
      <c r="BI264" s="194"/>
      <c r="BJ264" s="194"/>
      <c r="BK264" s="194"/>
      <c r="BL264" s="194"/>
      <c r="BM264" s="194"/>
      <c r="BN264" s="194"/>
      <c r="BO264" s="194"/>
      <c r="BP264" s="194"/>
      <c r="BQ264" s="194"/>
      <c r="BR264" s="194"/>
      <c r="BS264" s="194"/>
      <c r="BT264" s="194"/>
      <c r="BU264" s="194"/>
      <c r="BV264" s="194"/>
      <c r="BW264" s="194"/>
      <c r="BX264" s="194"/>
      <c r="BY264" s="194"/>
      <c r="BZ264" s="194"/>
      <c r="CA264" s="194"/>
      <c r="CB264" s="194"/>
      <c r="CC264" s="194"/>
      <c r="CD264" s="194"/>
      <c r="CE264" s="194"/>
      <c r="CF264" s="194"/>
      <c r="CG264" s="196"/>
      <c r="CH264" s="194"/>
      <c r="CI264" s="194"/>
      <c r="CJ264" s="194"/>
      <c r="CK264" s="194"/>
      <c r="CL264" s="194"/>
      <c r="CM264" s="194"/>
      <c r="CN264" s="194"/>
      <c r="CO264" s="194"/>
      <c r="CP264" s="194"/>
      <c r="CQ264" s="194"/>
      <c r="CR264" s="194"/>
      <c r="CS264" s="194"/>
      <c r="CT264" s="194"/>
      <c r="CU264" s="194"/>
      <c r="CV264" s="194"/>
      <c r="CW264" s="194"/>
      <c r="CX264" s="194"/>
      <c r="CY264" s="206"/>
      <c r="CZ264" s="198"/>
      <c r="DA264" s="206"/>
      <c r="DB264" s="198"/>
      <c r="DC264" s="195"/>
      <c r="DD264" s="206"/>
      <c r="DE264" s="198"/>
      <c r="DF264" s="206"/>
      <c r="DG264" s="198"/>
      <c r="DH264" s="195"/>
      <c r="DI264" s="195"/>
      <c r="DJ264" s="196"/>
      <c r="DK264" s="196"/>
      <c r="DL264" s="196"/>
      <c r="DM264" s="196"/>
      <c r="DN264" s="196"/>
      <c r="DO264" s="196"/>
      <c r="DP264" s="196"/>
      <c r="DQ264" s="196"/>
      <c r="DR264" s="196"/>
      <c r="DS264" s="199"/>
      <c r="DT264" s="198"/>
      <c r="DU264" s="198"/>
      <c r="DV264" s="198"/>
      <c r="DW264" s="198"/>
      <c r="DX264" s="198"/>
      <c r="DY264" s="198"/>
      <c r="DZ264" s="194"/>
      <c r="EA264" s="194"/>
      <c r="EB264" s="194"/>
      <c r="EC264" s="197"/>
      <c r="ED264" s="198"/>
      <c r="EE264" s="199"/>
      <c r="EF264" s="197"/>
      <c r="EG264" s="198"/>
      <c r="EH264" s="199"/>
      <c r="EI264" s="197"/>
      <c r="EJ264" s="198"/>
      <c r="EK264" s="199"/>
      <c r="EL264" s="194"/>
      <c r="EM264" s="196"/>
      <c r="EN264" s="196"/>
      <c r="EO264" s="196"/>
      <c r="EP264" s="196"/>
      <c r="EQ264" s="196"/>
      <c r="ER264" s="196"/>
      <c r="ES264" s="196"/>
      <c r="ET264" s="196"/>
      <c r="EU264" s="196"/>
      <c r="EV264" s="196"/>
      <c r="EW264" s="196"/>
      <c r="EX264" s="196"/>
      <c r="EY264" s="195"/>
      <c r="EZ264" s="195"/>
      <c r="FA264" s="195"/>
      <c r="FB264" s="194"/>
      <c r="FC264" s="194"/>
      <c r="FD264" s="194"/>
      <c r="FE264" s="194"/>
      <c r="FF264" s="194"/>
      <c r="FG264" s="194"/>
      <c r="FH264" s="194"/>
      <c r="FI264" s="194"/>
      <c r="FJ264" s="194"/>
      <c r="FK264" s="194"/>
      <c r="FL264" s="194"/>
      <c r="FM264" s="194"/>
      <c r="FN264" s="194"/>
      <c r="FO264" s="194"/>
      <c r="FP264" s="194"/>
      <c r="FQ264" s="194"/>
      <c r="FR264" s="194"/>
      <c r="FS264" s="194"/>
      <c r="FT264" s="194"/>
      <c r="FU264" s="194"/>
      <c r="FV264" s="194"/>
      <c r="FW264" s="194"/>
      <c r="FX264" s="194"/>
      <c r="FY264" s="194"/>
      <c r="FZ264" s="194"/>
      <c r="GA264" s="194"/>
      <c r="GB264" s="194"/>
      <c r="GC264" s="194"/>
      <c r="GD264" s="194"/>
      <c r="GE264" s="194"/>
      <c r="GF264" s="194"/>
      <c r="GG264" s="194"/>
      <c r="GH264" s="194"/>
      <c r="GI264" s="194"/>
      <c r="GJ264" s="194"/>
      <c r="GK264" s="194"/>
      <c r="GL264" s="194"/>
      <c r="GM264" s="194"/>
      <c r="GN264" s="194"/>
      <c r="GO264" s="194"/>
      <c r="GP264" s="194"/>
      <c r="GQ264" s="194"/>
      <c r="GR264" s="194"/>
      <c r="GS264" s="194"/>
      <c r="GT264" s="194"/>
      <c r="GU264" s="194"/>
      <c r="GV264" s="194"/>
      <c r="GW264" s="194"/>
      <c r="GX264" s="194"/>
      <c r="GY264" s="194"/>
      <c r="GZ264" s="194"/>
      <c r="HA264" s="194"/>
      <c r="HB264" s="194"/>
      <c r="HC264" s="194"/>
      <c r="HD264" s="194"/>
      <c r="HE264" s="194"/>
      <c r="HF264" s="194"/>
      <c r="HG264" s="194"/>
      <c r="HH264" s="194"/>
      <c r="HI264" s="194"/>
      <c r="HJ264" s="194"/>
      <c r="HK264" s="194"/>
      <c r="HL264" s="194"/>
      <c r="HM264" s="194"/>
      <c r="HN264" s="194"/>
      <c r="HO264" s="194"/>
      <c r="HP264" s="194"/>
      <c r="HQ264" s="194"/>
      <c r="HR264" s="194"/>
      <c r="HS264" s="194"/>
      <c r="HT264" s="194"/>
      <c r="HU264" s="194"/>
      <c r="HV264" s="194"/>
      <c r="HW264" s="194"/>
      <c r="HX264" s="194"/>
      <c r="HY264" s="194"/>
      <c r="HZ264" s="194"/>
      <c r="IA264" s="194"/>
      <c r="IB264" s="194"/>
      <c r="IC264" s="194"/>
      <c r="ID264" s="194"/>
      <c r="IE264" s="194"/>
      <c r="IF264" s="194"/>
    </row>
    <row r="265" spans="1:240">
      <c r="A265" s="196"/>
      <c r="B265" s="196"/>
      <c r="C265" s="196"/>
      <c r="D265" s="196"/>
      <c r="E265" s="196"/>
      <c r="F265" s="195"/>
      <c r="G265" s="196"/>
      <c r="H265" s="198"/>
      <c r="I265" s="206"/>
      <c r="J265" s="198"/>
      <c r="K265" s="206"/>
      <c r="L265" s="198"/>
      <c r="M265" s="206"/>
      <c r="N265" s="198"/>
      <c r="O265" s="206"/>
      <c r="P265" s="198"/>
      <c r="Q265" s="195"/>
      <c r="R265" s="206"/>
      <c r="S265" s="198"/>
      <c r="T265" s="206"/>
      <c r="U265" s="198"/>
      <c r="V265" s="195"/>
      <c r="W265" s="195"/>
      <c r="X265" s="196"/>
      <c r="Y265" s="196"/>
      <c r="Z265" s="196"/>
      <c r="AA265" s="196"/>
      <c r="AB265" s="196"/>
      <c r="AC265" s="196"/>
      <c r="AD265" s="196"/>
      <c r="AE265" s="196"/>
      <c r="AF265" s="196"/>
      <c r="AG265" s="199"/>
      <c r="AH265" s="198"/>
      <c r="AI265" s="198"/>
      <c r="AJ265" s="198"/>
      <c r="AK265" s="198"/>
      <c r="AL265" s="198"/>
      <c r="AM265" s="198"/>
      <c r="AN265" s="194"/>
      <c r="AO265" s="194"/>
      <c r="AP265" s="194"/>
      <c r="AQ265" s="194"/>
      <c r="AR265" s="194"/>
      <c r="AS265" s="194"/>
      <c r="AT265" s="194"/>
      <c r="AU265" s="194"/>
      <c r="AV265" s="194"/>
      <c r="AW265" s="194"/>
      <c r="AX265" s="194"/>
      <c r="AY265" s="194"/>
      <c r="AZ265" s="194"/>
      <c r="BA265" s="194"/>
      <c r="BB265" s="194"/>
      <c r="BC265" s="194"/>
      <c r="BD265" s="194"/>
      <c r="BE265" s="194"/>
      <c r="BF265" s="194"/>
      <c r="BG265" s="194"/>
      <c r="BH265" s="194"/>
      <c r="BI265" s="194"/>
      <c r="BJ265" s="194"/>
      <c r="BK265" s="194"/>
      <c r="BL265" s="194"/>
      <c r="BM265" s="194"/>
      <c r="BN265" s="194"/>
      <c r="BO265" s="194"/>
      <c r="BP265" s="194"/>
      <c r="BQ265" s="194"/>
      <c r="BR265" s="194"/>
      <c r="BS265" s="194"/>
      <c r="BT265" s="194"/>
      <c r="BU265" s="194"/>
      <c r="BV265" s="194"/>
      <c r="BW265" s="194"/>
      <c r="BX265" s="194"/>
      <c r="BY265" s="194"/>
      <c r="BZ265" s="194"/>
      <c r="CA265" s="194"/>
      <c r="CB265" s="194"/>
      <c r="CC265" s="194"/>
      <c r="CD265" s="194"/>
      <c r="CE265" s="194"/>
      <c r="CF265" s="194"/>
      <c r="CG265" s="196"/>
      <c r="CH265" s="194"/>
      <c r="CI265" s="194"/>
      <c r="CJ265" s="194"/>
      <c r="CK265" s="194"/>
      <c r="CL265" s="194"/>
      <c r="CM265" s="194"/>
      <c r="CN265" s="194"/>
      <c r="CO265" s="194"/>
      <c r="CP265" s="194"/>
      <c r="CQ265" s="194"/>
      <c r="CR265" s="194"/>
      <c r="CS265" s="194"/>
      <c r="CT265" s="194"/>
      <c r="CU265" s="194"/>
      <c r="CV265" s="194"/>
      <c r="CW265" s="194"/>
      <c r="CX265" s="194"/>
      <c r="CY265" s="206"/>
      <c r="CZ265" s="198"/>
      <c r="DA265" s="206"/>
      <c r="DB265" s="198"/>
      <c r="DC265" s="195"/>
      <c r="DD265" s="206"/>
      <c r="DE265" s="198"/>
      <c r="DF265" s="206"/>
      <c r="DG265" s="198"/>
      <c r="DH265" s="195"/>
      <c r="DI265" s="195"/>
      <c r="DJ265" s="196"/>
      <c r="DK265" s="196"/>
      <c r="DL265" s="196"/>
      <c r="DM265" s="196"/>
      <c r="DN265" s="196"/>
      <c r="DO265" s="196"/>
      <c r="DP265" s="196"/>
      <c r="DQ265" s="196"/>
      <c r="DR265" s="196"/>
      <c r="DS265" s="199"/>
      <c r="DT265" s="198"/>
      <c r="DU265" s="198"/>
      <c r="DV265" s="198"/>
      <c r="DW265" s="198"/>
      <c r="DX265" s="198"/>
      <c r="DY265" s="198"/>
      <c r="DZ265" s="194"/>
      <c r="EA265" s="194"/>
      <c r="EB265" s="194"/>
      <c r="EC265" s="197"/>
      <c r="ED265" s="198"/>
      <c r="EE265" s="199"/>
      <c r="EF265" s="197"/>
      <c r="EG265" s="198"/>
      <c r="EH265" s="199"/>
      <c r="EI265" s="197"/>
      <c r="EJ265" s="198"/>
      <c r="EK265" s="199"/>
      <c r="EL265" s="194"/>
      <c r="EM265" s="196"/>
      <c r="EN265" s="196"/>
      <c r="EO265" s="196"/>
      <c r="EP265" s="196"/>
      <c r="EQ265" s="196"/>
      <c r="ER265" s="196"/>
      <c r="ES265" s="196"/>
      <c r="ET265" s="196"/>
      <c r="EU265" s="196"/>
      <c r="EV265" s="196"/>
      <c r="EW265" s="196"/>
      <c r="EX265" s="196"/>
      <c r="EY265" s="195"/>
      <c r="EZ265" s="195"/>
      <c r="FA265" s="195"/>
      <c r="FB265" s="194"/>
      <c r="FC265" s="194"/>
      <c r="FD265" s="194"/>
      <c r="FE265" s="194"/>
      <c r="FF265" s="194"/>
      <c r="FG265" s="194"/>
      <c r="FH265" s="194"/>
      <c r="FI265" s="194"/>
      <c r="FJ265" s="194"/>
      <c r="FK265" s="194"/>
      <c r="FL265" s="194"/>
      <c r="FM265" s="194"/>
      <c r="FN265" s="194"/>
      <c r="FO265" s="194"/>
      <c r="FP265" s="194"/>
      <c r="FQ265" s="194"/>
      <c r="FR265" s="194"/>
      <c r="FS265" s="194"/>
      <c r="FT265" s="194"/>
      <c r="FU265" s="194"/>
      <c r="FV265" s="194"/>
      <c r="FW265" s="194"/>
      <c r="FX265" s="194"/>
      <c r="FY265" s="194"/>
      <c r="FZ265" s="194"/>
      <c r="GA265" s="194"/>
      <c r="GB265" s="194"/>
      <c r="GC265" s="194"/>
      <c r="GD265" s="194"/>
      <c r="GE265" s="194"/>
      <c r="GF265" s="194"/>
      <c r="GG265" s="194"/>
      <c r="GH265" s="194"/>
      <c r="GI265" s="194"/>
      <c r="GJ265" s="194"/>
      <c r="GK265" s="194"/>
      <c r="GL265" s="194"/>
      <c r="GM265" s="194"/>
      <c r="GN265" s="194"/>
      <c r="GO265" s="194"/>
      <c r="GP265" s="194"/>
      <c r="GQ265" s="194"/>
      <c r="GR265" s="194"/>
      <c r="GS265" s="194"/>
      <c r="GT265" s="194"/>
      <c r="GU265" s="194"/>
      <c r="GV265" s="194"/>
      <c r="GW265" s="194"/>
      <c r="GX265" s="194"/>
      <c r="GY265" s="194"/>
      <c r="GZ265" s="194"/>
      <c r="HA265" s="194"/>
      <c r="HB265" s="194"/>
      <c r="HC265" s="194"/>
      <c r="HD265" s="194"/>
      <c r="HE265" s="194"/>
      <c r="HF265" s="194"/>
      <c r="HG265" s="194"/>
      <c r="HH265" s="194"/>
      <c r="HI265" s="194"/>
      <c r="HJ265" s="194"/>
      <c r="HK265" s="194"/>
      <c r="HL265" s="194"/>
      <c r="HM265" s="194"/>
      <c r="HN265" s="194"/>
      <c r="HO265" s="194"/>
      <c r="HP265" s="194"/>
      <c r="HQ265" s="194"/>
      <c r="HR265" s="194"/>
      <c r="HS265" s="194"/>
      <c r="HT265" s="194"/>
      <c r="HU265" s="194"/>
      <c r="HV265" s="194"/>
      <c r="HW265" s="194"/>
      <c r="HX265" s="194"/>
      <c r="HY265" s="194"/>
      <c r="HZ265" s="194"/>
      <c r="IA265" s="194"/>
      <c r="IB265" s="194"/>
      <c r="IC265" s="194"/>
      <c r="ID265" s="194"/>
      <c r="IE265" s="194"/>
      <c r="IF265" s="194"/>
    </row>
    <row r="266" spans="1:240">
      <c r="A266" s="196"/>
      <c r="B266" s="196"/>
      <c r="C266" s="196"/>
      <c r="D266" s="196"/>
      <c r="E266" s="196"/>
      <c r="F266" s="195"/>
      <c r="G266" s="196"/>
      <c r="H266" s="198"/>
      <c r="I266" s="206"/>
      <c r="J266" s="198"/>
      <c r="K266" s="206"/>
      <c r="L266" s="198"/>
      <c r="M266" s="206"/>
      <c r="N266" s="198"/>
      <c r="O266" s="206"/>
      <c r="P266" s="198"/>
      <c r="Q266" s="195"/>
      <c r="R266" s="206"/>
      <c r="S266" s="198"/>
      <c r="T266" s="206"/>
      <c r="U266" s="198"/>
      <c r="V266" s="195"/>
      <c r="W266" s="195"/>
      <c r="X266" s="196"/>
      <c r="Y266" s="196"/>
      <c r="Z266" s="196"/>
      <c r="AA266" s="196"/>
      <c r="AB266" s="196"/>
      <c r="AC266" s="196"/>
      <c r="AD266" s="196"/>
      <c r="AE266" s="196"/>
      <c r="AF266" s="196"/>
      <c r="AG266" s="199"/>
      <c r="AH266" s="198"/>
      <c r="AI266" s="198"/>
      <c r="AJ266" s="198"/>
      <c r="AK266" s="198"/>
      <c r="AL266" s="198"/>
      <c r="AM266" s="198"/>
      <c r="AN266" s="194"/>
      <c r="AO266" s="194"/>
      <c r="AP266" s="194"/>
      <c r="AQ266" s="194"/>
      <c r="AR266" s="194"/>
      <c r="AS266" s="194"/>
      <c r="AT266" s="194"/>
      <c r="AU266" s="194"/>
      <c r="AV266" s="194"/>
      <c r="AW266" s="194"/>
      <c r="AX266" s="194"/>
      <c r="AY266" s="194"/>
      <c r="AZ266" s="194"/>
      <c r="BA266" s="194"/>
      <c r="BB266" s="194"/>
      <c r="BC266" s="194"/>
      <c r="BD266" s="194"/>
      <c r="BE266" s="194"/>
      <c r="BF266" s="194"/>
      <c r="BG266" s="194"/>
      <c r="BH266" s="194"/>
      <c r="BI266" s="194"/>
      <c r="BJ266" s="194"/>
      <c r="BK266" s="194"/>
      <c r="BL266" s="194"/>
      <c r="BM266" s="194"/>
      <c r="BN266" s="194"/>
      <c r="BO266" s="194"/>
      <c r="BP266" s="194"/>
      <c r="BQ266" s="194"/>
      <c r="BR266" s="194"/>
      <c r="BS266" s="194"/>
      <c r="BT266" s="194"/>
      <c r="BU266" s="194"/>
      <c r="BV266" s="194"/>
      <c r="BW266" s="194"/>
      <c r="BX266" s="194"/>
      <c r="BY266" s="194"/>
      <c r="BZ266" s="194"/>
      <c r="CA266" s="194"/>
      <c r="CB266" s="194"/>
      <c r="CC266" s="194"/>
      <c r="CD266" s="194"/>
      <c r="CE266" s="194"/>
      <c r="CF266" s="194"/>
      <c r="CG266" s="196"/>
      <c r="CH266" s="194"/>
      <c r="CI266" s="194"/>
      <c r="CJ266" s="194"/>
      <c r="CK266" s="194"/>
      <c r="CL266" s="194"/>
      <c r="CM266" s="194"/>
      <c r="CN266" s="194"/>
      <c r="CO266" s="194"/>
      <c r="CP266" s="194"/>
      <c r="CQ266" s="194"/>
      <c r="CR266" s="194"/>
      <c r="CS266" s="194"/>
      <c r="CT266" s="194"/>
      <c r="CU266" s="194"/>
      <c r="CV266" s="194"/>
      <c r="CW266" s="194"/>
      <c r="CX266" s="194"/>
      <c r="CY266" s="206"/>
      <c r="CZ266" s="198"/>
      <c r="DA266" s="206"/>
      <c r="DB266" s="198"/>
      <c r="DC266" s="195"/>
      <c r="DD266" s="206"/>
      <c r="DE266" s="198"/>
      <c r="DF266" s="206"/>
      <c r="DG266" s="198"/>
      <c r="DH266" s="195"/>
      <c r="DI266" s="195"/>
      <c r="DJ266" s="196"/>
      <c r="DK266" s="196"/>
      <c r="DL266" s="196"/>
      <c r="DM266" s="196"/>
      <c r="DN266" s="196"/>
      <c r="DO266" s="196"/>
      <c r="DP266" s="196"/>
      <c r="DQ266" s="196"/>
      <c r="DR266" s="196"/>
      <c r="DS266" s="199"/>
      <c r="DT266" s="198"/>
      <c r="DU266" s="198"/>
      <c r="DV266" s="198"/>
      <c r="DW266" s="198"/>
      <c r="DX266" s="198"/>
      <c r="DY266" s="198"/>
      <c r="DZ266" s="194"/>
      <c r="EA266" s="194"/>
      <c r="EB266" s="194"/>
      <c r="EC266" s="197"/>
      <c r="ED266" s="198"/>
      <c r="EE266" s="199"/>
      <c r="EF266" s="197"/>
      <c r="EG266" s="198"/>
      <c r="EH266" s="199"/>
      <c r="EI266" s="197"/>
      <c r="EJ266" s="198"/>
      <c r="EK266" s="199"/>
      <c r="EL266" s="194"/>
      <c r="EM266" s="196"/>
      <c r="EN266" s="196"/>
      <c r="EO266" s="196"/>
      <c r="EP266" s="196"/>
      <c r="EQ266" s="196"/>
      <c r="ER266" s="196"/>
      <c r="ES266" s="196"/>
      <c r="ET266" s="196"/>
      <c r="EU266" s="196"/>
      <c r="EV266" s="196"/>
      <c r="EW266" s="196"/>
      <c r="EX266" s="196"/>
      <c r="EY266" s="195"/>
      <c r="EZ266" s="195"/>
      <c r="FA266" s="195"/>
      <c r="FB266" s="194"/>
      <c r="FC266" s="194"/>
      <c r="FD266" s="194"/>
      <c r="FE266" s="194"/>
      <c r="FF266" s="194"/>
      <c r="FG266" s="194"/>
      <c r="FH266" s="194"/>
      <c r="FI266" s="194"/>
      <c r="FJ266" s="194"/>
      <c r="FK266" s="194"/>
      <c r="FL266" s="194"/>
      <c r="FM266" s="194"/>
      <c r="FN266" s="194"/>
      <c r="FO266" s="194"/>
      <c r="FP266" s="194"/>
      <c r="FQ266" s="194"/>
      <c r="FR266" s="194"/>
      <c r="FS266" s="194"/>
      <c r="FT266" s="194"/>
      <c r="FU266" s="194"/>
      <c r="FV266" s="194"/>
      <c r="FW266" s="194"/>
      <c r="FX266" s="194"/>
      <c r="FY266" s="194"/>
      <c r="FZ266" s="194"/>
      <c r="GA266" s="194"/>
      <c r="GB266" s="194"/>
      <c r="GC266" s="194"/>
      <c r="GD266" s="194"/>
      <c r="GE266" s="194"/>
      <c r="GF266" s="194"/>
      <c r="GG266" s="194"/>
      <c r="GH266" s="194"/>
      <c r="GI266" s="194"/>
      <c r="GJ266" s="194"/>
      <c r="GK266" s="194"/>
      <c r="GL266" s="194"/>
      <c r="GM266" s="194"/>
      <c r="GN266" s="194"/>
      <c r="GO266" s="194"/>
      <c r="GP266" s="194"/>
      <c r="GQ266" s="194"/>
      <c r="GR266" s="194"/>
      <c r="GS266" s="194"/>
      <c r="GT266" s="194"/>
      <c r="GU266" s="194"/>
      <c r="GV266" s="194"/>
      <c r="GW266" s="194"/>
      <c r="GX266" s="194"/>
      <c r="GY266" s="194"/>
      <c r="GZ266" s="194"/>
      <c r="HA266" s="194"/>
      <c r="HB266" s="194"/>
      <c r="HC266" s="194"/>
      <c r="HD266" s="194"/>
      <c r="HE266" s="194"/>
      <c r="HF266" s="194"/>
      <c r="HG266" s="194"/>
      <c r="HH266" s="194"/>
      <c r="HI266" s="194"/>
      <c r="HJ266" s="194"/>
      <c r="HK266" s="194"/>
      <c r="HL266" s="194"/>
      <c r="HM266" s="194"/>
      <c r="HN266" s="194"/>
      <c r="HO266" s="194"/>
      <c r="HP266" s="194"/>
      <c r="HQ266" s="194"/>
      <c r="HR266" s="194"/>
      <c r="HS266" s="194"/>
      <c r="HT266" s="194"/>
      <c r="HU266" s="194"/>
      <c r="HV266" s="194"/>
      <c r="HW266" s="194"/>
      <c r="HX266" s="194"/>
      <c r="HY266" s="194"/>
      <c r="HZ266" s="194"/>
      <c r="IA266" s="194"/>
      <c r="IB266" s="194"/>
      <c r="IC266" s="194"/>
      <c r="ID266" s="194"/>
      <c r="IE266" s="194"/>
      <c r="IF266" s="194"/>
    </row>
    <row r="267" spans="1:240">
      <c r="A267" s="196"/>
      <c r="B267" s="196"/>
      <c r="C267" s="196"/>
      <c r="D267" s="196"/>
      <c r="E267" s="196"/>
      <c r="F267" s="195"/>
      <c r="G267" s="196"/>
      <c r="H267" s="198"/>
      <c r="I267" s="206"/>
      <c r="J267" s="198"/>
      <c r="K267" s="206"/>
      <c r="L267" s="198"/>
      <c r="M267" s="206"/>
      <c r="N267" s="198"/>
      <c r="O267" s="206"/>
      <c r="P267" s="198"/>
      <c r="Q267" s="195"/>
      <c r="R267" s="206"/>
      <c r="S267" s="198"/>
      <c r="T267" s="206"/>
      <c r="U267" s="198"/>
      <c r="V267" s="195"/>
      <c r="W267" s="195"/>
      <c r="X267" s="196"/>
      <c r="Y267" s="196"/>
      <c r="Z267" s="196"/>
      <c r="AA267" s="196"/>
      <c r="AB267" s="196"/>
      <c r="AC267" s="196"/>
      <c r="AD267" s="196"/>
      <c r="AE267" s="196"/>
      <c r="AF267" s="196"/>
      <c r="AG267" s="199"/>
      <c r="AH267" s="198"/>
      <c r="AI267" s="198"/>
      <c r="AJ267" s="198"/>
      <c r="AK267" s="198"/>
      <c r="AL267" s="198"/>
      <c r="AM267" s="198"/>
      <c r="AN267" s="194"/>
      <c r="AO267" s="194"/>
      <c r="AP267" s="194"/>
      <c r="AQ267" s="194"/>
      <c r="AR267" s="194"/>
      <c r="AS267" s="194"/>
      <c r="AT267" s="194"/>
      <c r="AU267" s="194"/>
      <c r="AV267" s="194"/>
      <c r="AW267" s="194"/>
      <c r="AX267" s="194"/>
      <c r="AY267" s="194"/>
      <c r="AZ267" s="194"/>
      <c r="BA267" s="194"/>
      <c r="BB267" s="194"/>
      <c r="BC267" s="194"/>
      <c r="BD267" s="194"/>
      <c r="BE267" s="194"/>
      <c r="BF267" s="194"/>
      <c r="BG267" s="194"/>
      <c r="BH267" s="194"/>
      <c r="BI267" s="194"/>
      <c r="BJ267" s="194"/>
      <c r="BK267" s="194"/>
      <c r="BL267" s="194"/>
      <c r="BM267" s="194"/>
      <c r="BN267" s="194"/>
      <c r="BO267" s="194"/>
      <c r="BP267" s="194"/>
      <c r="BQ267" s="194"/>
      <c r="BR267" s="194"/>
      <c r="BS267" s="194"/>
      <c r="BT267" s="194"/>
      <c r="BU267" s="194"/>
      <c r="BV267" s="194"/>
      <c r="BW267" s="194"/>
      <c r="BX267" s="194"/>
      <c r="BY267" s="194"/>
      <c r="BZ267" s="194"/>
      <c r="CA267" s="194"/>
      <c r="CB267" s="194"/>
      <c r="CC267" s="194"/>
      <c r="CD267" s="194"/>
      <c r="CE267" s="194"/>
      <c r="CF267" s="194"/>
      <c r="CG267" s="196"/>
      <c r="CH267" s="194"/>
      <c r="CI267" s="194"/>
      <c r="CJ267" s="194"/>
      <c r="CK267" s="194"/>
      <c r="CL267" s="194"/>
      <c r="CM267" s="194"/>
      <c r="CN267" s="194"/>
      <c r="CO267" s="194"/>
      <c r="CP267" s="194"/>
      <c r="CQ267" s="194"/>
      <c r="CR267" s="194"/>
      <c r="CS267" s="194"/>
      <c r="CT267" s="194"/>
      <c r="CU267" s="194"/>
      <c r="CV267" s="194"/>
      <c r="CW267" s="194"/>
      <c r="CX267" s="194"/>
      <c r="CY267" s="206"/>
      <c r="CZ267" s="198"/>
      <c r="DA267" s="206"/>
      <c r="DB267" s="198"/>
      <c r="DC267" s="195"/>
      <c r="DD267" s="206"/>
      <c r="DE267" s="198"/>
      <c r="DF267" s="206"/>
      <c r="DG267" s="198"/>
      <c r="DH267" s="195"/>
      <c r="DI267" s="195"/>
      <c r="DJ267" s="196"/>
      <c r="DK267" s="196"/>
      <c r="DL267" s="196"/>
      <c r="DM267" s="196"/>
      <c r="DN267" s="196"/>
      <c r="DO267" s="196"/>
      <c r="DP267" s="196"/>
      <c r="DQ267" s="196"/>
      <c r="DR267" s="196"/>
      <c r="DS267" s="199"/>
      <c r="DT267" s="198"/>
      <c r="DU267" s="198"/>
      <c r="DV267" s="198"/>
      <c r="DW267" s="198"/>
      <c r="DX267" s="198"/>
      <c r="DY267" s="198"/>
      <c r="DZ267" s="194"/>
      <c r="EA267" s="194"/>
      <c r="EB267" s="194"/>
      <c r="EC267" s="197"/>
      <c r="ED267" s="198"/>
      <c r="EE267" s="199"/>
      <c r="EF267" s="197"/>
      <c r="EG267" s="198"/>
      <c r="EH267" s="199"/>
      <c r="EI267" s="197"/>
      <c r="EJ267" s="198"/>
      <c r="EK267" s="199"/>
      <c r="EL267" s="194"/>
      <c r="EM267" s="196"/>
      <c r="EN267" s="196"/>
      <c r="EO267" s="196"/>
      <c r="EP267" s="196"/>
      <c r="EQ267" s="196"/>
      <c r="ER267" s="196"/>
      <c r="ES267" s="196"/>
      <c r="ET267" s="196"/>
      <c r="EU267" s="196"/>
      <c r="EV267" s="196"/>
      <c r="EW267" s="196"/>
      <c r="EX267" s="196"/>
      <c r="EY267" s="195"/>
      <c r="EZ267" s="195"/>
      <c r="FA267" s="195"/>
      <c r="FB267" s="194"/>
      <c r="FC267" s="194"/>
      <c r="FD267" s="194"/>
      <c r="FE267" s="194"/>
      <c r="FF267" s="194"/>
      <c r="FG267" s="194"/>
      <c r="FH267" s="194"/>
      <c r="FI267" s="194"/>
      <c r="FJ267" s="194"/>
      <c r="FK267" s="194"/>
      <c r="FL267" s="194"/>
      <c r="FM267" s="194"/>
      <c r="FN267" s="194"/>
      <c r="FO267" s="194"/>
      <c r="FP267" s="194"/>
      <c r="FQ267" s="194"/>
      <c r="FR267" s="194"/>
      <c r="FS267" s="194"/>
      <c r="FT267" s="194"/>
      <c r="FU267" s="194"/>
      <c r="FV267" s="194"/>
      <c r="FW267" s="194"/>
      <c r="FX267" s="194"/>
      <c r="FY267" s="194"/>
      <c r="FZ267" s="194"/>
      <c r="GA267" s="194"/>
      <c r="GB267" s="194"/>
      <c r="GC267" s="194"/>
      <c r="GD267" s="194"/>
      <c r="GE267" s="194"/>
      <c r="GF267" s="194"/>
      <c r="GG267" s="194"/>
      <c r="GH267" s="194"/>
      <c r="GI267" s="194"/>
      <c r="GJ267" s="194"/>
      <c r="GK267" s="194"/>
      <c r="GL267" s="194"/>
      <c r="GM267" s="194"/>
      <c r="GN267" s="194"/>
      <c r="GO267" s="194"/>
      <c r="GP267" s="194"/>
      <c r="GQ267" s="194"/>
      <c r="GR267" s="194"/>
      <c r="GS267" s="194"/>
      <c r="GT267" s="194"/>
      <c r="GU267" s="194"/>
      <c r="GV267" s="194"/>
      <c r="GW267" s="194"/>
      <c r="GX267" s="194"/>
      <c r="GY267" s="194"/>
      <c r="GZ267" s="194"/>
      <c r="HA267" s="194"/>
      <c r="HB267" s="194"/>
      <c r="HC267" s="194"/>
      <c r="HD267" s="194"/>
      <c r="HE267" s="194"/>
      <c r="HF267" s="194"/>
      <c r="HG267" s="194"/>
      <c r="HH267" s="194"/>
      <c r="HI267" s="194"/>
      <c r="HJ267" s="194"/>
      <c r="HK267" s="194"/>
      <c r="HL267" s="194"/>
      <c r="HM267" s="194"/>
      <c r="HN267" s="194"/>
      <c r="HO267" s="194"/>
      <c r="HP267" s="194"/>
      <c r="HQ267" s="194"/>
      <c r="HR267" s="194"/>
      <c r="HS267" s="194"/>
      <c r="HT267" s="194"/>
      <c r="HU267" s="194"/>
      <c r="HV267" s="194"/>
      <c r="HW267" s="194"/>
      <c r="HX267" s="194"/>
      <c r="HY267" s="194"/>
      <c r="HZ267" s="194"/>
      <c r="IA267" s="194"/>
      <c r="IB267" s="194"/>
      <c r="IC267" s="194"/>
      <c r="ID267" s="194"/>
      <c r="IE267" s="194"/>
      <c r="IF267" s="194"/>
    </row>
    <row r="268" spans="1:240">
      <c r="A268" s="196"/>
      <c r="B268" s="196"/>
      <c r="C268" s="196"/>
      <c r="D268" s="196"/>
      <c r="E268" s="196"/>
      <c r="F268" s="195"/>
      <c r="G268" s="196"/>
      <c r="H268" s="198"/>
      <c r="I268" s="206"/>
      <c r="J268" s="198"/>
      <c r="K268" s="206"/>
      <c r="L268" s="198"/>
      <c r="M268" s="206"/>
      <c r="N268" s="198"/>
      <c r="O268" s="206"/>
      <c r="P268" s="198"/>
      <c r="Q268" s="195"/>
      <c r="R268" s="206"/>
      <c r="S268" s="198"/>
      <c r="T268" s="206"/>
      <c r="U268" s="198"/>
      <c r="V268" s="195"/>
      <c r="W268" s="195"/>
      <c r="X268" s="196"/>
      <c r="Y268" s="196"/>
      <c r="Z268" s="196"/>
      <c r="AA268" s="196"/>
      <c r="AB268" s="196"/>
      <c r="AC268" s="196"/>
      <c r="AD268" s="196"/>
      <c r="AE268" s="196"/>
      <c r="AF268" s="196"/>
      <c r="AG268" s="199"/>
      <c r="AH268" s="198"/>
      <c r="AI268" s="198"/>
      <c r="AJ268" s="198"/>
      <c r="AK268" s="198"/>
      <c r="AL268" s="198"/>
      <c r="AM268" s="198"/>
      <c r="AN268" s="194"/>
      <c r="AO268" s="194"/>
      <c r="AP268" s="194"/>
      <c r="AQ268" s="194"/>
      <c r="AR268" s="194"/>
      <c r="AS268" s="194"/>
      <c r="AT268" s="194"/>
      <c r="AU268" s="194"/>
      <c r="AV268" s="194"/>
      <c r="AW268" s="194"/>
      <c r="AX268" s="194"/>
      <c r="AY268" s="194"/>
      <c r="AZ268" s="194"/>
      <c r="BA268" s="194"/>
      <c r="BB268" s="194"/>
      <c r="BC268" s="194"/>
      <c r="BD268" s="194"/>
      <c r="BE268" s="194"/>
      <c r="BF268" s="194"/>
      <c r="BG268" s="194"/>
      <c r="BH268" s="194"/>
      <c r="BI268" s="194"/>
      <c r="BJ268" s="194"/>
      <c r="BK268" s="194"/>
      <c r="BL268" s="194"/>
      <c r="BM268" s="194"/>
      <c r="BN268" s="194"/>
      <c r="BO268" s="194"/>
      <c r="BP268" s="194"/>
      <c r="BQ268" s="194"/>
      <c r="BR268" s="194"/>
      <c r="BS268" s="194"/>
      <c r="BT268" s="194"/>
      <c r="BU268" s="194"/>
      <c r="BV268" s="194"/>
      <c r="BW268" s="194"/>
      <c r="BX268" s="194"/>
      <c r="BY268" s="194"/>
      <c r="BZ268" s="194"/>
      <c r="CA268" s="194"/>
      <c r="CB268" s="194"/>
      <c r="CC268" s="194"/>
      <c r="CD268" s="194"/>
      <c r="CE268" s="194"/>
      <c r="CF268" s="194"/>
      <c r="CG268" s="196"/>
      <c r="CH268" s="194"/>
      <c r="CI268" s="194"/>
      <c r="CJ268" s="194"/>
      <c r="CK268" s="194"/>
      <c r="CL268" s="194"/>
      <c r="CM268" s="194"/>
      <c r="CN268" s="194"/>
      <c r="CO268" s="194"/>
      <c r="CP268" s="194"/>
      <c r="CQ268" s="194"/>
      <c r="CR268" s="194"/>
      <c r="CS268" s="194"/>
      <c r="CT268" s="194"/>
      <c r="CU268" s="194"/>
      <c r="CV268" s="194"/>
      <c r="CW268" s="194"/>
      <c r="CX268" s="194"/>
      <c r="CY268" s="206"/>
      <c r="CZ268" s="198"/>
      <c r="DA268" s="206"/>
      <c r="DB268" s="198"/>
      <c r="DC268" s="195"/>
      <c r="DD268" s="206"/>
      <c r="DE268" s="198"/>
      <c r="DF268" s="206"/>
      <c r="DG268" s="198"/>
      <c r="DH268" s="195"/>
      <c r="DI268" s="195"/>
      <c r="DJ268" s="196"/>
      <c r="DK268" s="196"/>
      <c r="DL268" s="196"/>
      <c r="DM268" s="196"/>
      <c r="DN268" s="196"/>
      <c r="DO268" s="196"/>
      <c r="DP268" s="196"/>
      <c r="DQ268" s="196"/>
      <c r="DR268" s="196"/>
      <c r="DS268" s="199"/>
      <c r="DT268" s="198"/>
      <c r="DU268" s="198"/>
      <c r="DV268" s="198"/>
      <c r="DW268" s="198"/>
      <c r="DX268" s="198"/>
      <c r="DY268" s="198"/>
      <c r="DZ268" s="194"/>
      <c r="EA268" s="194"/>
      <c r="EB268" s="194"/>
      <c r="EC268" s="197"/>
      <c r="ED268" s="198"/>
      <c r="EE268" s="199"/>
      <c r="EF268" s="197"/>
      <c r="EG268" s="198"/>
      <c r="EH268" s="199"/>
      <c r="EI268" s="197"/>
      <c r="EJ268" s="198"/>
      <c r="EK268" s="199"/>
      <c r="EL268" s="194"/>
      <c r="EM268" s="196"/>
      <c r="EN268" s="196"/>
      <c r="EO268" s="196"/>
      <c r="EP268" s="196"/>
      <c r="EQ268" s="196"/>
      <c r="ER268" s="196"/>
      <c r="ES268" s="196"/>
      <c r="ET268" s="196"/>
      <c r="EU268" s="196"/>
      <c r="EV268" s="196"/>
      <c r="EW268" s="196"/>
      <c r="EX268" s="196"/>
      <c r="EY268" s="195"/>
      <c r="EZ268" s="195"/>
      <c r="FA268" s="195"/>
      <c r="FB268" s="194"/>
      <c r="FC268" s="194"/>
      <c r="FD268" s="194"/>
      <c r="FE268" s="194"/>
      <c r="FF268" s="194"/>
      <c r="FG268" s="194"/>
      <c r="FH268" s="194"/>
      <c r="FI268" s="194"/>
      <c r="FJ268" s="194"/>
      <c r="FK268" s="194"/>
      <c r="FL268" s="194"/>
      <c r="FM268" s="194"/>
      <c r="FN268" s="194"/>
      <c r="FO268" s="194"/>
      <c r="FP268" s="194"/>
      <c r="FQ268" s="194"/>
      <c r="FR268" s="194"/>
      <c r="FS268" s="194"/>
      <c r="FT268" s="194"/>
      <c r="FU268" s="194"/>
      <c r="FV268" s="194"/>
      <c r="FW268" s="194"/>
      <c r="FX268" s="194"/>
      <c r="FY268" s="194"/>
      <c r="FZ268" s="194"/>
      <c r="GA268" s="194"/>
      <c r="GB268" s="194"/>
      <c r="GC268" s="194"/>
      <c r="GD268" s="194"/>
      <c r="GE268" s="194"/>
      <c r="GF268" s="194"/>
      <c r="GG268" s="194"/>
      <c r="GH268" s="194"/>
      <c r="GI268" s="194"/>
      <c r="GJ268" s="194"/>
      <c r="GK268" s="194"/>
      <c r="GL268" s="194"/>
      <c r="GM268" s="194"/>
      <c r="GN268" s="194"/>
      <c r="GO268" s="194"/>
      <c r="GP268" s="194"/>
      <c r="GQ268" s="194"/>
      <c r="GR268" s="194"/>
      <c r="GS268" s="194"/>
      <c r="GT268" s="194"/>
      <c r="GU268" s="194"/>
      <c r="GV268" s="194"/>
      <c r="GW268" s="194"/>
      <c r="GX268" s="194"/>
      <c r="GY268" s="194"/>
      <c r="GZ268" s="194"/>
      <c r="HA268" s="194"/>
      <c r="HB268" s="194"/>
      <c r="HC268" s="194"/>
      <c r="HD268" s="194"/>
      <c r="HE268" s="194"/>
      <c r="HF268" s="194"/>
      <c r="HG268" s="194"/>
      <c r="HH268" s="194"/>
      <c r="HI268" s="194"/>
      <c r="HJ268" s="194"/>
      <c r="HK268" s="194"/>
      <c r="HL268" s="194"/>
      <c r="HM268" s="194"/>
      <c r="HN268" s="194"/>
      <c r="HO268" s="194"/>
      <c r="HP268" s="194"/>
      <c r="HQ268" s="194"/>
      <c r="HR268" s="194"/>
      <c r="HS268" s="194"/>
      <c r="HT268" s="194"/>
      <c r="HU268" s="194"/>
      <c r="HV268" s="194"/>
      <c r="HW268" s="194"/>
      <c r="HX268" s="194"/>
      <c r="HY268" s="194"/>
      <c r="HZ268" s="194"/>
      <c r="IA268" s="194"/>
      <c r="IB268" s="194"/>
      <c r="IC268" s="194"/>
      <c r="ID268" s="194"/>
      <c r="IE268" s="194"/>
      <c r="IF268" s="194"/>
    </row>
    <row r="269" spans="1:240">
      <c r="A269" s="196"/>
      <c r="B269" s="196"/>
      <c r="C269" s="196"/>
      <c r="D269" s="196"/>
      <c r="E269" s="196"/>
      <c r="F269" s="195"/>
      <c r="G269" s="196"/>
      <c r="H269" s="198"/>
      <c r="I269" s="206"/>
      <c r="J269" s="198"/>
      <c r="K269" s="206"/>
      <c r="L269" s="198"/>
      <c r="M269" s="206"/>
      <c r="N269" s="198"/>
      <c r="O269" s="206"/>
      <c r="P269" s="198"/>
      <c r="Q269" s="195"/>
      <c r="R269" s="206"/>
      <c r="S269" s="198"/>
      <c r="T269" s="206"/>
      <c r="U269" s="198"/>
      <c r="V269" s="195"/>
      <c r="W269" s="195"/>
      <c r="X269" s="196"/>
      <c r="Y269" s="196"/>
      <c r="Z269" s="196"/>
      <c r="AA269" s="196"/>
      <c r="AB269" s="196"/>
      <c r="AC269" s="196"/>
      <c r="AD269" s="196"/>
      <c r="AE269" s="196"/>
      <c r="AF269" s="196"/>
      <c r="AG269" s="199"/>
      <c r="AH269" s="198"/>
      <c r="AI269" s="198"/>
      <c r="AJ269" s="198"/>
      <c r="AK269" s="198"/>
      <c r="AL269" s="198"/>
      <c r="AM269" s="198"/>
      <c r="AN269" s="194"/>
      <c r="AO269" s="194"/>
      <c r="AP269" s="194"/>
      <c r="AQ269" s="194"/>
      <c r="AR269" s="194"/>
      <c r="AS269" s="194"/>
      <c r="AT269" s="194"/>
      <c r="AU269" s="194"/>
      <c r="AV269" s="194"/>
      <c r="AW269" s="194"/>
      <c r="AX269" s="194"/>
      <c r="AY269" s="194"/>
      <c r="AZ269" s="194"/>
      <c r="BA269" s="194"/>
      <c r="BB269" s="194"/>
      <c r="BC269" s="194"/>
      <c r="BD269" s="194"/>
      <c r="BE269" s="194"/>
      <c r="BF269" s="194"/>
      <c r="BG269" s="194"/>
      <c r="BH269" s="194"/>
      <c r="BI269" s="194"/>
      <c r="BJ269" s="194"/>
      <c r="BK269" s="194"/>
      <c r="BL269" s="194"/>
      <c r="BM269" s="194"/>
      <c r="BN269" s="194"/>
      <c r="BO269" s="194"/>
      <c r="BP269" s="194"/>
      <c r="BQ269" s="194"/>
      <c r="BR269" s="194"/>
      <c r="BS269" s="194"/>
      <c r="BT269" s="194"/>
      <c r="BU269" s="194"/>
      <c r="BV269" s="194"/>
      <c r="BW269" s="194"/>
      <c r="BX269" s="194"/>
      <c r="BY269" s="194"/>
      <c r="BZ269" s="194"/>
      <c r="CA269" s="194"/>
      <c r="CB269" s="194"/>
      <c r="CC269" s="194"/>
      <c r="CD269" s="194"/>
      <c r="CE269" s="194"/>
      <c r="CF269" s="194"/>
      <c r="CG269" s="196"/>
      <c r="CH269" s="194"/>
      <c r="CI269" s="194"/>
      <c r="CJ269" s="194"/>
      <c r="CK269" s="194"/>
      <c r="CL269" s="194"/>
      <c r="CM269" s="194"/>
      <c r="CN269" s="194"/>
      <c r="CO269" s="194"/>
      <c r="CP269" s="194"/>
      <c r="CQ269" s="194"/>
      <c r="CR269" s="194"/>
      <c r="CS269" s="194"/>
      <c r="CT269" s="194"/>
      <c r="CU269" s="194"/>
      <c r="CV269" s="194"/>
      <c r="CW269" s="194"/>
      <c r="CX269" s="194"/>
      <c r="CY269" s="206"/>
      <c r="CZ269" s="198"/>
      <c r="DA269" s="206"/>
      <c r="DB269" s="198"/>
      <c r="DC269" s="195"/>
      <c r="DD269" s="206"/>
      <c r="DE269" s="198"/>
      <c r="DF269" s="206"/>
      <c r="DG269" s="198"/>
      <c r="DH269" s="195"/>
      <c r="DI269" s="195"/>
      <c r="DJ269" s="196"/>
      <c r="DK269" s="196"/>
      <c r="DL269" s="196"/>
      <c r="DM269" s="196"/>
      <c r="DN269" s="196"/>
      <c r="DO269" s="196"/>
      <c r="DP269" s="196"/>
      <c r="DQ269" s="196"/>
      <c r="DR269" s="196"/>
      <c r="DS269" s="199"/>
      <c r="DT269" s="198"/>
      <c r="DU269" s="198"/>
      <c r="DV269" s="198"/>
      <c r="DW269" s="198"/>
      <c r="DX269" s="198"/>
      <c r="DY269" s="198"/>
      <c r="DZ269" s="194"/>
      <c r="EA269" s="194"/>
      <c r="EB269" s="194"/>
      <c r="EC269" s="197"/>
      <c r="ED269" s="198"/>
      <c r="EE269" s="199"/>
      <c r="EF269" s="197"/>
      <c r="EG269" s="198"/>
      <c r="EH269" s="199"/>
      <c r="EI269" s="197"/>
      <c r="EJ269" s="198"/>
      <c r="EK269" s="199"/>
      <c r="EL269" s="194"/>
      <c r="EM269" s="196"/>
      <c r="EN269" s="196"/>
      <c r="EO269" s="196"/>
      <c r="EP269" s="196"/>
      <c r="EQ269" s="196"/>
      <c r="ER269" s="196"/>
      <c r="ES269" s="196"/>
      <c r="ET269" s="196"/>
      <c r="EU269" s="196"/>
      <c r="EV269" s="196"/>
      <c r="EW269" s="196"/>
      <c r="EX269" s="196"/>
      <c r="EY269" s="195"/>
      <c r="EZ269" s="195"/>
      <c r="FA269" s="195"/>
      <c r="FB269" s="194"/>
      <c r="FC269" s="194"/>
      <c r="FD269" s="194"/>
      <c r="FE269" s="194"/>
      <c r="FF269" s="194"/>
      <c r="FG269" s="194"/>
      <c r="FH269" s="194"/>
      <c r="FI269" s="194"/>
      <c r="FJ269" s="194"/>
      <c r="FK269" s="194"/>
      <c r="FL269" s="194"/>
      <c r="FM269" s="194"/>
      <c r="FN269" s="194"/>
      <c r="FO269" s="194"/>
      <c r="FP269" s="194"/>
      <c r="FQ269" s="194"/>
      <c r="FR269" s="194"/>
      <c r="FS269" s="194"/>
      <c r="FT269" s="194"/>
      <c r="FU269" s="194"/>
      <c r="FV269" s="194"/>
      <c r="FW269" s="194"/>
      <c r="FX269" s="194"/>
      <c r="FY269" s="194"/>
      <c r="FZ269" s="194"/>
      <c r="GA269" s="194"/>
      <c r="GB269" s="194"/>
      <c r="GC269" s="194"/>
      <c r="GD269" s="194"/>
      <c r="GE269" s="194"/>
      <c r="GF269" s="194"/>
      <c r="GG269" s="194"/>
      <c r="GH269" s="194"/>
      <c r="GI269" s="194"/>
      <c r="GJ269" s="194"/>
      <c r="GK269" s="194"/>
      <c r="GL269" s="194"/>
      <c r="GM269" s="194"/>
      <c r="GN269" s="194"/>
      <c r="GO269" s="194"/>
      <c r="GP269" s="194"/>
      <c r="GQ269" s="194"/>
      <c r="GR269" s="194"/>
      <c r="GS269" s="194"/>
      <c r="GT269" s="194"/>
      <c r="GU269" s="194"/>
      <c r="GV269" s="194"/>
      <c r="GW269" s="194"/>
      <c r="GX269" s="194"/>
      <c r="GY269" s="194"/>
      <c r="GZ269" s="194"/>
      <c r="HA269" s="194"/>
      <c r="HB269" s="194"/>
      <c r="HC269" s="194"/>
      <c r="HD269" s="194"/>
      <c r="HE269" s="194"/>
      <c r="HF269" s="194"/>
      <c r="HG269" s="194"/>
      <c r="HH269" s="194"/>
      <c r="HI269" s="194"/>
      <c r="HJ269" s="194"/>
      <c r="HK269" s="194"/>
      <c r="HL269" s="194"/>
      <c r="HM269" s="194"/>
      <c r="HN269" s="194"/>
      <c r="HO269" s="194"/>
      <c r="HP269" s="194"/>
      <c r="HQ269" s="194"/>
      <c r="HR269" s="194"/>
      <c r="HS269" s="194"/>
      <c r="HT269" s="194"/>
      <c r="HU269" s="194"/>
      <c r="HV269" s="194"/>
      <c r="HW269" s="194"/>
      <c r="HX269" s="194"/>
      <c r="HY269" s="194"/>
      <c r="HZ269" s="194"/>
      <c r="IA269" s="194"/>
      <c r="IB269" s="194"/>
      <c r="IC269" s="194"/>
      <c r="ID269" s="194"/>
      <c r="IE269" s="194"/>
      <c r="IF269" s="194"/>
    </row>
    <row r="270" spans="1:240">
      <c r="A270" s="196"/>
      <c r="B270" s="196"/>
      <c r="C270" s="196"/>
      <c r="D270" s="196"/>
      <c r="E270" s="196"/>
      <c r="F270" s="195"/>
      <c r="G270" s="196"/>
      <c r="H270" s="198"/>
      <c r="I270" s="206"/>
      <c r="J270" s="198"/>
      <c r="K270" s="206"/>
      <c r="L270" s="198"/>
      <c r="M270" s="206"/>
      <c r="N270" s="198"/>
      <c r="O270" s="206"/>
      <c r="P270" s="198"/>
      <c r="Q270" s="195"/>
      <c r="R270" s="206"/>
      <c r="S270" s="198"/>
      <c r="T270" s="206"/>
      <c r="U270" s="198"/>
      <c r="V270" s="195"/>
      <c r="W270" s="195"/>
      <c r="X270" s="196"/>
      <c r="Y270" s="196"/>
      <c r="Z270" s="196"/>
      <c r="AA270" s="196"/>
      <c r="AB270" s="196"/>
      <c r="AC270" s="196"/>
      <c r="AD270" s="196"/>
      <c r="AE270" s="196"/>
      <c r="AF270" s="196"/>
      <c r="AG270" s="199"/>
      <c r="AH270" s="198"/>
      <c r="AI270" s="198"/>
      <c r="AJ270" s="198"/>
      <c r="AK270" s="198"/>
      <c r="AL270" s="198"/>
      <c r="AM270" s="198"/>
      <c r="AN270" s="194"/>
      <c r="AO270" s="194"/>
      <c r="AP270" s="194"/>
      <c r="AQ270" s="194"/>
      <c r="AR270" s="194"/>
      <c r="AS270" s="194"/>
      <c r="AT270" s="194"/>
      <c r="AU270" s="194"/>
      <c r="AV270" s="194"/>
      <c r="AW270" s="194"/>
      <c r="AX270" s="194"/>
      <c r="AY270" s="194"/>
      <c r="AZ270" s="194"/>
      <c r="BA270" s="194"/>
      <c r="BB270" s="194"/>
      <c r="BC270" s="194"/>
      <c r="BD270" s="194"/>
      <c r="BE270" s="194"/>
      <c r="BF270" s="194"/>
      <c r="BG270" s="194"/>
      <c r="BH270" s="194"/>
      <c r="BI270" s="194"/>
      <c r="BJ270" s="194"/>
      <c r="BK270" s="194"/>
      <c r="BL270" s="194"/>
      <c r="BM270" s="194"/>
      <c r="BN270" s="194"/>
      <c r="BO270" s="194"/>
      <c r="BP270" s="194"/>
      <c r="BQ270" s="194"/>
      <c r="BR270" s="194"/>
      <c r="BS270" s="194"/>
      <c r="BT270" s="194"/>
      <c r="BU270" s="194"/>
      <c r="BV270" s="194"/>
      <c r="BW270" s="194"/>
      <c r="BX270" s="194"/>
      <c r="BY270" s="194"/>
      <c r="BZ270" s="194"/>
      <c r="CA270" s="194"/>
      <c r="CB270" s="194"/>
      <c r="CC270" s="194"/>
      <c r="CD270" s="194"/>
      <c r="CE270" s="194"/>
      <c r="CF270" s="194"/>
      <c r="CG270" s="196"/>
      <c r="CH270" s="194"/>
      <c r="CI270" s="194"/>
      <c r="CJ270" s="194"/>
      <c r="CK270" s="194"/>
      <c r="CL270" s="194"/>
      <c r="CM270" s="194"/>
      <c r="CN270" s="194"/>
      <c r="CO270" s="194"/>
      <c r="CP270" s="194"/>
      <c r="CQ270" s="194"/>
      <c r="CR270" s="194"/>
      <c r="CS270" s="194"/>
      <c r="CT270" s="194"/>
      <c r="CU270" s="194"/>
      <c r="CV270" s="194"/>
      <c r="CW270" s="194"/>
      <c r="CX270" s="194"/>
      <c r="CY270" s="206"/>
      <c r="CZ270" s="198"/>
      <c r="DA270" s="206"/>
      <c r="DB270" s="198"/>
      <c r="DC270" s="195"/>
      <c r="DD270" s="206"/>
      <c r="DE270" s="198"/>
      <c r="DF270" s="206"/>
      <c r="DG270" s="198"/>
      <c r="DH270" s="195"/>
      <c r="DI270" s="195"/>
      <c r="DJ270" s="196"/>
      <c r="DK270" s="196"/>
      <c r="DL270" s="196"/>
      <c r="DM270" s="196"/>
      <c r="DN270" s="196"/>
      <c r="DO270" s="196"/>
      <c r="DP270" s="196"/>
      <c r="DQ270" s="196"/>
      <c r="DR270" s="196"/>
      <c r="DS270" s="199"/>
      <c r="DT270" s="198"/>
      <c r="DU270" s="198"/>
      <c r="DV270" s="198"/>
      <c r="DW270" s="198"/>
      <c r="DX270" s="198"/>
      <c r="DY270" s="198"/>
      <c r="DZ270" s="194"/>
      <c r="EA270" s="194"/>
      <c r="EB270" s="194"/>
      <c r="EC270" s="197"/>
      <c r="ED270" s="198"/>
      <c r="EE270" s="199"/>
      <c r="EF270" s="197"/>
      <c r="EG270" s="198"/>
      <c r="EH270" s="199"/>
      <c r="EI270" s="197"/>
      <c r="EJ270" s="198"/>
      <c r="EK270" s="199"/>
      <c r="EL270" s="194"/>
      <c r="EM270" s="196"/>
      <c r="EN270" s="196"/>
      <c r="EO270" s="196"/>
      <c r="EP270" s="196"/>
      <c r="EQ270" s="196"/>
      <c r="ER270" s="196"/>
      <c r="ES270" s="196"/>
      <c r="ET270" s="196"/>
      <c r="EU270" s="196"/>
      <c r="EV270" s="196"/>
      <c r="EW270" s="196"/>
      <c r="EX270" s="196"/>
      <c r="EY270" s="195"/>
      <c r="EZ270" s="195"/>
      <c r="FA270" s="195"/>
      <c r="FB270" s="194"/>
      <c r="FC270" s="194"/>
      <c r="FD270" s="194"/>
      <c r="FE270" s="194"/>
      <c r="FF270" s="194"/>
      <c r="FG270" s="194"/>
      <c r="FH270" s="194"/>
      <c r="FI270" s="194"/>
      <c r="FJ270" s="194"/>
      <c r="FK270" s="194"/>
      <c r="FL270" s="194"/>
      <c r="FM270" s="194"/>
      <c r="FN270" s="194"/>
      <c r="FO270" s="194"/>
      <c r="FP270" s="194"/>
      <c r="FQ270" s="194"/>
      <c r="FR270" s="194"/>
      <c r="FS270" s="194"/>
      <c r="FT270" s="194"/>
      <c r="FU270" s="194"/>
      <c r="FV270" s="194"/>
      <c r="FW270" s="194"/>
      <c r="FX270" s="194"/>
      <c r="FY270" s="194"/>
      <c r="FZ270" s="194"/>
      <c r="GA270" s="194"/>
      <c r="GB270" s="194"/>
      <c r="GC270" s="194"/>
      <c r="GD270" s="194"/>
      <c r="GE270" s="194"/>
      <c r="GF270" s="194"/>
      <c r="GG270" s="194"/>
      <c r="GH270" s="194"/>
      <c r="GI270" s="194"/>
      <c r="GJ270" s="194"/>
      <c r="GK270" s="194"/>
      <c r="GL270" s="194"/>
      <c r="GM270" s="194"/>
      <c r="GN270" s="194"/>
      <c r="GO270" s="194"/>
      <c r="GP270" s="194"/>
      <c r="GQ270" s="194"/>
      <c r="GR270" s="194"/>
      <c r="GS270" s="194"/>
      <c r="GT270" s="194"/>
      <c r="GU270" s="194"/>
      <c r="GV270" s="194"/>
      <c r="GW270" s="194"/>
      <c r="GX270" s="194"/>
      <c r="GY270" s="194"/>
      <c r="GZ270" s="194"/>
      <c r="HA270" s="194"/>
      <c r="HB270" s="194"/>
      <c r="HC270" s="194"/>
      <c r="HD270" s="194"/>
      <c r="HE270" s="194"/>
      <c r="HF270" s="194"/>
      <c r="HG270" s="194"/>
      <c r="HH270" s="194"/>
      <c r="HI270" s="194"/>
      <c r="HJ270" s="194"/>
      <c r="HK270" s="194"/>
      <c r="HL270" s="194"/>
      <c r="HM270" s="194"/>
      <c r="HN270" s="194"/>
      <c r="HO270" s="194"/>
      <c r="HP270" s="194"/>
      <c r="HQ270" s="194"/>
      <c r="HR270" s="194"/>
      <c r="HS270" s="194"/>
      <c r="HT270" s="194"/>
      <c r="HU270" s="194"/>
      <c r="HV270" s="194"/>
      <c r="HW270" s="194"/>
      <c r="HX270" s="194"/>
      <c r="HY270" s="194"/>
      <c r="HZ270" s="194"/>
      <c r="IA270" s="194"/>
      <c r="IB270" s="194"/>
      <c r="IC270" s="194"/>
      <c r="ID270" s="194"/>
      <c r="IE270" s="194"/>
      <c r="IF270" s="194"/>
    </row>
    <row r="271" spans="1:240">
      <c r="A271" s="196"/>
      <c r="B271" s="196"/>
      <c r="C271" s="196"/>
      <c r="D271" s="196"/>
      <c r="E271" s="196"/>
      <c r="F271" s="195"/>
      <c r="G271" s="196"/>
      <c r="H271" s="198"/>
      <c r="I271" s="206"/>
      <c r="J271" s="198"/>
      <c r="K271" s="206"/>
      <c r="L271" s="198"/>
      <c r="M271" s="206"/>
      <c r="N271" s="198"/>
      <c r="O271" s="206"/>
      <c r="P271" s="198"/>
      <c r="Q271" s="195"/>
      <c r="R271" s="206"/>
      <c r="S271" s="198"/>
      <c r="T271" s="206"/>
      <c r="U271" s="198"/>
      <c r="V271" s="195"/>
      <c r="W271" s="195"/>
      <c r="X271" s="196"/>
      <c r="Y271" s="196"/>
      <c r="Z271" s="196"/>
      <c r="AA271" s="196"/>
      <c r="AB271" s="196"/>
      <c r="AC271" s="196"/>
      <c r="AD271" s="196"/>
      <c r="AE271" s="196"/>
      <c r="AF271" s="196"/>
      <c r="AG271" s="199"/>
      <c r="AH271" s="198"/>
      <c r="AI271" s="198"/>
      <c r="AJ271" s="198"/>
      <c r="AK271" s="198"/>
      <c r="AL271" s="198"/>
      <c r="AM271" s="198"/>
      <c r="AN271" s="194"/>
      <c r="AO271" s="194"/>
      <c r="AP271" s="194"/>
      <c r="AQ271" s="194"/>
      <c r="AR271" s="194"/>
      <c r="AS271" s="194"/>
      <c r="AT271" s="194"/>
      <c r="AU271" s="194"/>
      <c r="AV271" s="194"/>
      <c r="AW271" s="194"/>
      <c r="AX271" s="194"/>
      <c r="AY271" s="194"/>
      <c r="AZ271" s="194"/>
      <c r="BA271" s="194"/>
      <c r="BB271" s="194"/>
      <c r="BC271" s="194"/>
      <c r="BD271" s="194"/>
      <c r="BE271" s="194"/>
      <c r="BF271" s="194"/>
      <c r="BG271" s="194"/>
      <c r="BH271" s="194"/>
      <c r="BI271" s="194"/>
      <c r="BJ271" s="194"/>
      <c r="BK271" s="194"/>
      <c r="BL271" s="194"/>
      <c r="BM271" s="194"/>
      <c r="BN271" s="194"/>
      <c r="BO271" s="194"/>
      <c r="BP271" s="194"/>
      <c r="BQ271" s="194"/>
      <c r="BR271" s="194"/>
      <c r="BS271" s="194"/>
      <c r="BT271" s="194"/>
      <c r="BU271" s="194"/>
      <c r="BV271" s="194"/>
      <c r="BW271" s="194"/>
      <c r="BX271" s="194"/>
      <c r="BY271" s="194"/>
      <c r="BZ271" s="194"/>
      <c r="CA271" s="194"/>
      <c r="CB271" s="194"/>
      <c r="CC271" s="194"/>
      <c r="CD271" s="194"/>
      <c r="CE271" s="194"/>
      <c r="CF271" s="194"/>
      <c r="CG271" s="196"/>
      <c r="CH271" s="194"/>
      <c r="CI271" s="194"/>
      <c r="CJ271" s="194"/>
      <c r="CK271" s="194"/>
      <c r="CL271" s="194"/>
      <c r="CM271" s="194"/>
      <c r="CN271" s="194"/>
      <c r="CO271" s="194"/>
      <c r="CP271" s="194"/>
      <c r="CQ271" s="194"/>
      <c r="CR271" s="194"/>
      <c r="CS271" s="194"/>
      <c r="CT271" s="194"/>
      <c r="CU271" s="194"/>
      <c r="CV271" s="194"/>
      <c r="CW271" s="194"/>
      <c r="CX271" s="194"/>
      <c r="CY271" s="206"/>
      <c r="CZ271" s="198"/>
      <c r="DA271" s="206"/>
      <c r="DB271" s="198"/>
      <c r="DC271" s="195"/>
      <c r="DD271" s="206"/>
      <c r="DE271" s="198"/>
      <c r="DF271" s="206"/>
      <c r="DG271" s="198"/>
      <c r="DH271" s="195"/>
      <c r="DI271" s="195"/>
      <c r="DJ271" s="196"/>
      <c r="DK271" s="196"/>
      <c r="DL271" s="196"/>
      <c r="DM271" s="196"/>
      <c r="DN271" s="196"/>
      <c r="DO271" s="196"/>
      <c r="DP271" s="196"/>
      <c r="DQ271" s="196"/>
      <c r="DR271" s="196"/>
      <c r="DS271" s="199"/>
      <c r="DT271" s="198"/>
      <c r="DU271" s="198"/>
      <c r="DV271" s="198"/>
      <c r="DW271" s="198"/>
      <c r="DX271" s="198"/>
      <c r="DY271" s="198"/>
      <c r="DZ271" s="194"/>
      <c r="EA271" s="194"/>
      <c r="EB271" s="194"/>
      <c r="EC271" s="197"/>
      <c r="ED271" s="198"/>
      <c r="EE271" s="199"/>
      <c r="EF271" s="197"/>
      <c r="EG271" s="198"/>
      <c r="EH271" s="199"/>
      <c r="EI271" s="197"/>
      <c r="EJ271" s="198"/>
      <c r="EK271" s="199"/>
      <c r="EL271" s="194"/>
      <c r="EM271" s="196"/>
      <c r="EN271" s="196"/>
      <c r="EO271" s="196"/>
      <c r="EP271" s="196"/>
      <c r="EQ271" s="196"/>
      <c r="ER271" s="196"/>
      <c r="ES271" s="196"/>
      <c r="ET271" s="196"/>
      <c r="EU271" s="196"/>
      <c r="EV271" s="196"/>
      <c r="EW271" s="196"/>
      <c r="EX271" s="196"/>
      <c r="EY271" s="195"/>
      <c r="EZ271" s="195"/>
      <c r="FA271" s="195"/>
      <c r="FB271" s="194"/>
      <c r="FC271" s="194"/>
      <c r="FD271" s="194"/>
      <c r="FE271" s="194"/>
      <c r="FF271" s="194"/>
      <c r="FG271" s="194"/>
      <c r="FH271" s="194"/>
      <c r="FI271" s="194"/>
      <c r="FJ271" s="194"/>
      <c r="FK271" s="194"/>
      <c r="FL271" s="194"/>
      <c r="FM271" s="194"/>
      <c r="FN271" s="194"/>
      <c r="FO271" s="194"/>
      <c r="FP271" s="194"/>
      <c r="FQ271" s="194"/>
      <c r="FR271" s="194"/>
      <c r="FS271" s="194"/>
      <c r="FT271" s="194"/>
      <c r="FU271" s="194"/>
      <c r="FV271" s="194"/>
      <c r="FW271" s="194"/>
      <c r="FX271" s="194"/>
      <c r="FY271" s="194"/>
      <c r="FZ271" s="194"/>
      <c r="GA271" s="194"/>
      <c r="GB271" s="194"/>
      <c r="GC271" s="194"/>
      <c r="GD271" s="194"/>
      <c r="GE271" s="194"/>
      <c r="GF271" s="194"/>
      <c r="GG271" s="194"/>
      <c r="GH271" s="194"/>
      <c r="GI271" s="194"/>
      <c r="GJ271" s="194"/>
      <c r="GK271" s="194"/>
      <c r="GL271" s="194"/>
      <c r="GM271" s="194"/>
      <c r="GN271" s="194"/>
      <c r="GO271" s="194"/>
      <c r="GP271" s="194"/>
      <c r="GQ271" s="194"/>
      <c r="GR271" s="194"/>
      <c r="GS271" s="194"/>
      <c r="GT271" s="194"/>
      <c r="GU271" s="194"/>
      <c r="GV271" s="194"/>
      <c r="GW271" s="194"/>
      <c r="GX271" s="194"/>
      <c r="GY271" s="194"/>
      <c r="GZ271" s="194"/>
      <c r="HA271" s="194"/>
      <c r="HB271" s="194"/>
      <c r="HC271" s="194"/>
      <c r="HD271" s="194"/>
      <c r="HE271" s="194"/>
      <c r="HF271" s="194"/>
      <c r="HG271" s="194"/>
      <c r="HH271" s="194"/>
      <c r="HI271" s="194"/>
      <c r="HJ271" s="194"/>
      <c r="HK271" s="194"/>
      <c r="HL271" s="194"/>
      <c r="HM271" s="194"/>
      <c r="HN271" s="194"/>
      <c r="HO271" s="194"/>
      <c r="HP271" s="194"/>
      <c r="HQ271" s="194"/>
      <c r="HR271" s="194"/>
      <c r="HS271" s="194"/>
      <c r="HT271" s="194"/>
      <c r="HU271" s="194"/>
      <c r="HV271" s="194"/>
      <c r="HW271" s="194"/>
      <c r="HX271" s="194"/>
      <c r="HY271" s="194"/>
      <c r="HZ271" s="194"/>
      <c r="IA271" s="194"/>
      <c r="IB271" s="194"/>
      <c r="IC271" s="194"/>
      <c r="ID271" s="194"/>
      <c r="IE271" s="194"/>
      <c r="IF271" s="194"/>
    </row>
    <row r="272" spans="1:240">
      <c r="A272" s="196"/>
      <c r="B272" s="196"/>
      <c r="C272" s="196"/>
      <c r="D272" s="196"/>
      <c r="E272" s="196"/>
      <c r="F272" s="195"/>
      <c r="G272" s="196"/>
      <c r="H272" s="198"/>
      <c r="I272" s="206"/>
      <c r="J272" s="198"/>
      <c r="K272" s="206"/>
      <c r="L272" s="198"/>
      <c r="M272" s="206"/>
      <c r="N272" s="198"/>
      <c r="O272" s="206"/>
      <c r="P272" s="198"/>
      <c r="Q272" s="195"/>
      <c r="R272" s="206"/>
      <c r="S272" s="198"/>
      <c r="T272" s="206"/>
      <c r="U272" s="198"/>
      <c r="V272" s="195"/>
      <c r="W272" s="195"/>
      <c r="X272" s="196"/>
      <c r="Y272" s="196"/>
      <c r="Z272" s="196"/>
      <c r="AA272" s="196"/>
      <c r="AB272" s="196"/>
      <c r="AC272" s="196"/>
      <c r="AD272" s="196"/>
      <c r="AE272" s="196"/>
      <c r="AF272" s="196"/>
      <c r="AG272" s="199"/>
      <c r="AH272" s="198"/>
      <c r="AI272" s="198"/>
      <c r="AJ272" s="198"/>
      <c r="AK272" s="198"/>
      <c r="AL272" s="198"/>
      <c r="AM272" s="198"/>
      <c r="AN272" s="194"/>
      <c r="AO272" s="194"/>
      <c r="AP272" s="194"/>
      <c r="AQ272" s="194"/>
      <c r="AR272" s="194"/>
      <c r="AS272" s="194"/>
      <c r="AT272" s="194"/>
      <c r="AU272" s="194"/>
      <c r="AV272" s="194"/>
      <c r="AW272" s="194"/>
      <c r="AX272" s="194"/>
      <c r="AY272" s="194"/>
      <c r="AZ272" s="194"/>
      <c r="BA272" s="194"/>
      <c r="BB272" s="194"/>
      <c r="BC272" s="194"/>
      <c r="BD272" s="194"/>
      <c r="BE272" s="194"/>
      <c r="BF272" s="194"/>
      <c r="BG272" s="194"/>
      <c r="BH272" s="194"/>
      <c r="BI272" s="194"/>
      <c r="BJ272" s="194"/>
      <c r="BK272" s="194"/>
      <c r="BL272" s="194"/>
      <c r="BM272" s="194"/>
      <c r="BN272" s="194"/>
      <c r="BO272" s="194"/>
      <c r="BP272" s="194"/>
      <c r="BQ272" s="194"/>
      <c r="BR272" s="194"/>
      <c r="BS272" s="194"/>
      <c r="BT272" s="194"/>
      <c r="BU272" s="194"/>
      <c r="BV272" s="194"/>
      <c r="BW272" s="194"/>
      <c r="BX272" s="194"/>
      <c r="BY272" s="194"/>
      <c r="BZ272" s="194"/>
      <c r="CA272" s="194"/>
      <c r="CB272" s="194"/>
      <c r="CC272" s="194"/>
      <c r="CD272" s="194"/>
      <c r="CE272" s="194"/>
      <c r="CF272" s="194"/>
      <c r="CG272" s="196"/>
      <c r="CH272" s="194"/>
      <c r="CI272" s="194"/>
      <c r="CJ272" s="194"/>
      <c r="CK272" s="194"/>
      <c r="CL272" s="194"/>
      <c r="CM272" s="194"/>
      <c r="CN272" s="194"/>
      <c r="CO272" s="194"/>
      <c r="CP272" s="194"/>
      <c r="CQ272" s="194"/>
      <c r="CR272" s="194"/>
      <c r="CS272" s="194"/>
      <c r="CT272" s="194"/>
      <c r="CU272" s="194"/>
      <c r="CV272" s="194"/>
      <c r="CW272" s="194"/>
      <c r="CX272" s="194"/>
      <c r="CY272" s="206"/>
      <c r="CZ272" s="198"/>
      <c r="DA272" s="206"/>
      <c r="DB272" s="198"/>
      <c r="DC272" s="195"/>
      <c r="DD272" s="206"/>
      <c r="DE272" s="198"/>
      <c r="DF272" s="206"/>
      <c r="DG272" s="198"/>
      <c r="DH272" s="195"/>
      <c r="DI272" s="195"/>
      <c r="DJ272" s="196"/>
      <c r="DK272" s="196"/>
      <c r="DL272" s="196"/>
      <c r="DM272" s="196"/>
      <c r="DN272" s="196"/>
      <c r="DO272" s="196"/>
      <c r="DP272" s="196"/>
      <c r="DQ272" s="196"/>
      <c r="DR272" s="196"/>
      <c r="DS272" s="199"/>
      <c r="DT272" s="198"/>
      <c r="DU272" s="198"/>
      <c r="DV272" s="198"/>
      <c r="DW272" s="198"/>
      <c r="DX272" s="198"/>
      <c r="DY272" s="198"/>
      <c r="DZ272" s="194"/>
      <c r="EA272" s="194"/>
      <c r="EB272" s="194"/>
      <c r="EC272" s="197"/>
      <c r="ED272" s="198"/>
      <c r="EE272" s="199"/>
      <c r="EF272" s="197"/>
      <c r="EG272" s="198"/>
      <c r="EH272" s="199"/>
      <c r="EI272" s="197"/>
      <c r="EJ272" s="198"/>
      <c r="EK272" s="199"/>
      <c r="EL272" s="194"/>
      <c r="EM272" s="196"/>
      <c r="EN272" s="196"/>
      <c r="EO272" s="196"/>
      <c r="EP272" s="196"/>
      <c r="EQ272" s="196"/>
      <c r="ER272" s="196"/>
      <c r="ES272" s="196"/>
      <c r="ET272" s="196"/>
      <c r="EU272" s="196"/>
      <c r="EV272" s="196"/>
      <c r="EW272" s="196"/>
      <c r="EX272" s="196"/>
      <c r="EY272" s="195"/>
      <c r="EZ272" s="195"/>
      <c r="FA272" s="195"/>
      <c r="FB272" s="194"/>
      <c r="FC272" s="194"/>
      <c r="FD272" s="194"/>
      <c r="FE272" s="194"/>
      <c r="FF272" s="194"/>
      <c r="FG272" s="194"/>
      <c r="FH272" s="194"/>
      <c r="FI272" s="194"/>
      <c r="FJ272" s="194"/>
      <c r="FK272" s="194"/>
      <c r="FL272" s="194"/>
      <c r="FM272" s="194"/>
      <c r="FN272" s="194"/>
      <c r="FO272" s="194"/>
      <c r="FP272" s="194"/>
      <c r="FQ272" s="194"/>
      <c r="FR272" s="194"/>
      <c r="FS272" s="194"/>
      <c r="FT272" s="194"/>
      <c r="FU272" s="194"/>
      <c r="FV272" s="194"/>
      <c r="FW272" s="194"/>
      <c r="FX272" s="194"/>
      <c r="FY272" s="194"/>
      <c r="FZ272" s="194"/>
      <c r="GA272" s="194"/>
      <c r="GB272" s="194"/>
      <c r="GC272" s="194"/>
      <c r="GD272" s="194"/>
      <c r="GE272" s="194"/>
      <c r="GF272" s="194"/>
      <c r="GG272" s="194"/>
      <c r="GH272" s="194"/>
      <c r="GI272" s="194"/>
      <c r="GJ272" s="194"/>
      <c r="GK272" s="194"/>
      <c r="GL272" s="194"/>
      <c r="GM272" s="194"/>
      <c r="GN272" s="194"/>
      <c r="GO272" s="194"/>
      <c r="GP272" s="194"/>
      <c r="GQ272" s="194"/>
      <c r="GR272" s="194"/>
      <c r="GS272" s="194"/>
      <c r="GT272" s="194"/>
      <c r="GU272" s="194"/>
      <c r="GV272" s="194"/>
      <c r="GW272" s="194"/>
      <c r="GX272" s="194"/>
      <c r="GY272" s="194"/>
      <c r="GZ272" s="194"/>
      <c r="HA272" s="194"/>
      <c r="HB272" s="194"/>
      <c r="HC272" s="194"/>
      <c r="HD272" s="194"/>
      <c r="HE272" s="194"/>
      <c r="HF272" s="194"/>
      <c r="HG272" s="194"/>
      <c r="HH272" s="194"/>
      <c r="HI272" s="194"/>
      <c r="HJ272" s="194"/>
      <c r="HK272" s="194"/>
      <c r="HL272" s="194"/>
      <c r="HM272" s="194"/>
      <c r="HN272" s="194"/>
      <c r="HO272" s="194"/>
      <c r="HP272" s="194"/>
      <c r="HQ272" s="194"/>
      <c r="HR272" s="194"/>
      <c r="HS272" s="194"/>
      <c r="HT272" s="194"/>
      <c r="HU272" s="194"/>
      <c r="HV272" s="194"/>
      <c r="HW272" s="194"/>
      <c r="HX272" s="194"/>
      <c r="HY272" s="194"/>
      <c r="HZ272" s="194"/>
      <c r="IA272" s="194"/>
      <c r="IB272" s="194"/>
      <c r="IC272" s="194"/>
      <c r="ID272" s="194"/>
      <c r="IE272" s="194"/>
      <c r="IF272" s="194"/>
    </row>
    <row r="273" spans="1:240">
      <c r="A273" s="196"/>
      <c r="B273" s="196"/>
      <c r="C273" s="196"/>
      <c r="D273" s="196"/>
      <c r="E273" s="196"/>
      <c r="F273" s="195"/>
      <c r="G273" s="196"/>
      <c r="H273" s="198"/>
      <c r="I273" s="206"/>
      <c r="J273" s="198"/>
      <c r="K273" s="206"/>
      <c r="L273" s="198"/>
      <c r="M273" s="206"/>
      <c r="N273" s="198"/>
      <c r="O273" s="206"/>
      <c r="P273" s="198"/>
      <c r="Q273" s="195"/>
      <c r="R273" s="206"/>
      <c r="S273" s="198"/>
      <c r="T273" s="206"/>
      <c r="U273" s="198"/>
      <c r="V273" s="195"/>
      <c r="W273" s="195"/>
      <c r="X273" s="196"/>
      <c r="Y273" s="196"/>
      <c r="Z273" s="196"/>
      <c r="AA273" s="196"/>
      <c r="AB273" s="196"/>
      <c r="AC273" s="196"/>
      <c r="AD273" s="196"/>
      <c r="AE273" s="196"/>
      <c r="AF273" s="196"/>
      <c r="AG273" s="199"/>
      <c r="AH273" s="198"/>
      <c r="AI273" s="198"/>
      <c r="AJ273" s="198"/>
      <c r="AK273" s="198"/>
      <c r="AL273" s="198"/>
      <c r="AM273" s="198"/>
      <c r="AN273" s="194"/>
      <c r="AO273" s="194"/>
      <c r="AP273" s="194"/>
      <c r="AQ273" s="194"/>
      <c r="AR273" s="194"/>
      <c r="AS273" s="194"/>
      <c r="AT273" s="194"/>
      <c r="AU273" s="194"/>
      <c r="AV273" s="194"/>
      <c r="AW273" s="194"/>
      <c r="AX273" s="194"/>
      <c r="AY273" s="194"/>
      <c r="AZ273" s="194"/>
      <c r="BA273" s="194"/>
      <c r="BB273" s="194"/>
      <c r="BC273" s="194"/>
      <c r="BD273" s="194"/>
      <c r="BE273" s="194"/>
      <c r="BF273" s="194"/>
      <c r="BG273" s="194"/>
      <c r="BH273" s="194"/>
      <c r="BI273" s="194"/>
      <c r="BJ273" s="194"/>
      <c r="BK273" s="194"/>
      <c r="BL273" s="194"/>
      <c r="BM273" s="194"/>
      <c r="BN273" s="194"/>
      <c r="BO273" s="194"/>
      <c r="BP273" s="194"/>
      <c r="BQ273" s="194"/>
      <c r="BR273" s="194"/>
      <c r="BS273" s="194"/>
      <c r="BT273" s="194"/>
      <c r="BU273" s="194"/>
      <c r="BV273" s="194"/>
      <c r="BW273" s="194"/>
      <c r="BX273" s="194"/>
      <c r="BY273" s="194"/>
      <c r="BZ273" s="194"/>
      <c r="CA273" s="194"/>
      <c r="CB273" s="194"/>
      <c r="CC273" s="194"/>
      <c r="CD273" s="194"/>
      <c r="CE273" s="194"/>
      <c r="CF273" s="194"/>
      <c r="CG273" s="196"/>
      <c r="CH273" s="194"/>
      <c r="CI273" s="194"/>
      <c r="CJ273" s="194"/>
      <c r="CK273" s="194"/>
      <c r="CL273" s="194"/>
      <c r="CM273" s="194"/>
      <c r="CN273" s="194"/>
      <c r="CO273" s="194"/>
      <c r="CP273" s="194"/>
      <c r="CQ273" s="194"/>
      <c r="CR273" s="194"/>
      <c r="CS273" s="194"/>
      <c r="CT273" s="194"/>
      <c r="CU273" s="194"/>
      <c r="CV273" s="194"/>
      <c r="CW273" s="194"/>
      <c r="CX273" s="194"/>
      <c r="CY273" s="206"/>
      <c r="CZ273" s="198"/>
      <c r="DA273" s="206"/>
      <c r="DB273" s="198"/>
      <c r="DC273" s="195"/>
      <c r="DD273" s="206"/>
      <c r="DE273" s="198"/>
      <c r="DF273" s="206"/>
      <c r="DG273" s="198"/>
      <c r="DH273" s="195"/>
      <c r="DI273" s="195"/>
      <c r="DJ273" s="196"/>
      <c r="DK273" s="196"/>
      <c r="DL273" s="196"/>
      <c r="DM273" s="196"/>
      <c r="DN273" s="196"/>
      <c r="DO273" s="196"/>
      <c r="DP273" s="196"/>
      <c r="DQ273" s="196"/>
      <c r="DR273" s="196"/>
      <c r="DS273" s="199"/>
      <c r="DT273" s="198"/>
      <c r="DU273" s="198"/>
      <c r="DV273" s="198"/>
      <c r="DW273" s="198"/>
      <c r="DX273" s="198"/>
      <c r="DY273" s="198"/>
      <c r="DZ273" s="194"/>
      <c r="EA273" s="194"/>
      <c r="EB273" s="194"/>
      <c r="EC273" s="197"/>
      <c r="ED273" s="198"/>
      <c r="EE273" s="199"/>
      <c r="EF273" s="197"/>
      <c r="EG273" s="198"/>
      <c r="EH273" s="199"/>
      <c r="EI273" s="197"/>
      <c r="EJ273" s="198"/>
      <c r="EK273" s="199"/>
      <c r="EL273" s="194"/>
      <c r="EM273" s="196"/>
      <c r="EN273" s="196"/>
      <c r="EO273" s="196"/>
      <c r="EP273" s="196"/>
      <c r="EQ273" s="196"/>
      <c r="ER273" s="196"/>
      <c r="ES273" s="196"/>
      <c r="ET273" s="196"/>
      <c r="EU273" s="196"/>
      <c r="EV273" s="196"/>
      <c r="EW273" s="196"/>
      <c r="EX273" s="196"/>
      <c r="EY273" s="195"/>
      <c r="EZ273" s="195"/>
      <c r="FA273" s="195"/>
      <c r="FB273" s="194"/>
      <c r="FC273" s="194"/>
      <c r="FD273" s="194"/>
      <c r="FE273" s="194"/>
      <c r="FF273" s="194"/>
      <c r="FG273" s="194"/>
      <c r="FH273" s="194"/>
      <c r="FI273" s="194"/>
      <c r="FJ273" s="194"/>
      <c r="FK273" s="194"/>
      <c r="FL273" s="194"/>
      <c r="FM273" s="194"/>
      <c r="FN273" s="194"/>
      <c r="FO273" s="194"/>
      <c r="FP273" s="194"/>
      <c r="FQ273" s="194"/>
      <c r="FR273" s="194"/>
      <c r="FS273" s="194"/>
      <c r="FT273" s="194"/>
      <c r="FU273" s="194"/>
      <c r="FV273" s="194"/>
      <c r="FW273" s="194"/>
      <c r="FX273" s="194"/>
      <c r="FY273" s="194"/>
      <c r="FZ273" s="194"/>
      <c r="GA273" s="194"/>
      <c r="GB273" s="194"/>
      <c r="GC273" s="194"/>
      <c r="GD273" s="194"/>
      <c r="GE273" s="194"/>
      <c r="GF273" s="194"/>
      <c r="GG273" s="194"/>
      <c r="GH273" s="194"/>
      <c r="GI273" s="194"/>
      <c r="GJ273" s="194"/>
      <c r="GK273" s="194"/>
      <c r="GL273" s="194"/>
      <c r="GM273" s="194"/>
      <c r="GN273" s="194"/>
      <c r="GO273" s="194"/>
      <c r="GP273" s="194"/>
      <c r="GQ273" s="194"/>
      <c r="GR273" s="194"/>
      <c r="GS273" s="194"/>
      <c r="GT273" s="194"/>
      <c r="GU273" s="194"/>
      <c r="GV273" s="194"/>
      <c r="GW273" s="194"/>
      <c r="GX273" s="194"/>
      <c r="GY273" s="194"/>
      <c r="GZ273" s="194"/>
      <c r="HA273" s="194"/>
      <c r="HB273" s="194"/>
      <c r="HC273" s="194"/>
      <c r="HD273" s="194"/>
      <c r="HE273" s="194"/>
      <c r="HF273" s="194"/>
      <c r="HG273" s="194"/>
      <c r="HH273" s="194"/>
      <c r="HI273" s="194"/>
      <c r="HJ273" s="194"/>
      <c r="HK273" s="194"/>
      <c r="HL273" s="194"/>
      <c r="HM273" s="194"/>
      <c r="HN273" s="194"/>
      <c r="HO273" s="194"/>
      <c r="HP273" s="194"/>
      <c r="HQ273" s="194"/>
      <c r="HR273" s="194"/>
      <c r="HS273" s="194"/>
      <c r="HT273" s="194"/>
      <c r="HU273" s="194"/>
      <c r="HV273" s="194"/>
      <c r="HW273" s="194"/>
      <c r="HX273" s="194"/>
      <c r="HY273" s="194"/>
      <c r="HZ273" s="194"/>
      <c r="IA273" s="194"/>
      <c r="IB273" s="194"/>
      <c r="IC273" s="194"/>
      <c r="ID273" s="194"/>
      <c r="IE273" s="194"/>
      <c r="IF273" s="194"/>
    </row>
    <row r="274" spans="1:240">
      <c r="A274" s="196"/>
      <c r="B274" s="196"/>
      <c r="C274" s="196"/>
      <c r="D274" s="196"/>
      <c r="E274" s="196"/>
      <c r="F274" s="195"/>
      <c r="G274" s="196"/>
      <c r="H274" s="198"/>
      <c r="I274" s="206"/>
      <c r="J274" s="198"/>
      <c r="K274" s="206"/>
      <c r="L274" s="198"/>
      <c r="M274" s="206"/>
      <c r="N274" s="198"/>
      <c r="O274" s="206"/>
      <c r="P274" s="198"/>
      <c r="Q274" s="195"/>
      <c r="R274" s="206"/>
      <c r="S274" s="198"/>
      <c r="T274" s="206"/>
      <c r="U274" s="198"/>
      <c r="V274" s="195"/>
      <c r="W274" s="195"/>
      <c r="X274" s="196"/>
      <c r="Y274" s="196"/>
      <c r="Z274" s="196"/>
      <c r="AA274" s="196"/>
      <c r="AB274" s="196"/>
      <c r="AC274" s="196"/>
      <c r="AD274" s="196"/>
      <c r="AE274" s="196"/>
      <c r="AF274" s="196"/>
      <c r="AG274" s="199"/>
      <c r="AH274" s="198"/>
      <c r="AI274" s="198"/>
      <c r="AJ274" s="198"/>
      <c r="AK274" s="198"/>
      <c r="AL274" s="198"/>
      <c r="AM274" s="198"/>
      <c r="AN274" s="194"/>
      <c r="AO274" s="194"/>
      <c r="AP274" s="194"/>
      <c r="AQ274" s="194"/>
      <c r="AR274" s="194"/>
      <c r="AS274" s="194"/>
      <c r="AT274" s="194"/>
      <c r="AU274" s="194"/>
      <c r="AV274" s="194"/>
      <c r="AW274" s="194"/>
      <c r="AX274" s="194"/>
      <c r="AY274" s="194"/>
      <c r="AZ274" s="194"/>
      <c r="BA274" s="194"/>
      <c r="BB274" s="194"/>
      <c r="BC274" s="194"/>
      <c r="BD274" s="194"/>
      <c r="BE274" s="194"/>
      <c r="BF274" s="194"/>
      <c r="BG274" s="194"/>
      <c r="BH274" s="194"/>
      <c r="BI274" s="194"/>
      <c r="BJ274" s="194"/>
      <c r="BK274" s="194"/>
      <c r="BL274" s="194"/>
      <c r="BM274" s="194"/>
      <c r="BN274" s="194"/>
      <c r="BO274" s="194"/>
      <c r="BP274" s="194"/>
      <c r="BQ274" s="194"/>
      <c r="BR274" s="194"/>
      <c r="BS274" s="194"/>
      <c r="BT274" s="194"/>
      <c r="BU274" s="194"/>
      <c r="BV274" s="194"/>
      <c r="BW274" s="194"/>
      <c r="BX274" s="194"/>
      <c r="BY274" s="194"/>
      <c r="BZ274" s="194"/>
      <c r="CA274" s="194"/>
      <c r="CB274" s="194"/>
      <c r="CC274" s="194"/>
      <c r="CD274" s="194"/>
      <c r="CE274" s="194"/>
      <c r="CF274" s="194"/>
      <c r="CG274" s="196"/>
      <c r="CH274" s="194"/>
      <c r="CI274" s="194"/>
      <c r="CJ274" s="194"/>
      <c r="CK274" s="194"/>
      <c r="CL274" s="194"/>
      <c r="CM274" s="194"/>
      <c r="CN274" s="194"/>
      <c r="CO274" s="194"/>
      <c r="CP274" s="194"/>
      <c r="CQ274" s="194"/>
      <c r="CR274" s="194"/>
      <c r="CS274" s="194"/>
      <c r="CT274" s="194"/>
      <c r="CU274" s="194"/>
      <c r="CV274" s="194"/>
      <c r="CW274" s="194"/>
      <c r="CX274" s="194"/>
      <c r="CY274" s="206"/>
      <c r="CZ274" s="198"/>
      <c r="DA274" s="206"/>
      <c r="DB274" s="198"/>
      <c r="DC274" s="195"/>
      <c r="DD274" s="206"/>
      <c r="DE274" s="198"/>
      <c r="DF274" s="206"/>
      <c r="DG274" s="198"/>
      <c r="DH274" s="195"/>
      <c r="DI274" s="195"/>
      <c r="DJ274" s="196"/>
      <c r="DK274" s="196"/>
      <c r="DL274" s="196"/>
      <c r="DM274" s="196"/>
      <c r="DN274" s="196"/>
      <c r="DO274" s="196"/>
      <c r="DP274" s="196"/>
      <c r="DQ274" s="196"/>
      <c r="DR274" s="196"/>
      <c r="DS274" s="199"/>
      <c r="DT274" s="198"/>
      <c r="DU274" s="198"/>
      <c r="DV274" s="198"/>
      <c r="DW274" s="198"/>
      <c r="DX274" s="198"/>
      <c r="DY274" s="198"/>
      <c r="DZ274" s="194"/>
      <c r="EA274" s="194"/>
      <c r="EB274" s="194"/>
      <c r="EC274" s="197"/>
      <c r="ED274" s="198"/>
      <c r="EE274" s="199"/>
      <c r="EF274" s="197"/>
      <c r="EG274" s="198"/>
      <c r="EH274" s="199"/>
      <c r="EI274" s="197"/>
      <c r="EJ274" s="198"/>
      <c r="EK274" s="199"/>
      <c r="EL274" s="194"/>
      <c r="EM274" s="196"/>
      <c r="EN274" s="196"/>
      <c r="EO274" s="196"/>
      <c r="EP274" s="196"/>
      <c r="EQ274" s="196"/>
      <c r="ER274" s="196"/>
      <c r="ES274" s="196"/>
      <c r="ET274" s="196"/>
      <c r="EU274" s="196"/>
      <c r="EV274" s="196"/>
      <c r="EW274" s="196"/>
      <c r="EX274" s="196"/>
      <c r="EY274" s="195"/>
      <c r="EZ274" s="195"/>
      <c r="FA274" s="195"/>
      <c r="FB274" s="194"/>
      <c r="FC274" s="194"/>
      <c r="FD274" s="194"/>
      <c r="FE274" s="194"/>
      <c r="FF274" s="194"/>
      <c r="FG274" s="194"/>
      <c r="FH274" s="194"/>
      <c r="FI274" s="194"/>
      <c r="FJ274" s="194"/>
      <c r="FK274" s="194"/>
      <c r="FL274" s="194"/>
      <c r="FM274" s="194"/>
      <c r="FN274" s="194"/>
      <c r="FO274" s="194"/>
      <c r="FP274" s="194"/>
      <c r="FQ274" s="194"/>
      <c r="FR274" s="194"/>
      <c r="FS274" s="194"/>
      <c r="FT274" s="194"/>
      <c r="FU274" s="194"/>
      <c r="FV274" s="194"/>
      <c r="FW274" s="194"/>
      <c r="FX274" s="194"/>
      <c r="FY274" s="194"/>
      <c r="FZ274" s="194"/>
      <c r="GA274" s="194"/>
      <c r="GB274" s="194"/>
      <c r="GC274" s="194"/>
      <c r="GD274" s="194"/>
      <c r="GE274" s="194"/>
      <c r="GF274" s="194"/>
      <c r="GG274" s="194"/>
      <c r="GH274" s="194"/>
      <c r="GI274" s="194"/>
      <c r="GJ274" s="194"/>
      <c r="GK274" s="194"/>
      <c r="GL274" s="194"/>
      <c r="GM274" s="194"/>
      <c r="GN274" s="194"/>
      <c r="GO274" s="194"/>
      <c r="GP274" s="194"/>
      <c r="GQ274" s="194"/>
      <c r="GR274" s="194"/>
      <c r="GS274" s="194"/>
      <c r="GT274" s="194"/>
      <c r="GU274" s="194"/>
      <c r="GV274" s="194"/>
      <c r="GW274" s="194"/>
      <c r="GX274" s="194"/>
      <c r="GY274" s="194"/>
      <c r="GZ274" s="194"/>
      <c r="HA274" s="194"/>
      <c r="HB274" s="194"/>
      <c r="HC274" s="194"/>
      <c r="HD274" s="194"/>
      <c r="HE274" s="194"/>
      <c r="HF274" s="194"/>
      <c r="HG274" s="194"/>
      <c r="HH274" s="194"/>
      <c r="HI274" s="194"/>
      <c r="HJ274" s="194"/>
      <c r="HK274" s="194"/>
      <c r="HL274" s="194"/>
      <c r="HM274" s="194"/>
      <c r="HN274" s="194"/>
      <c r="HO274" s="194"/>
      <c r="HP274" s="194"/>
      <c r="HQ274" s="194"/>
      <c r="HR274" s="194"/>
      <c r="HS274" s="194"/>
      <c r="HT274" s="194"/>
      <c r="HU274" s="194"/>
      <c r="HV274" s="194"/>
      <c r="HW274" s="194"/>
      <c r="HX274" s="194"/>
      <c r="HY274" s="194"/>
      <c r="HZ274" s="194"/>
      <c r="IA274" s="194"/>
      <c r="IB274" s="194"/>
      <c r="IC274" s="194"/>
      <c r="ID274" s="194"/>
      <c r="IE274" s="194"/>
      <c r="IF274" s="194"/>
    </row>
    <row r="275" spans="1:240">
      <c r="A275" s="196"/>
      <c r="B275" s="196"/>
      <c r="C275" s="196"/>
      <c r="D275" s="196"/>
      <c r="E275" s="196"/>
      <c r="F275" s="195"/>
      <c r="G275" s="196"/>
      <c r="H275" s="198"/>
      <c r="I275" s="206"/>
      <c r="J275" s="198"/>
      <c r="K275" s="206"/>
      <c r="L275" s="198"/>
      <c r="M275" s="206"/>
      <c r="N275" s="198"/>
      <c r="O275" s="206"/>
      <c r="P275" s="198"/>
      <c r="Q275" s="195"/>
      <c r="R275" s="206"/>
      <c r="S275" s="198"/>
      <c r="T275" s="206"/>
      <c r="U275" s="198"/>
      <c r="V275" s="195"/>
      <c r="W275" s="195"/>
      <c r="X275" s="196"/>
      <c r="Y275" s="196"/>
      <c r="Z275" s="196"/>
      <c r="AA275" s="196"/>
      <c r="AB275" s="196"/>
      <c r="AC275" s="196"/>
      <c r="AD275" s="196"/>
      <c r="AE275" s="196"/>
      <c r="AF275" s="196"/>
      <c r="AG275" s="199"/>
      <c r="AH275" s="198"/>
      <c r="AI275" s="198"/>
      <c r="AJ275" s="198"/>
      <c r="AK275" s="198"/>
      <c r="AL275" s="198"/>
      <c r="AM275" s="198"/>
      <c r="AN275" s="194"/>
      <c r="AO275" s="194"/>
      <c r="AP275" s="194"/>
      <c r="AQ275" s="194"/>
      <c r="AR275" s="194"/>
      <c r="AS275" s="194"/>
      <c r="AT275" s="194"/>
      <c r="AU275" s="194"/>
      <c r="AV275" s="194"/>
      <c r="AW275" s="194"/>
      <c r="AX275" s="194"/>
      <c r="AY275" s="194"/>
      <c r="AZ275" s="194"/>
      <c r="BA275" s="194"/>
      <c r="BB275" s="194"/>
      <c r="BC275" s="194"/>
      <c r="BD275" s="194"/>
      <c r="BE275" s="194"/>
      <c r="BF275" s="194"/>
      <c r="BG275" s="194"/>
      <c r="BH275" s="194"/>
      <c r="BI275" s="194"/>
      <c r="BJ275" s="194"/>
      <c r="BK275" s="194"/>
      <c r="BL275" s="194"/>
      <c r="BM275" s="194"/>
      <c r="BN275" s="194"/>
      <c r="BO275" s="194"/>
      <c r="BP275" s="194"/>
      <c r="BQ275" s="194"/>
      <c r="BR275" s="194"/>
      <c r="BS275" s="194"/>
      <c r="BT275" s="194"/>
      <c r="BU275" s="194"/>
      <c r="BV275" s="194"/>
      <c r="BW275" s="194"/>
      <c r="BX275" s="194"/>
      <c r="BY275" s="194"/>
      <c r="BZ275" s="194"/>
      <c r="CA275" s="194"/>
      <c r="CB275" s="194"/>
      <c r="CC275" s="194"/>
      <c r="CD275" s="194"/>
      <c r="CE275" s="194"/>
      <c r="CF275" s="194"/>
      <c r="CG275" s="196"/>
      <c r="CH275" s="194"/>
      <c r="CI275" s="194"/>
      <c r="CJ275" s="194"/>
      <c r="CK275" s="194"/>
      <c r="CL275" s="194"/>
      <c r="CM275" s="194"/>
      <c r="CN275" s="194"/>
      <c r="CO275" s="194"/>
      <c r="CP275" s="194"/>
      <c r="CQ275" s="194"/>
      <c r="CR275" s="194"/>
      <c r="CS275" s="194"/>
      <c r="CT275" s="194"/>
      <c r="CU275" s="194"/>
      <c r="CV275" s="194"/>
      <c r="CW275" s="194"/>
      <c r="CX275" s="194"/>
      <c r="CY275" s="206"/>
      <c r="CZ275" s="198"/>
      <c r="DA275" s="206"/>
      <c r="DB275" s="198"/>
      <c r="DC275" s="195"/>
      <c r="DD275" s="206"/>
      <c r="DE275" s="198"/>
      <c r="DF275" s="206"/>
      <c r="DG275" s="198"/>
      <c r="DH275" s="195"/>
      <c r="DI275" s="195"/>
      <c r="DJ275" s="196"/>
      <c r="DK275" s="196"/>
      <c r="DL275" s="196"/>
      <c r="DM275" s="196"/>
      <c r="DN275" s="196"/>
      <c r="DO275" s="196"/>
      <c r="DP275" s="196"/>
      <c r="DQ275" s="196"/>
      <c r="DR275" s="196"/>
      <c r="DS275" s="199"/>
      <c r="DT275" s="198"/>
      <c r="DU275" s="198"/>
      <c r="DV275" s="198"/>
      <c r="DW275" s="198"/>
      <c r="DX275" s="198"/>
      <c r="DY275" s="198"/>
      <c r="DZ275" s="194"/>
      <c r="EA275" s="194"/>
      <c r="EB275" s="194"/>
      <c r="EC275" s="197"/>
      <c r="ED275" s="198"/>
      <c r="EE275" s="199"/>
      <c r="EF275" s="197"/>
      <c r="EG275" s="198"/>
      <c r="EH275" s="199"/>
      <c r="EI275" s="197"/>
      <c r="EJ275" s="198"/>
      <c r="EK275" s="199"/>
      <c r="EL275" s="194"/>
      <c r="EM275" s="196"/>
      <c r="EN275" s="196"/>
      <c r="EO275" s="196"/>
      <c r="EP275" s="196"/>
      <c r="EQ275" s="196"/>
      <c r="ER275" s="196"/>
      <c r="ES275" s="196"/>
      <c r="ET275" s="196"/>
      <c r="EU275" s="196"/>
      <c r="EV275" s="196"/>
      <c r="EW275" s="196"/>
      <c r="EX275" s="196"/>
      <c r="EY275" s="195"/>
      <c r="EZ275" s="195"/>
      <c r="FA275" s="195"/>
      <c r="FB275" s="194"/>
      <c r="FC275" s="194"/>
      <c r="FD275" s="194"/>
      <c r="FE275" s="194"/>
      <c r="FF275" s="194"/>
      <c r="FG275" s="194"/>
      <c r="FH275" s="194"/>
      <c r="FI275" s="194"/>
      <c r="FJ275" s="194"/>
      <c r="FK275" s="194"/>
      <c r="FL275" s="194"/>
      <c r="FM275" s="194"/>
      <c r="FN275" s="194"/>
      <c r="FO275" s="194"/>
      <c r="FP275" s="194"/>
      <c r="FQ275" s="194"/>
      <c r="FR275" s="194"/>
      <c r="FS275" s="194"/>
      <c r="FT275" s="194"/>
      <c r="FU275" s="194"/>
      <c r="FV275" s="194"/>
      <c r="FW275" s="194"/>
      <c r="FX275" s="194"/>
      <c r="FY275" s="194"/>
      <c r="FZ275" s="194"/>
      <c r="GA275" s="194"/>
      <c r="GB275" s="194"/>
      <c r="GC275" s="194"/>
      <c r="GD275" s="194"/>
      <c r="GE275" s="194"/>
      <c r="GF275" s="194"/>
      <c r="GG275" s="194"/>
      <c r="GH275" s="194"/>
      <c r="GI275" s="194"/>
      <c r="GJ275" s="194"/>
      <c r="GK275" s="194"/>
      <c r="GL275" s="194"/>
      <c r="GM275" s="194"/>
      <c r="GN275" s="194"/>
      <c r="GO275" s="194"/>
      <c r="GP275" s="194"/>
      <c r="GQ275" s="194"/>
      <c r="GR275" s="194"/>
      <c r="GS275" s="194"/>
      <c r="GT275" s="194"/>
      <c r="GU275" s="194"/>
      <c r="GV275" s="194"/>
      <c r="GW275" s="194"/>
      <c r="GX275" s="194"/>
      <c r="GY275" s="194"/>
      <c r="GZ275" s="194"/>
      <c r="HA275" s="194"/>
      <c r="HB275" s="194"/>
      <c r="HC275" s="194"/>
      <c r="HD275" s="194"/>
      <c r="HE275" s="194"/>
      <c r="HF275" s="194"/>
      <c r="HG275" s="194"/>
      <c r="HH275" s="194"/>
      <c r="HI275" s="194"/>
      <c r="HJ275" s="194"/>
      <c r="HK275" s="194"/>
      <c r="HL275" s="194"/>
      <c r="HM275" s="194"/>
      <c r="HN275" s="194"/>
      <c r="HO275" s="194"/>
      <c r="HP275" s="194"/>
      <c r="HQ275" s="194"/>
      <c r="HR275" s="194"/>
      <c r="HS275" s="194"/>
      <c r="HT275" s="194"/>
      <c r="HU275" s="194"/>
      <c r="HV275" s="194"/>
      <c r="HW275" s="194"/>
      <c r="HX275" s="194"/>
      <c r="HY275" s="194"/>
      <c r="HZ275" s="194"/>
      <c r="IA275" s="194"/>
      <c r="IB275" s="194"/>
      <c r="IC275" s="194"/>
      <c r="ID275" s="194"/>
      <c r="IE275" s="194"/>
      <c r="IF275" s="194"/>
    </row>
    <row r="276" spans="1:240">
      <c r="A276" s="196"/>
      <c r="B276" s="196"/>
      <c r="C276" s="196"/>
      <c r="D276" s="196"/>
      <c r="E276" s="196"/>
      <c r="F276" s="195"/>
      <c r="G276" s="196"/>
      <c r="H276" s="198"/>
      <c r="I276" s="206"/>
      <c r="J276" s="198"/>
      <c r="K276" s="206"/>
      <c r="L276" s="198"/>
      <c r="M276" s="206"/>
      <c r="N276" s="198"/>
      <c r="O276" s="206"/>
      <c r="P276" s="198"/>
      <c r="Q276" s="195"/>
      <c r="R276" s="206"/>
      <c r="S276" s="198"/>
      <c r="T276" s="206"/>
      <c r="U276" s="198"/>
      <c r="V276" s="195"/>
      <c r="W276" s="195"/>
      <c r="X276" s="196"/>
      <c r="Y276" s="196"/>
      <c r="Z276" s="196"/>
      <c r="AA276" s="196"/>
      <c r="AB276" s="196"/>
      <c r="AC276" s="196"/>
      <c r="AD276" s="196"/>
      <c r="AE276" s="196"/>
      <c r="AF276" s="196"/>
      <c r="AG276" s="199"/>
      <c r="AH276" s="198"/>
      <c r="AI276" s="198"/>
      <c r="AJ276" s="198"/>
      <c r="AK276" s="198"/>
      <c r="AL276" s="198"/>
      <c r="AM276" s="198"/>
      <c r="AN276" s="194"/>
      <c r="AO276" s="194"/>
      <c r="AP276" s="194"/>
      <c r="AQ276" s="194"/>
      <c r="AR276" s="194"/>
      <c r="AS276" s="194"/>
      <c r="AT276" s="194"/>
      <c r="AU276" s="194"/>
      <c r="AV276" s="194"/>
      <c r="AW276" s="194"/>
      <c r="AX276" s="194"/>
      <c r="AY276" s="194"/>
      <c r="AZ276" s="194"/>
      <c r="BA276" s="194"/>
      <c r="BB276" s="194"/>
      <c r="BC276" s="194"/>
      <c r="BD276" s="194"/>
      <c r="BE276" s="194"/>
      <c r="BF276" s="194"/>
      <c r="BG276" s="194"/>
      <c r="BH276" s="194"/>
      <c r="BI276" s="194"/>
      <c r="BJ276" s="194"/>
      <c r="BK276" s="194"/>
      <c r="BL276" s="194"/>
      <c r="BM276" s="194"/>
      <c r="BN276" s="194"/>
      <c r="BO276" s="194"/>
      <c r="BP276" s="194"/>
      <c r="BQ276" s="194"/>
      <c r="BR276" s="194"/>
      <c r="BS276" s="194"/>
      <c r="BT276" s="194"/>
      <c r="BU276" s="194"/>
      <c r="BV276" s="194"/>
      <c r="BW276" s="194"/>
      <c r="BX276" s="194"/>
      <c r="BY276" s="194"/>
      <c r="BZ276" s="194"/>
      <c r="CA276" s="194"/>
      <c r="CB276" s="194"/>
      <c r="CC276" s="194"/>
      <c r="CD276" s="194"/>
      <c r="CE276" s="194"/>
      <c r="CF276" s="194"/>
      <c r="CG276" s="196"/>
      <c r="CH276" s="194"/>
      <c r="CI276" s="194"/>
      <c r="CJ276" s="194"/>
      <c r="CK276" s="194"/>
      <c r="CL276" s="194"/>
      <c r="CM276" s="194"/>
      <c r="CN276" s="194"/>
      <c r="CO276" s="194"/>
      <c r="CP276" s="194"/>
      <c r="CQ276" s="194"/>
      <c r="CR276" s="194"/>
      <c r="CS276" s="194"/>
      <c r="CT276" s="194"/>
      <c r="CU276" s="194"/>
      <c r="CV276" s="194"/>
      <c r="CW276" s="194"/>
      <c r="CX276" s="194"/>
      <c r="CY276" s="206"/>
      <c r="CZ276" s="198"/>
      <c r="DA276" s="206"/>
      <c r="DB276" s="198"/>
      <c r="DC276" s="195"/>
      <c r="DD276" s="206"/>
      <c r="DE276" s="198"/>
      <c r="DF276" s="206"/>
      <c r="DG276" s="198"/>
      <c r="DH276" s="195"/>
      <c r="DI276" s="195"/>
      <c r="DJ276" s="196"/>
      <c r="DK276" s="196"/>
      <c r="DL276" s="196"/>
      <c r="DM276" s="196"/>
      <c r="DN276" s="196"/>
      <c r="DO276" s="196"/>
      <c r="DP276" s="196"/>
      <c r="DQ276" s="196"/>
      <c r="DR276" s="196"/>
      <c r="DS276" s="199"/>
      <c r="DT276" s="198"/>
      <c r="DU276" s="198"/>
      <c r="DV276" s="198"/>
      <c r="DW276" s="198"/>
      <c r="DX276" s="198"/>
      <c r="DY276" s="198"/>
      <c r="DZ276" s="194"/>
      <c r="EA276" s="194"/>
      <c r="EB276" s="194"/>
      <c r="EC276" s="197"/>
      <c r="ED276" s="198"/>
      <c r="EE276" s="199"/>
      <c r="EF276" s="197"/>
      <c r="EG276" s="198"/>
      <c r="EH276" s="199"/>
      <c r="EI276" s="197"/>
      <c r="EJ276" s="198"/>
      <c r="EK276" s="199"/>
      <c r="EL276" s="194"/>
      <c r="EM276" s="196"/>
      <c r="EN276" s="196"/>
      <c r="EO276" s="196"/>
      <c r="EP276" s="196"/>
      <c r="EQ276" s="196"/>
      <c r="ER276" s="196"/>
      <c r="ES276" s="196"/>
      <c r="ET276" s="196"/>
      <c r="EU276" s="196"/>
      <c r="EV276" s="196"/>
      <c r="EW276" s="196"/>
      <c r="EX276" s="196"/>
      <c r="EY276" s="195"/>
      <c r="EZ276" s="195"/>
      <c r="FA276" s="195"/>
      <c r="FB276" s="194"/>
      <c r="FC276" s="194"/>
      <c r="FD276" s="194"/>
      <c r="FE276" s="194"/>
      <c r="FF276" s="194"/>
      <c r="FG276" s="194"/>
      <c r="FH276" s="194"/>
      <c r="FI276" s="194"/>
      <c r="FJ276" s="194"/>
      <c r="FK276" s="194"/>
      <c r="FL276" s="194"/>
      <c r="FM276" s="194"/>
      <c r="FN276" s="194"/>
      <c r="FO276" s="194"/>
      <c r="FP276" s="194"/>
      <c r="FQ276" s="194"/>
      <c r="FR276" s="194"/>
      <c r="FS276" s="194"/>
      <c r="FT276" s="194"/>
      <c r="FU276" s="194"/>
      <c r="FV276" s="194"/>
      <c r="FW276" s="194"/>
      <c r="FX276" s="194"/>
      <c r="FY276" s="194"/>
      <c r="FZ276" s="194"/>
      <c r="GA276" s="194"/>
      <c r="GB276" s="194"/>
      <c r="GC276" s="194"/>
      <c r="GD276" s="194"/>
      <c r="GE276" s="194"/>
      <c r="GF276" s="194"/>
      <c r="GG276" s="194"/>
      <c r="GH276" s="194"/>
      <c r="GI276" s="194"/>
      <c r="GJ276" s="194"/>
      <c r="GK276" s="194"/>
      <c r="GL276" s="194"/>
      <c r="GM276" s="194"/>
      <c r="GN276" s="194"/>
      <c r="GO276" s="194"/>
      <c r="GP276" s="194"/>
      <c r="GQ276" s="194"/>
      <c r="GR276" s="194"/>
      <c r="GS276" s="194"/>
      <c r="GT276" s="194"/>
      <c r="GU276" s="194"/>
      <c r="GV276" s="194"/>
      <c r="GW276" s="194"/>
      <c r="GX276" s="194"/>
      <c r="GY276" s="194"/>
      <c r="GZ276" s="194"/>
      <c r="HA276" s="194"/>
      <c r="HB276" s="194"/>
      <c r="HC276" s="194"/>
      <c r="HD276" s="194"/>
      <c r="HE276" s="194"/>
      <c r="HF276" s="194"/>
      <c r="HG276" s="194"/>
      <c r="HH276" s="194"/>
      <c r="HI276" s="194"/>
      <c r="HJ276" s="194"/>
      <c r="HK276" s="194"/>
      <c r="HL276" s="194"/>
      <c r="HM276" s="194"/>
      <c r="HN276" s="194"/>
      <c r="HO276" s="194"/>
      <c r="HP276" s="194"/>
      <c r="HQ276" s="194"/>
      <c r="HR276" s="194"/>
      <c r="HS276" s="194"/>
      <c r="HT276" s="194"/>
      <c r="HU276" s="194"/>
      <c r="HV276" s="194"/>
      <c r="HW276" s="194"/>
      <c r="HX276" s="194"/>
      <c r="HY276" s="194"/>
      <c r="HZ276" s="194"/>
      <c r="IA276" s="194"/>
      <c r="IB276" s="194"/>
      <c r="IC276" s="194"/>
      <c r="ID276" s="194"/>
      <c r="IE276" s="194"/>
      <c r="IF276" s="194"/>
    </row>
    <row r="277" spans="1:240">
      <c r="A277" s="196"/>
      <c r="B277" s="196"/>
      <c r="C277" s="196"/>
      <c r="D277" s="196"/>
      <c r="E277" s="196"/>
      <c r="F277" s="195"/>
      <c r="G277" s="196"/>
      <c r="H277" s="198"/>
      <c r="I277" s="206"/>
      <c r="J277" s="198"/>
      <c r="K277" s="206"/>
      <c r="L277" s="198"/>
      <c r="M277" s="206"/>
      <c r="N277" s="198"/>
      <c r="O277" s="206"/>
      <c r="P277" s="198"/>
      <c r="Q277" s="195"/>
      <c r="R277" s="206"/>
      <c r="S277" s="198"/>
      <c r="T277" s="206"/>
      <c r="U277" s="198"/>
      <c r="V277" s="195"/>
      <c r="W277" s="195"/>
      <c r="X277" s="196"/>
      <c r="Y277" s="196"/>
      <c r="Z277" s="196"/>
      <c r="AA277" s="196"/>
      <c r="AB277" s="196"/>
      <c r="AC277" s="196"/>
      <c r="AD277" s="196"/>
      <c r="AE277" s="196"/>
      <c r="AF277" s="196"/>
      <c r="AG277" s="199"/>
      <c r="AH277" s="198"/>
      <c r="AI277" s="198"/>
      <c r="AJ277" s="198"/>
      <c r="AK277" s="198"/>
      <c r="AL277" s="198"/>
      <c r="AM277" s="198"/>
      <c r="AN277" s="194"/>
      <c r="AO277" s="194"/>
      <c r="AP277" s="194"/>
      <c r="AQ277" s="194"/>
      <c r="AR277" s="194"/>
      <c r="AS277" s="194"/>
      <c r="AT277" s="194"/>
      <c r="AU277" s="194"/>
      <c r="AV277" s="194"/>
      <c r="AW277" s="194"/>
      <c r="AX277" s="194"/>
      <c r="AY277" s="194"/>
      <c r="AZ277" s="194"/>
      <c r="BA277" s="194"/>
      <c r="BB277" s="194"/>
      <c r="BC277" s="194"/>
      <c r="BD277" s="194"/>
      <c r="BE277" s="194"/>
      <c r="BF277" s="194"/>
      <c r="BG277" s="194"/>
      <c r="BH277" s="194"/>
      <c r="BI277" s="194"/>
      <c r="BJ277" s="194"/>
      <c r="BK277" s="194"/>
      <c r="BL277" s="194"/>
      <c r="BM277" s="194"/>
      <c r="BN277" s="194"/>
      <c r="BO277" s="194"/>
      <c r="BP277" s="194"/>
      <c r="BQ277" s="194"/>
      <c r="BR277" s="194"/>
      <c r="BS277" s="194"/>
      <c r="BT277" s="194"/>
      <c r="BU277" s="194"/>
      <c r="BV277" s="194"/>
      <c r="BW277" s="194"/>
      <c r="BX277" s="194"/>
      <c r="BY277" s="194"/>
      <c r="BZ277" s="194"/>
      <c r="CA277" s="194"/>
      <c r="CB277" s="194"/>
      <c r="CC277" s="194"/>
      <c r="CD277" s="194"/>
      <c r="CE277" s="194"/>
      <c r="CF277" s="194"/>
      <c r="CG277" s="196"/>
      <c r="CH277" s="194"/>
      <c r="CI277" s="194"/>
      <c r="CJ277" s="194"/>
      <c r="CK277" s="194"/>
      <c r="CL277" s="194"/>
      <c r="CM277" s="194"/>
      <c r="CN277" s="194"/>
      <c r="CO277" s="194"/>
      <c r="CP277" s="194"/>
      <c r="CQ277" s="194"/>
      <c r="CR277" s="194"/>
      <c r="CS277" s="194"/>
      <c r="CT277" s="194"/>
      <c r="CU277" s="194"/>
      <c r="CV277" s="194"/>
      <c r="CW277" s="194"/>
      <c r="CX277" s="194"/>
      <c r="CY277" s="206"/>
      <c r="CZ277" s="198"/>
      <c r="DA277" s="206"/>
      <c r="DB277" s="198"/>
      <c r="DC277" s="195"/>
      <c r="DD277" s="206"/>
      <c r="DE277" s="198"/>
      <c r="DF277" s="206"/>
      <c r="DG277" s="198"/>
      <c r="DH277" s="195"/>
      <c r="DI277" s="195"/>
      <c r="DJ277" s="196"/>
      <c r="DK277" s="196"/>
      <c r="DL277" s="196"/>
      <c r="DM277" s="196"/>
      <c r="DN277" s="196"/>
      <c r="DO277" s="196"/>
      <c r="DP277" s="196"/>
      <c r="DQ277" s="196"/>
      <c r="DR277" s="196"/>
      <c r="DS277" s="199"/>
      <c r="DT277" s="198"/>
      <c r="DU277" s="198"/>
      <c r="DV277" s="198"/>
      <c r="DW277" s="198"/>
      <c r="DX277" s="198"/>
      <c r="DY277" s="198"/>
      <c r="DZ277" s="194"/>
      <c r="EA277" s="194"/>
      <c r="EB277" s="194"/>
      <c r="EC277" s="197"/>
      <c r="ED277" s="198"/>
      <c r="EE277" s="199"/>
      <c r="EF277" s="197"/>
      <c r="EG277" s="198"/>
      <c r="EH277" s="199"/>
      <c r="EI277" s="197"/>
      <c r="EJ277" s="198"/>
      <c r="EK277" s="199"/>
      <c r="EL277" s="194"/>
      <c r="EM277" s="196"/>
      <c r="EN277" s="196"/>
      <c r="EO277" s="196"/>
      <c r="EP277" s="196"/>
      <c r="EQ277" s="196"/>
      <c r="ER277" s="196"/>
      <c r="ES277" s="196"/>
      <c r="ET277" s="196"/>
      <c r="EU277" s="196"/>
      <c r="EV277" s="196"/>
      <c r="EW277" s="196"/>
      <c r="EX277" s="196"/>
      <c r="EY277" s="195"/>
      <c r="EZ277" s="195"/>
      <c r="FA277" s="195"/>
      <c r="FB277" s="194"/>
      <c r="FC277" s="194"/>
      <c r="FD277" s="194"/>
      <c r="FE277" s="194"/>
      <c r="FF277" s="194"/>
      <c r="FG277" s="194"/>
      <c r="FH277" s="194"/>
      <c r="FI277" s="194"/>
      <c r="FJ277" s="194"/>
      <c r="FK277" s="194"/>
      <c r="FL277" s="194"/>
      <c r="FM277" s="194"/>
      <c r="FN277" s="194"/>
      <c r="FO277" s="194"/>
      <c r="FP277" s="194"/>
      <c r="FQ277" s="194"/>
      <c r="FR277" s="194"/>
      <c r="FS277" s="194"/>
      <c r="FT277" s="194"/>
      <c r="FU277" s="194"/>
      <c r="FV277" s="194"/>
      <c r="FW277" s="194"/>
      <c r="FX277" s="194"/>
      <c r="FY277" s="194"/>
      <c r="FZ277" s="194"/>
      <c r="GA277" s="194"/>
      <c r="GB277" s="194"/>
      <c r="GC277" s="194"/>
      <c r="GD277" s="194"/>
      <c r="GE277" s="194"/>
      <c r="GF277" s="194"/>
      <c r="GG277" s="194"/>
      <c r="GH277" s="194"/>
      <c r="GI277" s="194"/>
      <c r="GJ277" s="194"/>
      <c r="GK277" s="194"/>
      <c r="GL277" s="194"/>
      <c r="GM277" s="194"/>
      <c r="GN277" s="194"/>
      <c r="GO277" s="194"/>
      <c r="GP277" s="194"/>
      <c r="GQ277" s="194"/>
      <c r="GR277" s="194"/>
      <c r="GS277" s="194"/>
      <c r="GT277" s="194"/>
      <c r="GU277" s="194"/>
      <c r="GV277" s="194"/>
      <c r="GW277" s="194"/>
      <c r="GX277" s="194"/>
      <c r="GY277" s="194"/>
      <c r="GZ277" s="194"/>
      <c r="HA277" s="194"/>
      <c r="HB277" s="194"/>
      <c r="HC277" s="194"/>
      <c r="HD277" s="194"/>
      <c r="HE277" s="194"/>
      <c r="HF277" s="194"/>
      <c r="HG277" s="194"/>
      <c r="HH277" s="194"/>
      <c r="HI277" s="194"/>
      <c r="HJ277" s="194"/>
      <c r="HK277" s="194"/>
      <c r="HL277" s="194"/>
      <c r="HM277" s="194"/>
      <c r="HN277" s="194"/>
      <c r="HO277" s="194"/>
      <c r="HP277" s="194"/>
      <c r="HQ277" s="194"/>
      <c r="HR277" s="194"/>
      <c r="HS277" s="194"/>
      <c r="HT277" s="194"/>
      <c r="HU277" s="194"/>
      <c r="HV277" s="194"/>
      <c r="HW277" s="194"/>
      <c r="HX277" s="194"/>
      <c r="HY277" s="194"/>
      <c r="HZ277" s="194"/>
      <c r="IA277" s="194"/>
      <c r="IB277" s="194"/>
      <c r="IC277" s="194"/>
      <c r="ID277" s="194"/>
      <c r="IE277" s="194"/>
      <c r="IF277" s="194"/>
    </row>
    <row r="278" spans="1:240">
      <c r="A278" s="196"/>
      <c r="B278" s="196"/>
      <c r="C278" s="196"/>
      <c r="D278" s="196"/>
      <c r="E278" s="196"/>
      <c r="F278" s="195"/>
      <c r="G278" s="196"/>
      <c r="H278" s="198"/>
      <c r="I278" s="206"/>
      <c r="J278" s="198"/>
      <c r="K278" s="206"/>
      <c r="L278" s="198"/>
      <c r="M278" s="206"/>
      <c r="N278" s="198"/>
      <c r="O278" s="206"/>
      <c r="P278" s="198"/>
      <c r="Q278" s="195"/>
      <c r="R278" s="206"/>
      <c r="S278" s="198"/>
      <c r="T278" s="206"/>
      <c r="U278" s="198"/>
      <c r="V278" s="195"/>
      <c r="W278" s="195"/>
      <c r="X278" s="196"/>
      <c r="Y278" s="196"/>
      <c r="Z278" s="196"/>
      <c r="AA278" s="196"/>
      <c r="AB278" s="196"/>
      <c r="AC278" s="196"/>
      <c r="AD278" s="196"/>
      <c r="AE278" s="196"/>
      <c r="AF278" s="196"/>
      <c r="AG278" s="199"/>
      <c r="AH278" s="198"/>
      <c r="AI278" s="198"/>
      <c r="AJ278" s="198"/>
      <c r="AK278" s="198"/>
      <c r="AL278" s="198"/>
      <c r="AM278" s="198"/>
      <c r="AN278" s="194"/>
      <c r="AO278" s="194"/>
      <c r="AP278" s="194"/>
      <c r="AQ278" s="194"/>
      <c r="AR278" s="194"/>
      <c r="AS278" s="194"/>
      <c r="AT278" s="194"/>
      <c r="AU278" s="194"/>
      <c r="AV278" s="194"/>
      <c r="AW278" s="194"/>
      <c r="AX278" s="194"/>
      <c r="AY278" s="194"/>
      <c r="AZ278" s="194"/>
      <c r="BA278" s="194"/>
      <c r="BB278" s="194"/>
      <c r="BC278" s="194"/>
      <c r="BD278" s="194"/>
      <c r="BE278" s="194"/>
      <c r="BF278" s="194"/>
      <c r="BG278" s="194"/>
      <c r="BH278" s="194"/>
      <c r="BI278" s="194"/>
      <c r="BJ278" s="194"/>
      <c r="BK278" s="194"/>
      <c r="BL278" s="194"/>
      <c r="BM278" s="194"/>
      <c r="BN278" s="194"/>
      <c r="BO278" s="194"/>
      <c r="BP278" s="194"/>
      <c r="BQ278" s="194"/>
      <c r="BR278" s="194"/>
      <c r="BS278" s="194"/>
      <c r="BT278" s="194"/>
      <c r="BU278" s="194"/>
      <c r="BV278" s="194"/>
      <c r="BW278" s="194"/>
      <c r="BX278" s="194"/>
      <c r="BY278" s="194"/>
      <c r="BZ278" s="194"/>
      <c r="CA278" s="194"/>
      <c r="CB278" s="194"/>
      <c r="CC278" s="194"/>
      <c r="CD278" s="194"/>
      <c r="CE278" s="194"/>
      <c r="CF278" s="194"/>
      <c r="CG278" s="196"/>
      <c r="CH278" s="194"/>
      <c r="CI278" s="194"/>
      <c r="CJ278" s="194"/>
      <c r="CK278" s="194"/>
      <c r="CL278" s="194"/>
      <c r="CM278" s="194"/>
      <c r="CN278" s="194"/>
      <c r="CO278" s="194"/>
      <c r="CP278" s="194"/>
      <c r="CQ278" s="194"/>
      <c r="CR278" s="194"/>
      <c r="CS278" s="194"/>
      <c r="CT278" s="194"/>
      <c r="CU278" s="194"/>
      <c r="CV278" s="194"/>
      <c r="CW278" s="194"/>
      <c r="CX278" s="194"/>
      <c r="CY278" s="206"/>
      <c r="CZ278" s="198"/>
      <c r="DA278" s="206"/>
      <c r="DB278" s="198"/>
      <c r="DC278" s="195"/>
      <c r="DD278" s="206"/>
      <c r="DE278" s="198"/>
      <c r="DF278" s="206"/>
      <c r="DG278" s="198"/>
      <c r="DH278" s="195"/>
      <c r="DI278" s="195"/>
      <c r="DJ278" s="196"/>
      <c r="DK278" s="196"/>
      <c r="DL278" s="196"/>
      <c r="DM278" s="196"/>
      <c r="DN278" s="196"/>
      <c r="DO278" s="196"/>
      <c r="DP278" s="196"/>
      <c r="DQ278" s="196"/>
      <c r="DR278" s="196"/>
      <c r="DS278" s="199"/>
      <c r="DT278" s="198"/>
      <c r="DU278" s="198"/>
      <c r="DV278" s="198"/>
      <c r="DW278" s="198"/>
      <c r="DX278" s="198"/>
      <c r="DY278" s="198"/>
      <c r="DZ278" s="194"/>
      <c r="EA278" s="194"/>
      <c r="EB278" s="194"/>
      <c r="EC278" s="197"/>
      <c r="ED278" s="198"/>
      <c r="EE278" s="199"/>
      <c r="EF278" s="197"/>
      <c r="EG278" s="198"/>
      <c r="EH278" s="199"/>
      <c r="EI278" s="197"/>
      <c r="EJ278" s="198"/>
      <c r="EK278" s="199"/>
      <c r="EL278" s="194"/>
      <c r="EM278" s="196"/>
      <c r="EN278" s="196"/>
      <c r="EO278" s="196"/>
      <c r="EP278" s="196"/>
      <c r="EQ278" s="196"/>
      <c r="ER278" s="196"/>
      <c r="ES278" s="196"/>
      <c r="ET278" s="196"/>
      <c r="EU278" s="196"/>
      <c r="EV278" s="196"/>
      <c r="EW278" s="196"/>
      <c r="EX278" s="196"/>
      <c r="EY278" s="195"/>
      <c r="EZ278" s="195"/>
      <c r="FA278" s="195"/>
      <c r="FB278" s="194"/>
      <c r="FC278" s="194"/>
      <c r="FD278" s="194"/>
      <c r="FE278" s="194"/>
      <c r="FF278" s="194"/>
      <c r="FG278" s="194"/>
      <c r="FH278" s="194"/>
      <c r="FI278" s="194"/>
      <c r="FJ278" s="194"/>
      <c r="FK278" s="194"/>
      <c r="FL278" s="194"/>
      <c r="FM278" s="194"/>
      <c r="FN278" s="194"/>
      <c r="FO278" s="194"/>
      <c r="FP278" s="194"/>
      <c r="FQ278" s="194"/>
      <c r="FR278" s="194"/>
      <c r="FS278" s="194"/>
      <c r="FT278" s="194"/>
      <c r="FU278" s="194"/>
      <c r="FV278" s="194"/>
      <c r="FW278" s="194"/>
      <c r="FX278" s="194"/>
      <c r="FY278" s="194"/>
      <c r="FZ278" s="194"/>
      <c r="GA278" s="194"/>
      <c r="GB278" s="194"/>
      <c r="GC278" s="194"/>
      <c r="GD278" s="194"/>
      <c r="GE278" s="194"/>
      <c r="GF278" s="194"/>
      <c r="GG278" s="194"/>
      <c r="GH278" s="194"/>
      <c r="GI278" s="194"/>
      <c r="GJ278" s="194"/>
      <c r="GK278" s="194"/>
      <c r="GL278" s="194"/>
      <c r="GM278" s="194"/>
      <c r="GN278" s="194"/>
      <c r="GO278" s="194"/>
      <c r="GP278" s="194"/>
      <c r="GQ278" s="194"/>
      <c r="GR278" s="194"/>
      <c r="GS278" s="194"/>
      <c r="GT278" s="194"/>
      <c r="GU278" s="194"/>
      <c r="GV278" s="194"/>
      <c r="GW278" s="194"/>
      <c r="GX278" s="194"/>
      <c r="GY278" s="194"/>
      <c r="GZ278" s="194"/>
      <c r="HA278" s="194"/>
      <c r="HB278" s="194"/>
      <c r="HC278" s="194"/>
      <c r="HD278" s="194"/>
      <c r="HE278" s="194"/>
      <c r="HF278" s="194"/>
      <c r="HG278" s="194"/>
      <c r="HH278" s="194"/>
      <c r="HI278" s="194"/>
      <c r="HJ278" s="194"/>
      <c r="HK278" s="194"/>
      <c r="HL278" s="194"/>
      <c r="HM278" s="194"/>
      <c r="HN278" s="194"/>
      <c r="HO278" s="194"/>
      <c r="HP278" s="194"/>
      <c r="HQ278" s="194"/>
      <c r="HR278" s="194"/>
      <c r="HS278" s="194"/>
      <c r="HT278" s="194"/>
      <c r="HU278" s="194"/>
      <c r="HV278" s="194"/>
      <c r="HW278" s="194"/>
      <c r="HX278" s="194"/>
      <c r="HY278" s="194"/>
      <c r="HZ278" s="194"/>
      <c r="IA278" s="194"/>
      <c r="IB278" s="194"/>
      <c r="IC278" s="194"/>
      <c r="ID278" s="194"/>
      <c r="IE278" s="194"/>
      <c r="IF278" s="194"/>
    </row>
    <row r="279" spans="1:240">
      <c r="A279" s="196"/>
      <c r="B279" s="196"/>
      <c r="C279" s="196"/>
      <c r="D279" s="196"/>
      <c r="E279" s="196"/>
      <c r="F279" s="195"/>
      <c r="G279" s="196"/>
      <c r="H279" s="198"/>
      <c r="I279" s="206"/>
      <c r="J279" s="198"/>
      <c r="K279" s="206"/>
      <c r="L279" s="198"/>
      <c r="M279" s="206"/>
      <c r="N279" s="198"/>
      <c r="O279" s="206"/>
      <c r="P279" s="198"/>
      <c r="Q279" s="195"/>
      <c r="R279" s="206"/>
      <c r="S279" s="198"/>
      <c r="T279" s="206"/>
      <c r="U279" s="198"/>
      <c r="V279" s="195"/>
      <c r="W279" s="195"/>
      <c r="X279" s="196"/>
      <c r="Y279" s="196"/>
      <c r="Z279" s="196"/>
      <c r="AA279" s="196"/>
      <c r="AB279" s="196"/>
      <c r="AC279" s="196"/>
      <c r="AD279" s="196"/>
      <c r="AE279" s="196"/>
      <c r="AF279" s="196"/>
      <c r="AG279" s="199"/>
      <c r="AH279" s="198"/>
      <c r="AI279" s="198"/>
      <c r="AJ279" s="198"/>
      <c r="AK279" s="198"/>
      <c r="AL279" s="198"/>
      <c r="AM279" s="198"/>
      <c r="AN279" s="194"/>
      <c r="AO279" s="194"/>
      <c r="AP279" s="194"/>
      <c r="AQ279" s="194"/>
      <c r="AR279" s="194"/>
      <c r="AS279" s="194"/>
      <c r="AT279" s="194"/>
      <c r="AU279" s="194"/>
      <c r="AV279" s="194"/>
      <c r="AW279" s="194"/>
      <c r="AX279" s="194"/>
      <c r="AY279" s="194"/>
      <c r="AZ279" s="194"/>
      <c r="BA279" s="194"/>
      <c r="BB279" s="194"/>
      <c r="BC279" s="194"/>
      <c r="BD279" s="194"/>
      <c r="BE279" s="194"/>
      <c r="BF279" s="194"/>
      <c r="BG279" s="194"/>
      <c r="BH279" s="194"/>
      <c r="BI279" s="194"/>
      <c r="BJ279" s="194"/>
      <c r="BK279" s="194"/>
      <c r="BL279" s="194"/>
      <c r="BM279" s="194"/>
      <c r="BN279" s="194"/>
      <c r="BO279" s="194"/>
      <c r="BP279" s="194"/>
      <c r="BQ279" s="194"/>
      <c r="BR279" s="194"/>
      <c r="BS279" s="194"/>
      <c r="BT279" s="194"/>
      <c r="BU279" s="194"/>
      <c r="BV279" s="194"/>
      <c r="BW279" s="194"/>
      <c r="BX279" s="194"/>
      <c r="BY279" s="194"/>
      <c r="BZ279" s="194"/>
      <c r="CA279" s="194"/>
      <c r="CB279" s="194"/>
      <c r="CC279" s="194"/>
      <c r="CD279" s="194"/>
      <c r="CE279" s="194"/>
      <c r="CF279" s="194"/>
      <c r="CG279" s="196"/>
      <c r="CH279" s="194"/>
      <c r="CI279" s="194"/>
      <c r="CJ279" s="194"/>
      <c r="CK279" s="194"/>
      <c r="CL279" s="194"/>
      <c r="CM279" s="194"/>
      <c r="CN279" s="194"/>
      <c r="CO279" s="194"/>
      <c r="CP279" s="194"/>
      <c r="CQ279" s="194"/>
      <c r="CR279" s="194"/>
      <c r="CS279" s="194"/>
      <c r="CT279" s="194"/>
      <c r="CU279" s="194"/>
      <c r="CV279" s="194"/>
      <c r="CW279" s="194"/>
      <c r="CX279" s="194"/>
      <c r="CY279" s="206"/>
      <c r="CZ279" s="198"/>
      <c r="DA279" s="206"/>
      <c r="DB279" s="198"/>
      <c r="DC279" s="195"/>
      <c r="DD279" s="206"/>
      <c r="DE279" s="198"/>
      <c r="DF279" s="206"/>
      <c r="DG279" s="198"/>
      <c r="DH279" s="195"/>
      <c r="DI279" s="195"/>
      <c r="DJ279" s="196"/>
      <c r="DK279" s="196"/>
      <c r="DL279" s="196"/>
      <c r="DM279" s="196"/>
      <c r="DN279" s="196"/>
      <c r="DO279" s="196"/>
      <c r="DP279" s="196"/>
      <c r="DQ279" s="196"/>
      <c r="DR279" s="196"/>
      <c r="DS279" s="199"/>
      <c r="DT279" s="198"/>
      <c r="DU279" s="198"/>
      <c r="DV279" s="198"/>
      <c r="DW279" s="198"/>
      <c r="DX279" s="198"/>
      <c r="DY279" s="198"/>
      <c r="DZ279" s="194"/>
      <c r="EA279" s="194"/>
      <c r="EB279" s="194"/>
      <c r="EC279" s="197"/>
      <c r="ED279" s="198"/>
      <c r="EE279" s="199"/>
      <c r="EF279" s="197"/>
      <c r="EG279" s="198"/>
      <c r="EH279" s="199"/>
      <c r="EI279" s="197"/>
      <c r="EJ279" s="198"/>
      <c r="EK279" s="199"/>
      <c r="EL279" s="194"/>
      <c r="EM279" s="196"/>
      <c r="EN279" s="196"/>
      <c r="EO279" s="196"/>
      <c r="EP279" s="196"/>
      <c r="EQ279" s="196"/>
      <c r="ER279" s="196"/>
      <c r="ES279" s="196"/>
      <c r="ET279" s="196"/>
      <c r="EU279" s="196"/>
      <c r="EV279" s="196"/>
      <c r="EW279" s="196"/>
      <c r="EX279" s="196"/>
      <c r="EY279" s="195"/>
      <c r="EZ279" s="195"/>
      <c r="FA279" s="195"/>
      <c r="FB279" s="194"/>
      <c r="FC279" s="194"/>
      <c r="FD279" s="194"/>
      <c r="FE279" s="194"/>
      <c r="FF279" s="194"/>
      <c r="FG279" s="194"/>
      <c r="FH279" s="194"/>
      <c r="FI279" s="194"/>
      <c r="FJ279" s="194"/>
      <c r="FK279" s="194"/>
      <c r="FL279" s="194"/>
      <c r="FM279" s="194"/>
      <c r="FN279" s="194"/>
      <c r="FO279" s="194"/>
      <c r="FP279" s="194"/>
      <c r="FQ279" s="194"/>
      <c r="FR279" s="194"/>
      <c r="FS279" s="194"/>
      <c r="FT279" s="194"/>
      <c r="FU279" s="194"/>
      <c r="FV279" s="194"/>
      <c r="FW279" s="194"/>
      <c r="FX279" s="194"/>
      <c r="FY279" s="194"/>
      <c r="FZ279" s="194"/>
      <c r="GA279" s="194"/>
      <c r="GB279" s="194"/>
      <c r="GC279" s="194"/>
      <c r="GD279" s="194"/>
      <c r="GE279" s="194"/>
      <c r="GF279" s="194"/>
      <c r="GG279" s="194"/>
      <c r="GH279" s="194"/>
      <c r="GI279" s="194"/>
      <c r="GJ279" s="194"/>
      <c r="GK279" s="194"/>
      <c r="GL279" s="194"/>
      <c r="GM279" s="194"/>
      <c r="GN279" s="194"/>
      <c r="GO279" s="194"/>
      <c r="GP279" s="194"/>
      <c r="GQ279" s="194"/>
      <c r="GR279" s="194"/>
      <c r="GS279" s="194"/>
      <c r="GT279" s="194"/>
      <c r="GU279" s="194"/>
      <c r="GV279" s="194"/>
      <c r="GW279" s="194"/>
      <c r="GX279" s="194"/>
      <c r="GY279" s="194"/>
      <c r="GZ279" s="194"/>
      <c r="HA279" s="194"/>
      <c r="HB279" s="194"/>
      <c r="HC279" s="194"/>
      <c r="HD279" s="194"/>
      <c r="HE279" s="194"/>
      <c r="HF279" s="194"/>
      <c r="HG279" s="194"/>
      <c r="HH279" s="194"/>
      <c r="HI279" s="194"/>
      <c r="HJ279" s="194"/>
      <c r="HK279" s="194"/>
      <c r="HL279" s="194"/>
      <c r="HM279" s="194"/>
      <c r="HN279" s="194"/>
      <c r="HO279" s="194"/>
      <c r="HP279" s="194"/>
      <c r="HQ279" s="194"/>
      <c r="HR279" s="194"/>
      <c r="HS279" s="194"/>
      <c r="HT279" s="194"/>
      <c r="HU279" s="194"/>
      <c r="HV279" s="194"/>
      <c r="HW279" s="194"/>
      <c r="HX279" s="194"/>
      <c r="HY279" s="194"/>
      <c r="HZ279" s="194"/>
      <c r="IA279" s="194"/>
      <c r="IB279" s="194"/>
      <c r="IC279" s="194"/>
      <c r="ID279" s="194"/>
      <c r="IE279" s="194"/>
      <c r="IF279" s="194"/>
    </row>
    <row r="280" spans="1:240">
      <c r="A280" s="196"/>
      <c r="B280" s="196"/>
      <c r="C280" s="196"/>
      <c r="D280" s="196"/>
      <c r="E280" s="196"/>
      <c r="F280" s="195"/>
      <c r="G280" s="196"/>
      <c r="H280" s="198"/>
      <c r="I280" s="206"/>
      <c r="J280" s="198"/>
      <c r="K280" s="206"/>
      <c r="L280" s="198"/>
      <c r="M280" s="206"/>
      <c r="N280" s="198"/>
      <c r="O280" s="206"/>
      <c r="P280" s="198"/>
      <c r="Q280" s="195"/>
      <c r="R280" s="206"/>
      <c r="S280" s="198"/>
      <c r="T280" s="206"/>
      <c r="U280" s="198"/>
      <c r="V280" s="195"/>
      <c r="W280" s="195"/>
      <c r="X280" s="196"/>
      <c r="Y280" s="196"/>
      <c r="Z280" s="196"/>
      <c r="AA280" s="196"/>
      <c r="AB280" s="196"/>
      <c r="AC280" s="196"/>
      <c r="AD280" s="196"/>
      <c r="AE280" s="196"/>
      <c r="AF280" s="196"/>
      <c r="AG280" s="199"/>
      <c r="AH280" s="198"/>
      <c r="AI280" s="198"/>
      <c r="AJ280" s="198"/>
      <c r="AK280" s="198"/>
      <c r="AL280" s="198"/>
      <c r="AM280" s="198"/>
      <c r="AN280" s="194"/>
      <c r="AO280" s="194"/>
      <c r="AP280" s="194"/>
      <c r="AQ280" s="194"/>
      <c r="AR280" s="194"/>
      <c r="AS280" s="194"/>
      <c r="AT280" s="194"/>
      <c r="AU280" s="194"/>
      <c r="AV280" s="194"/>
      <c r="AW280" s="194"/>
      <c r="AX280" s="194"/>
      <c r="AY280" s="194"/>
      <c r="AZ280" s="194"/>
      <c r="BA280" s="194"/>
      <c r="BB280" s="194"/>
      <c r="BC280" s="194"/>
      <c r="BD280" s="194"/>
      <c r="BE280" s="194"/>
      <c r="BF280" s="194"/>
      <c r="BG280" s="194"/>
      <c r="BH280" s="194"/>
      <c r="BI280" s="194"/>
      <c r="BJ280" s="194"/>
      <c r="BK280" s="194"/>
      <c r="BL280" s="194"/>
      <c r="BM280" s="194"/>
      <c r="BN280" s="194"/>
      <c r="BO280" s="194"/>
      <c r="BP280" s="194"/>
      <c r="BQ280" s="194"/>
      <c r="BR280" s="194"/>
      <c r="BS280" s="194"/>
      <c r="BT280" s="194"/>
      <c r="BU280" s="194"/>
      <c r="BV280" s="194"/>
      <c r="BW280" s="194"/>
      <c r="BX280" s="194"/>
      <c r="BY280" s="194"/>
      <c r="BZ280" s="194"/>
      <c r="CA280" s="194"/>
      <c r="CB280" s="194"/>
      <c r="CC280" s="194"/>
      <c r="CD280" s="194"/>
      <c r="CE280" s="194"/>
      <c r="CF280" s="194"/>
      <c r="CG280" s="196"/>
      <c r="CH280" s="194"/>
      <c r="CI280" s="194"/>
      <c r="CJ280" s="194"/>
      <c r="CK280" s="194"/>
      <c r="CL280" s="194"/>
      <c r="CM280" s="194"/>
      <c r="CN280" s="194"/>
      <c r="CO280" s="194"/>
      <c r="CP280" s="194"/>
      <c r="CQ280" s="194"/>
      <c r="CR280" s="194"/>
      <c r="CS280" s="194"/>
      <c r="CT280" s="194"/>
      <c r="CU280" s="194"/>
      <c r="CV280" s="194"/>
      <c r="CW280" s="194"/>
      <c r="CX280" s="194"/>
      <c r="CY280" s="206"/>
      <c r="CZ280" s="198"/>
      <c r="DA280" s="206"/>
      <c r="DB280" s="198"/>
      <c r="DC280" s="195"/>
      <c r="DD280" s="206"/>
      <c r="DE280" s="198"/>
      <c r="DF280" s="206"/>
      <c r="DG280" s="198"/>
      <c r="DH280" s="195"/>
      <c r="DI280" s="195"/>
      <c r="DJ280" s="196"/>
      <c r="DK280" s="196"/>
      <c r="DL280" s="196"/>
      <c r="DM280" s="196"/>
      <c r="DN280" s="196"/>
      <c r="DO280" s="196"/>
      <c r="DP280" s="196"/>
      <c r="DQ280" s="196"/>
      <c r="DR280" s="196"/>
      <c r="DS280" s="199"/>
      <c r="DT280" s="198"/>
      <c r="DU280" s="198"/>
      <c r="DV280" s="198"/>
      <c r="DW280" s="198"/>
      <c r="DX280" s="198"/>
      <c r="DY280" s="198"/>
      <c r="DZ280" s="194"/>
      <c r="EA280" s="194"/>
      <c r="EB280" s="194"/>
      <c r="EC280" s="197"/>
      <c r="ED280" s="198"/>
      <c r="EE280" s="199"/>
      <c r="EF280" s="197"/>
      <c r="EG280" s="198"/>
      <c r="EH280" s="199"/>
      <c r="EI280" s="197"/>
      <c r="EJ280" s="198"/>
      <c r="EK280" s="199"/>
      <c r="EL280" s="194"/>
      <c r="EM280" s="196"/>
      <c r="EN280" s="196"/>
      <c r="EO280" s="196"/>
      <c r="EP280" s="196"/>
      <c r="EQ280" s="196"/>
      <c r="ER280" s="196"/>
      <c r="ES280" s="196"/>
      <c r="ET280" s="196"/>
      <c r="EU280" s="196"/>
      <c r="EV280" s="196"/>
      <c r="EW280" s="196"/>
      <c r="EX280" s="196"/>
      <c r="EY280" s="195"/>
      <c r="EZ280" s="195"/>
      <c r="FA280" s="195"/>
      <c r="FB280" s="194"/>
      <c r="FC280" s="194"/>
      <c r="FD280" s="194"/>
      <c r="FE280" s="194"/>
      <c r="FF280" s="194"/>
      <c r="FG280" s="194"/>
      <c r="FH280" s="194"/>
      <c r="FI280" s="194"/>
      <c r="FJ280" s="194"/>
      <c r="FK280" s="194"/>
      <c r="FL280" s="194"/>
      <c r="FM280" s="194"/>
      <c r="FN280" s="194"/>
      <c r="FO280" s="194"/>
      <c r="FP280" s="194"/>
      <c r="FQ280" s="194"/>
      <c r="FR280" s="194"/>
      <c r="FS280" s="194"/>
      <c r="FT280" s="194"/>
      <c r="FU280" s="194"/>
      <c r="FV280" s="194"/>
      <c r="FW280" s="194"/>
      <c r="FX280" s="194"/>
      <c r="FY280" s="194"/>
      <c r="FZ280" s="194"/>
      <c r="GA280" s="194"/>
      <c r="GB280" s="194"/>
      <c r="GC280" s="194"/>
      <c r="GD280" s="194"/>
      <c r="GE280" s="194"/>
      <c r="GF280" s="194"/>
      <c r="GG280" s="194"/>
      <c r="GH280" s="194"/>
      <c r="GI280" s="194"/>
      <c r="GJ280" s="194"/>
      <c r="GK280" s="194"/>
      <c r="GL280" s="194"/>
      <c r="GM280" s="194"/>
      <c r="GN280" s="194"/>
      <c r="GO280" s="194"/>
      <c r="GP280" s="194"/>
      <c r="GQ280" s="194"/>
      <c r="GR280" s="194"/>
      <c r="GS280" s="194"/>
      <c r="GT280" s="194"/>
      <c r="GU280" s="194"/>
      <c r="GV280" s="194"/>
      <c r="GW280" s="194"/>
      <c r="GX280" s="194"/>
      <c r="GY280" s="194"/>
      <c r="GZ280" s="194"/>
      <c r="HA280" s="194"/>
      <c r="HB280" s="194"/>
      <c r="HC280" s="194"/>
      <c r="HD280" s="194"/>
      <c r="HE280" s="194"/>
      <c r="HF280" s="194"/>
      <c r="HG280" s="194"/>
      <c r="HH280" s="194"/>
      <c r="HI280" s="194"/>
      <c r="HJ280" s="194"/>
      <c r="HK280" s="194"/>
      <c r="HL280" s="194"/>
      <c r="HM280" s="194"/>
      <c r="HN280" s="194"/>
      <c r="HO280" s="194"/>
      <c r="HP280" s="194"/>
      <c r="HQ280" s="194"/>
      <c r="HR280" s="194"/>
      <c r="HS280" s="194"/>
      <c r="HT280" s="194"/>
      <c r="HU280" s="194"/>
      <c r="HV280" s="194"/>
      <c r="HW280" s="194"/>
      <c r="HX280" s="194"/>
      <c r="HY280" s="194"/>
      <c r="HZ280" s="194"/>
      <c r="IA280" s="194"/>
      <c r="IB280" s="194"/>
      <c r="IC280" s="194"/>
      <c r="ID280" s="194"/>
      <c r="IE280" s="194"/>
      <c r="IF280" s="194"/>
    </row>
    <row r="281" spans="1:240">
      <c r="A281" s="196"/>
      <c r="B281" s="196"/>
      <c r="C281" s="196"/>
      <c r="D281" s="196"/>
      <c r="E281" s="196"/>
      <c r="F281" s="195"/>
      <c r="G281" s="196"/>
      <c r="H281" s="198"/>
      <c r="I281" s="206"/>
      <c r="J281" s="198"/>
      <c r="K281" s="206"/>
      <c r="L281" s="198"/>
      <c r="M281" s="206"/>
      <c r="N281" s="198"/>
      <c r="O281" s="206"/>
      <c r="P281" s="198"/>
      <c r="Q281" s="195"/>
      <c r="R281" s="206"/>
      <c r="S281" s="198"/>
      <c r="T281" s="206"/>
      <c r="U281" s="198"/>
      <c r="V281" s="195"/>
      <c r="W281" s="195"/>
      <c r="X281" s="196"/>
      <c r="Y281" s="196"/>
      <c r="Z281" s="196"/>
      <c r="AA281" s="196"/>
      <c r="AB281" s="196"/>
      <c r="AC281" s="196"/>
      <c r="AD281" s="196"/>
      <c r="AE281" s="196"/>
      <c r="AF281" s="196"/>
      <c r="AG281" s="199"/>
      <c r="AH281" s="198"/>
      <c r="AI281" s="198"/>
      <c r="AJ281" s="198"/>
      <c r="AK281" s="198"/>
      <c r="AL281" s="198"/>
      <c r="AM281" s="198"/>
      <c r="AN281" s="194"/>
      <c r="AO281" s="194"/>
      <c r="AP281" s="194"/>
      <c r="AQ281" s="194"/>
      <c r="AR281" s="194"/>
      <c r="AS281" s="194"/>
      <c r="AT281" s="194"/>
      <c r="AU281" s="194"/>
      <c r="AV281" s="194"/>
      <c r="AW281" s="194"/>
      <c r="AX281" s="194"/>
      <c r="AY281" s="194"/>
      <c r="AZ281" s="194"/>
      <c r="BA281" s="194"/>
      <c r="BB281" s="194"/>
      <c r="BC281" s="194"/>
      <c r="BD281" s="194"/>
      <c r="BE281" s="194"/>
      <c r="BF281" s="194"/>
      <c r="BG281" s="194"/>
      <c r="BH281" s="194"/>
      <c r="BI281" s="194"/>
      <c r="BJ281" s="194"/>
      <c r="BK281" s="194"/>
      <c r="BL281" s="194"/>
      <c r="BM281" s="194"/>
      <c r="BN281" s="194"/>
      <c r="BO281" s="194"/>
      <c r="BP281" s="194"/>
      <c r="BQ281" s="194"/>
      <c r="BR281" s="194"/>
      <c r="BS281" s="194"/>
      <c r="BT281" s="194"/>
      <c r="BU281" s="194"/>
      <c r="BV281" s="194"/>
      <c r="BW281" s="194"/>
      <c r="BX281" s="194"/>
      <c r="BY281" s="194"/>
      <c r="BZ281" s="194"/>
      <c r="CA281" s="194"/>
      <c r="CB281" s="194"/>
      <c r="CC281" s="194"/>
      <c r="CD281" s="194"/>
      <c r="CE281" s="194"/>
      <c r="CF281" s="194"/>
      <c r="CG281" s="196"/>
      <c r="CH281" s="194"/>
      <c r="CI281" s="194"/>
      <c r="CJ281" s="194"/>
      <c r="CK281" s="194"/>
      <c r="CL281" s="194"/>
      <c r="CM281" s="194"/>
      <c r="CN281" s="194"/>
      <c r="CO281" s="194"/>
      <c r="CP281" s="194"/>
      <c r="CQ281" s="194"/>
      <c r="CR281" s="194"/>
      <c r="CS281" s="194"/>
      <c r="CT281" s="194"/>
      <c r="CU281" s="194"/>
      <c r="CV281" s="194"/>
      <c r="CW281" s="194"/>
      <c r="CX281" s="194"/>
      <c r="CY281" s="206"/>
      <c r="CZ281" s="198"/>
      <c r="DA281" s="206"/>
      <c r="DB281" s="198"/>
      <c r="DC281" s="195"/>
      <c r="DD281" s="206"/>
      <c r="DE281" s="198"/>
      <c r="DF281" s="206"/>
      <c r="DG281" s="198"/>
      <c r="DH281" s="195"/>
      <c r="DI281" s="195"/>
      <c r="DJ281" s="196"/>
      <c r="DK281" s="196"/>
      <c r="DL281" s="196"/>
      <c r="DM281" s="196"/>
      <c r="DN281" s="196"/>
      <c r="DO281" s="196"/>
      <c r="DP281" s="196"/>
      <c r="DQ281" s="196"/>
      <c r="DR281" s="196"/>
      <c r="DS281" s="199"/>
      <c r="DT281" s="198"/>
      <c r="DU281" s="198"/>
      <c r="DV281" s="198"/>
      <c r="DW281" s="198"/>
      <c r="DX281" s="198"/>
      <c r="DY281" s="198"/>
      <c r="DZ281" s="194"/>
      <c r="EA281" s="194"/>
      <c r="EB281" s="194"/>
      <c r="EC281" s="197"/>
      <c r="ED281" s="198"/>
      <c r="EE281" s="199"/>
      <c r="EF281" s="197"/>
      <c r="EG281" s="198"/>
      <c r="EH281" s="199"/>
      <c r="EI281" s="197"/>
      <c r="EJ281" s="198"/>
      <c r="EK281" s="199"/>
      <c r="EL281" s="194"/>
      <c r="EM281" s="196"/>
      <c r="EN281" s="196"/>
      <c r="EO281" s="196"/>
      <c r="EP281" s="196"/>
      <c r="EQ281" s="196"/>
      <c r="ER281" s="196"/>
      <c r="ES281" s="196"/>
      <c r="ET281" s="196"/>
      <c r="EU281" s="196"/>
      <c r="EV281" s="196"/>
      <c r="EW281" s="196"/>
      <c r="EX281" s="196"/>
      <c r="EY281" s="195"/>
      <c r="EZ281" s="195"/>
      <c r="FA281" s="195"/>
      <c r="FB281" s="194"/>
      <c r="FC281" s="194"/>
      <c r="FD281" s="194"/>
      <c r="FE281" s="194"/>
      <c r="FF281" s="194"/>
      <c r="FG281" s="194"/>
      <c r="FH281" s="194"/>
      <c r="FI281" s="194"/>
      <c r="FJ281" s="194"/>
      <c r="FK281" s="194"/>
      <c r="FL281" s="194"/>
      <c r="FM281" s="194"/>
      <c r="FN281" s="194"/>
      <c r="FO281" s="194"/>
      <c r="FP281" s="194"/>
      <c r="FQ281" s="194"/>
      <c r="FR281" s="194"/>
      <c r="FS281" s="194"/>
      <c r="FT281" s="194"/>
      <c r="FU281" s="194"/>
      <c r="FV281" s="194"/>
      <c r="FW281" s="194"/>
      <c r="FX281" s="194"/>
      <c r="FY281" s="194"/>
      <c r="FZ281" s="194"/>
      <c r="GA281" s="194"/>
      <c r="GB281" s="194"/>
      <c r="GC281" s="194"/>
      <c r="GD281" s="194"/>
      <c r="GE281" s="194"/>
      <c r="GF281" s="194"/>
      <c r="GG281" s="194"/>
      <c r="GH281" s="194"/>
      <c r="GI281" s="194"/>
      <c r="GJ281" s="194"/>
      <c r="GK281" s="194"/>
      <c r="GL281" s="194"/>
      <c r="GM281" s="194"/>
      <c r="GN281" s="194"/>
      <c r="GO281" s="194"/>
      <c r="GP281" s="194"/>
      <c r="GQ281" s="194"/>
      <c r="GR281" s="194"/>
      <c r="GS281" s="194"/>
      <c r="GT281" s="194"/>
      <c r="GU281" s="194"/>
      <c r="GV281" s="194"/>
      <c r="GW281" s="194"/>
      <c r="GX281" s="194"/>
      <c r="GY281" s="194"/>
      <c r="GZ281" s="194"/>
      <c r="HA281" s="194"/>
      <c r="HB281" s="194"/>
      <c r="HC281" s="194"/>
      <c r="HD281" s="194"/>
      <c r="HE281" s="194"/>
      <c r="HF281" s="194"/>
      <c r="HG281" s="194"/>
      <c r="HH281" s="194"/>
      <c r="HI281" s="194"/>
      <c r="HJ281" s="194"/>
      <c r="HK281" s="194"/>
      <c r="HL281" s="194"/>
      <c r="HM281" s="194"/>
      <c r="HN281" s="194"/>
      <c r="HO281" s="194"/>
      <c r="HP281" s="194"/>
      <c r="HQ281" s="194"/>
      <c r="HR281" s="194"/>
      <c r="HS281" s="194"/>
      <c r="HT281" s="194"/>
      <c r="HU281" s="194"/>
      <c r="HV281" s="194"/>
      <c r="HW281" s="194"/>
      <c r="HX281" s="194"/>
      <c r="HY281" s="194"/>
      <c r="HZ281" s="194"/>
      <c r="IA281" s="194"/>
      <c r="IB281" s="194"/>
      <c r="IC281" s="194"/>
      <c r="ID281" s="194"/>
      <c r="IE281" s="194"/>
      <c r="IF281" s="194"/>
    </row>
    <row r="282" spans="1:240">
      <c r="A282" s="196"/>
      <c r="B282" s="196"/>
      <c r="C282" s="196"/>
      <c r="D282" s="196"/>
      <c r="E282" s="196"/>
      <c r="F282" s="195"/>
      <c r="G282" s="196"/>
      <c r="H282" s="198"/>
      <c r="I282" s="206"/>
      <c r="J282" s="198"/>
      <c r="K282" s="206"/>
      <c r="L282" s="198"/>
      <c r="M282" s="206"/>
      <c r="N282" s="198"/>
      <c r="O282" s="206"/>
      <c r="P282" s="198"/>
      <c r="Q282" s="195"/>
      <c r="R282" s="206"/>
      <c r="S282" s="198"/>
      <c r="T282" s="206"/>
      <c r="U282" s="198"/>
      <c r="V282" s="195"/>
      <c r="W282" s="195"/>
      <c r="X282" s="196"/>
      <c r="Y282" s="196"/>
      <c r="Z282" s="196"/>
      <c r="AA282" s="196"/>
      <c r="AB282" s="196"/>
      <c r="AC282" s="196"/>
      <c r="AD282" s="196"/>
      <c r="AE282" s="196"/>
      <c r="AF282" s="196"/>
      <c r="AG282" s="199"/>
      <c r="AH282" s="198"/>
      <c r="AI282" s="198"/>
      <c r="AJ282" s="198"/>
      <c r="AK282" s="198"/>
      <c r="AL282" s="198"/>
      <c r="AM282" s="198"/>
      <c r="AN282" s="194"/>
      <c r="AO282" s="194"/>
      <c r="AP282" s="194"/>
      <c r="AQ282" s="194"/>
      <c r="AR282" s="194"/>
      <c r="AS282" s="194"/>
      <c r="AT282" s="194"/>
      <c r="AU282" s="194"/>
      <c r="AV282" s="194"/>
      <c r="AW282" s="194"/>
      <c r="AX282" s="194"/>
      <c r="AY282" s="194"/>
      <c r="AZ282" s="194"/>
      <c r="BA282" s="194"/>
      <c r="BB282" s="194"/>
      <c r="BC282" s="194"/>
      <c r="BD282" s="194"/>
      <c r="BE282" s="194"/>
      <c r="BF282" s="194"/>
      <c r="BG282" s="194"/>
      <c r="BH282" s="194"/>
      <c r="BI282" s="194"/>
      <c r="BJ282" s="194"/>
      <c r="BK282" s="194"/>
      <c r="BL282" s="194"/>
      <c r="BM282" s="194"/>
      <c r="BN282" s="194"/>
      <c r="BO282" s="194"/>
      <c r="BP282" s="194"/>
      <c r="BQ282" s="194"/>
      <c r="BR282" s="194"/>
      <c r="BS282" s="194"/>
      <c r="BT282" s="194"/>
      <c r="BU282" s="194"/>
      <c r="BV282" s="194"/>
      <c r="BW282" s="194"/>
      <c r="BX282" s="194"/>
      <c r="BY282" s="194"/>
      <c r="BZ282" s="194"/>
      <c r="CA282" s="194"/>
      <c r="CB282" s="194"/>
      <c r="CC282" s="194"/>
      <c r="CD282" s="194"/>
      <c r="CE282" s="194"/>
      <c r="CF282" s="194"/>
      <c r="CG282" s="196"/>
      <c r="CH282" s="194"/>
      <c r="CI282" s="194"/>
      <c r="CJ282" s="194"/>
      <c r="CK282" s="194"/>
      <c r="CL282" s="194"/>
      <c r="CM282" s="194"/>
      <c r="CN282" s="194"/>
      <c r="CO282" s="194"/>
      <c r="CP282" s="194"/>
      <c r="CQ282" s="194"/>
      <c r="CR282" s="194"/>
      <c r="CS282" s="194"/>
      <c r="CT282" s="194"/>
      <c r="CU282" s="194"/>
      <c r="CV282" s="194"/>
      <c r="CW282" s="194"/>
      <c r="CX282" s="194"/>
      <c r="CY282" s="206"/>
      <c r="CZ282" s="198"/>
      <c r="DA282" s="206"/>
      <c r="DB282" s="198"/>
      <c r="DC282" s="195"/>
      <c r="DD282" s="206"/>
      <c r="DE282" s="198"/>
      <c r="DF282" s="206"/>
      <c r="DG282" s="198"/>
      <c r="DH282" s="195"/>
      <c r="DI282" s="195"/>
      <c r="DJ282" s="196"/>
      <c r="DK282" s="196"/>
      <c r="DL282" s="196"/>
      <c r="DM282" s="196"/>
      <c r="DN282" s="196"/>
      <c r="DO282" s="196"/>
      <c r="DP282" s="196"/>
      <c r="DQ282" s="196"/>
      <c r="DR282" s="196"/>
      <c r="DS282" s="199"/>
      <c r="DT282" s="198"/>
      <c r="DU282" s="198"/>
      <c r="DV282" s="198"/>
      <c r="DW282" s="198"/>
      <c r="DX282" s="198"/>
      <c r="DY282" s="198"/>
      <c r="DZ282" s="194"/>
      <c r="EA282" s="194"/>
      <c r="EB282" s="194"/>
      <c r="EC282" s="197"/>
      <c r="ED282" s="198"/>
      <c r="EE282" s="199"/>
      <c r="EF282" s="197"/>
      <c r="EG282" s="198"/>
      <c r="EH282" s="199"/>
      <c r="EI282" s="197"/>
      <c r="EJ282" s="198"/>
      <c r="EK282" s="199"/>
      <c r="EL282" s="194"/>
      <c r="EM282" s="196"/>
      <c r="EN282" s="196"/>
      <c r="EO282" s="196"/>
      <c r="EP282" s="196"/>
      <c r="EQ282" s="196"/>
      <c r="ER282" s="196"/>
      <c r="ES282" s="196"/>
      <c r="ET282" s="196"/>
      <c r="EU282" s="196"/>
      <c r="EV282" s="196"/>
      <c r="EW282" s="196"/>
      <c r="EX282" s="196"/>
      <c r="EY282" s="195"/>
      <c r="EZ282" s="195"/>
      <c r="FA282" s="195"/>
      <c r="FB282" s="194"/>
      <c r="FC282" s="194"/>
      <c r="FD282" s="194"/>
      <c r="FE282" s="194"/>
      <c r="FF282" s="194"/>
      <c r="FG282" s="194"/>
      <c r="FH282" s="194"/>
      <c r="FI282" s="194"/>
      <c r="FJ282" s="194"/>
      <c r="FK282" s="194"/>
      <c r="FL282" s="194"/>
      <c r="FM282" s="194"/>
      <c r="FN282" s="194"/>
      <c r="FO282" s="194"/>
      <c r="FP282" s="194"/>
      <c r="FQ282" s="194"/>
      <c r="FR282" s="194"/>
      <c r="FS282" s="194"/>
      <c r="FT282" s="194"/>
      <c r="FU282" s="194"/>
      <c r="FV282" s="194"/>
      <c r="FW282" s="194"/>
      <c r="FX282" s="194"/>
      <c r="FY282" s="194"/>
      <c r="FZ282" s="194"/>
      <c r="GA282" s="194"/>
      <c r="GB282" s="194"/>
      <c r="GC282" s="194"/>
      <c r="GD282" s="194"/>
      <c r="GE282" s="194"/>
      <c r="GF282" s="194"/>
      <c r="GG282" s="194"/>
      <c r="GH282" s="194"/>
      <c r="GI282" s="194"/>
      <c r="GJ282" s="194"/>
      <c r="GK282" s="194"/>
      <c r="GL282" s="194"/>
      <c r="GM282" s="194"/>
      <c r="GN282" s="194"/>
      <c r="GO282" s="194"/>
      <c r="GP282" s="194"/>
      <c r="GQ282" s="194"/>
      <c r="GR282" s="194"/>
      <c r="GS282" s="194"/>
      <c r="GT282" s="194"/>
      <c r="GU282" s="194"/>
      <c r="GV282" s="194"/>
      <c r="GW282" s="194"/>
      <c r="GX282" s="194"/>
      <c r="GY282" s="194"/>
      <c r="GZ282" s="194"/>
      <c r="HA282" s="194"/>
      <c r="HB282" s="194"/>
      <c r="HC282" s="194"/>
      <c r="HD282" s="194"/>
      <c r="HE282" s="194"/>
      <c r="HF282" s="194"/>
      <c r="HG282" s="194"/>
      <c r="HH282" s="194"/>
      <c r="HI282" s="194"/>
      <c r="HJ282" s="194"/>
      <c r="HK282" s="194"/>
      <c r="HL282" s="194"/>
      <c r="HM282" s="194"/>
      <c r="HN282" s="194"/>
      <c r="HO282" s="194"/>
      <c r="HP282" s="194"/>
      <c r="HQ282" s="194"/>
      <c r="HR282" s="194"/>
      <c r="HS282" s="194"/>
      <c r="HT282" s="194"/>
      <c r="HU282" s="194"/>
      <c r="HV282" s="194"/>
      <c r="HW282" s="194"/>
      <c r="HX282" s="194"/>
      <c r="HY282" s="194"/>
      <c r="HZ282" s="194"/>
      <c r="IA282" s="194"/>
      <c r="IB282" s="194"/>
      <c r="IC282" s="194"/>
      <c r="ID282" s="194"/>
      <c r="IE282" s="194"/>
      <c r="IF282" s="194"/>
    </row>
    <row r="283" spans="1:240">
      <c r="A283" s="196"/>
      <c r="B283" s="196"/>
      <c r="C283" s="196"/>
      <c r="D283" s="196"/>
      <c r="E283" s="196"/>
      <c r="F283" s="195"/>
      <c r="G283" s="196"/>
      <c r="H283" s="198"/>
      <c r="I283" s="206"/>
      <c r="J283" s="198"/>
      <c r="K283" s="206"/>
      <c r="L283" s="198"/>
      <c r="M283" s="206"/>
      <c r="N283" s="198"/>
      <c r="O283" s="206"/>
      <c r="P283" s="198"/>
      <c r="Q283" s="195"/>
      <c r="R283" s="206"/>
      <c r="S283" s="198"/>
      <c r="T283" s="206"/>
      <c r="U283" s="198"/>
      <c r="V283" s="195"/>
      <c r="W283" s="195"/>
      <c r="X283" s="196"/>
      <c r="Y283" s="196"/>
      <c r="Z283" s="196"/>
      <c r="AA283" s="196"/>
      <c r="AB283" s="196"/>
      <c r="AC283" s="196"/>
      <c r="AD283" s="196"/>
      <c r="AE283" s="196"/>
      <c r="AF283" s="196"/>
      <c r="AG283" s="199"/>
      <c r="AH283" s="198"/>
      <c r="AI283" s="198"/>
      <c r="AJ283" s="198"/>
      <c r="AK283" s="198"/>
      <c r="AL283" s="198"/>
      <c r="AM283" s="198"/>
      <c r="AN283" s="194"/>
      <c r="AO283" s="194"/>
      <c r="AP283" s="194"/>
      <c r="AQ283" s="194"/>
      <c r="AR283" s="194"/>
      <c r="AS283" s="194"/>
      <c r="AT283" s="194"/>
      <c r="AU283" s="194"/>
      <c r="AV283" s="194"/>
      <c r="AW283" s="194"/>
      <c r="AX283" s="194"/>
      <c r="AY283" s="194"/>
      <c r="AZ283" s="194"/>
      <c r="BA283" s="194"/>
      <c r="BB283" s="194"/>
      <c r="BC283" s="194"/>
      <c r="BD283" s="194"/>
      <c r="BE283" s="194"/>
      <c r="BF283" s="194"/>
      <c r="BG283" s="194"/>
      <c r="BH283" s="194"/>
      <c r="BI283" s="194"/>
      <c r="BJ283" s="194"/>
      <c r="BK283" s="194"/>
      <c r="BL283" s="194"/>
      <c r="BM283" s="194"/>
      <c r="BN283" s="194"/>
      <c r="BO283" s="194"/>
      <c r="BP283" s="194"/>
      <c r="BQ283" s="194"/>
      <c r="BR283" s="194"/>
      <c r="BS283" s="194"/>
      <c r="BT283" s="194"/>
      <c r="BU283" s="194"/>
      <c r="BV283" s="194"/>
      <c r="BW283" s="194"/>
      <c r="BX283" s="194"/>
      <c r="BY283" s="194"/>
      <c r="BZ283" s="194"/>
      <c r="CA283" s="194"/>
      <c r="CB283" s="194"/>
      <c r="CC283" s="194"/>
      <c r="CD283" s="194"/>
      <c r="CE283" s="194"/>
      <c r="CF283" s="194"/>
      <c r="CG283" s="196"/>
      <c r="CH283" s="194"/>
      <c r="CI283" s="194"/>
      <c r="CJ283" s="194"/>
      <c r="CK283" s="194"/>
      <c r="CL283" s="194"/>
      <c r="CM283" s="194"/>
      <c r="CN283" s="194"/>
      <c r="CO283" s="194"/>
      <c r="CP283" s="194"/>
      <c r="CQ283" s="194"/>
      <c r="CR283" s="194"/>
      <c r="CS283" s="194"/>
      <c r="CT283" s="194"/>
      <c r="CU283" s="194"/>
      <c r="CV283" s="194"/>
      <c r="CW283" s="194"/>
      <c r="CX283" s="194"/>
      <c r="CY283" s="206"/>
      <c r="CZ283" s="198"/>
      <c r="DA283" s="206"/>
      <c r="DB283" s="198"/>
      <c r="DC283" s="195"/>
      <c r="DD283" s="206"/>
      <c r="DE283" s="198"/>
      <c r="DF283" s="206"/>
      <c r="DG283" s="198"/>
      <c r="DH283" s="195"/>
      <c r="DI283" s="195"/>
      <c r="DJ283" s="196"/>
      <c r="DK283" s="196"/>
      <c r="DL283" s="196"/>
      <c r="DM283" s="196"/>
      <c r="DN283" s="196"/>
      <c r="DO283" s="196"/>
      <c r="DP283" s="196"/>
      <c r="DQ283" s="196"/>
      <c r="DR283" s="196"/>
      <c r="DS283" s="199"/>
      <c r="DT283" s="198"/>
      <c r="DU283" s="198"/>
      <c r="DV283" s="198"/>
      <c r="DW283" s="198"/>
      <c r="DX283" s="198"/>
      <c r="DY283" s="198"/>
      <c r="DZ283" s="194"/>
      <c r="EA283" s="194"/>
      <c r="EB283" s="194"/>
      <c r="EC283" s="197"/>
      <c r="ED283" s="198"/>
      <c r="EE283" s="199"/>
      <c r="EF283" s="197"/>
      <c r="EG283" s="198"/>
      <c r="EH283" s="199"/>
      <c r="EI283" s="197"/>
      <c r="EJ283" s="198"/>
      <c r="EK283" s="199"/>
      <c r="EL283" s="194"/>
      <c r="EM283" s="196"/>
      <c r="EN283" s="196"/>
      <c r="EO283" s="196"/>
      <c r="EP283" s="196"/>
      <c r="EQ283" s="196"/>
      <c r="ER283" s="196"/>
      <c r="ES283" s="196"/>
      <c r="ET283" s="196"/>
      <c r="EU283" s="196"/>
      <c r="EV283" s="196"/>
      <c r="EW283" s="196"/>
      <c r="EX283" s="196"/>
      <c r="EY283" s="195"/>
      <c r="EZ283" s="195"/>
      <c r="FA283" s="195"/>
      <c r="FB283" s="194"/>
      <c r="FC283" s="194"/>
      <c r="FD283" s="194"/>
      <c r="FE283" s="194"/>
      <c r="FF283" s="194"/>
      <c r="FG283" s="194"/>
      <c r="FH283" s="194"/>
      <c r="FI283" s="194"/>
      <c r="FJ283" s="194"/>
      <c r="FK283" s="194"/>
      <c r="FL283" s="194"/>
      <c r="FM283" s="194"/>
      <c r="FN283" s="194"/>
      <c r="FO283" s="194"/>
      <c r="FP283" s="194"/>
      <c r="FQ283" s="194"/>
      <c r="FR283" s="194"/>
      <c r="FS283" s="194"/>
      <c r="FT283" s="194"/>
      <c r="FU283" s="194"/>
      <c r="FV283" s="194"/>
      <c r="FW283" s="194"/>
      <c r="FX283" s="194"/>
      <c r="FY283" s="194"/>
      <c r="FZ283" s="194"/>
      <c r="GA283" s="194"/>
      <c r="GB283" s="194"/>
      <c r="GC283" s="194"/>
      <c r="GD283" s="194"/>
      <c r="GE283" s="194"/>
      <c r="GF283" s="194"/>
      <c r="GG283" s="194"/>
      <c r="GH283" s="194"/>
      <c r="GI283" s="194"/>
      <c r="GJ283" s="194"/>
      <c r="GK283" s="194"/>
      <c r="GL283" s="194"/>
      <c r="GM283" s="194"/>
      <c r="GN283" s="194"/>
      <c r="GO283" s="194"/>
      <c r="GP283" s="194"/>
      <c r="GQ283" s="194"/>
      <c r="GR283" s="194"/>
      <c r="GS283" s="194"/>
      <c r="GT283" s="194"/>
      <c r="GU283" s="194"/>
      <c r="GV283" s="194"/>
      <c r="GW283" s="194"/>
      <c r="GX283" s="194"/>
      <c r="GY283" s="194"/>
      <c r="GZ283" s="194"/>
      <c r="HA283" s="194"/>
      <c r="HB283" s="194"/>
      <c r="HC283" s="194"/>
      <c r="HD283" s="194"/>
      <c r="HE283" s="194"/>
      <c r="HF283" s="194"/>
      <c r="HG283" s="194"/>
      <c r="HH283" s="194"/>
      <c r="HI283" s="194"/>
      <c r="HJ283" s="194"/>
      <c r="HK283" s="194"/>
      <c r="HL283" s="194"/>
      <c r="HM283" s="194"/>
      <c r="HN283" s="194"/>
      <c r="HO283" s="194"/>
      <c r="HP283" s="194"/>
      <c r="HQ283" s="194"/>
      <c r="HR283" s="194"/>
      <c r="HS283" s="194"/>
      <c r="HT283" s="194"/>
      <c r="HU283" s="194"/>
      <c r="HV283" s="194"/>
      <c r="HW283" s="194"/>
      <c r="HX283" s="194"/>
      <c r="HY283" s="194"/>
      <c r="HZ283" s="194"/>
      <c r="IA283" s="194"/>
      <c r="IB283" s="194"/>
      <c r="IC283" s="194"/>
      <c r="ID283" s="194"/>
      <c r="IE283" s="194"/>
      <c r="IF283" s="194"/>
    </row>
    <row r="284" spans="1:240">
      <c r="A284" s="196"/>
      <c r="B284" s="196"/>
      <c r="C284" s="196"/>
      <c r="D284" s="196"/>
      <c r="E284" s="196"/>
      <c r="F284" s="195"/>
      <c r="G284" s="196"/>
      <c r="H284" s="198"/>
      <c r="I284" s="206"/>
      <c r="J284" s="198"/>
      <c r="K284" s="206"/>
      <c r="L284" s="198"/>
      <c r="M284" s="206"/>
      <c r="N284" s="198"/>
      <c r="O284" s="206"/>
      <c r="P284" s="198"/>
      <c r="Q284" s="195"/>
      <c r="R284" s="206"/>
      <c r="S284" s="198"/>
      <c r="T284" s="206"/>
      <c r="U284" s="198"/>
      <c r="V284" s="195"/>
      <c r="W284" s="195"/>
      <c r="X284" s="196"/>
      <c r="Y284" s="196"/>
      <c r="Z284" s="196"/>
      <c r="AA284" s="196"/>
      <c r="AB284" s="196"/>
      <c r="AC284" s="196"/>
      <c r="AD284" s="196"/>
      <c r="AE284" s="196"/>
      <c r="AF284" s="196"/>
      <c r="AG284" s="199"/>
      <c r="AH284" s="198"/>
      <c r="AI284" s="198"/>
      <c r="AJ284" s="198"/>
      <c r="AK284" s="198"/>
      <c r="AL284" s="198"/>
      <c r="AM284" s="198"/>
      <c r="AN284" s="194"/>
      <c r="AO284" s="194"/>
      <c r="AP284" s="194"/>
      <c r="AQ284" s="194"/>
      <c r="AR284" s="194"/>
      <c r="AS284" s="194"/>
      <c r="AT284" s="194"/>
      <c r="AU284" s="194"/>
      <c r="AV284" s="194"/>
      <c r="AW284" s="194"/>
      <c r="AX284" s="194"/>
      <c r="AY284" s="194"/>
      <c r="AZ284" s="194"/>
      <c r="BA284" s="194"/>
      <c r="BB284" s="194"/>
      <c r="BC284" s="194"/>
      <c r="BD284" s="194"/>
      <c r="BE284" s="194"/>
      <c r="BF284" s="194"/>
      <c r="BG284" s="194"/>
      <c r="BH284" s="194"/>
      <c r="BI284" s="194"/>
      <c r="BJ284" s="194"/>
      <c r="BK284" s="194"/>
      <c r="BL284" s="194"/>
      <c r="BM284" s="194"/>
      <c r="BN284" s="194"/>
      <c r="BO284" s="194"/>
      <c r="BP284" s="194"/>
      <c r="BQ284" s="194"/>
      <c r="BR284" s="194"/>
      <c r="BS284" s="194"/>
      <c r="BT284" s="194"/>
      <c r="BU284" s="194"/>
      <c r="BV284" s="194"/>
      <c r="BW284" s="194"/>
      <c r="BX284" s="194"/>
      <c r="BY284" s="194"/>
      <c r="BZ284" s="194"/>
      <c r="CA284" s="194"/>
      <c r="CB284" s="194"/>
      <c r="CC284" s="194"/>
      <c r="CD284" s="194"/>
      <c r="CE284" s="194"/>
      <c r="CF284" s="194"/>
      <c r="CG284" s="196"/>
      <c r="CH284" s="194"/>
      <c r="CI284" s="194"/>
      <c r="CJ284" s="194"/>
      <c r="CK284" s="194"/>
      <c r="CL284" s="194"/>
      <c r="CM284" s="194"/>
      <c r="CN284" s="194"/>
      <c r="CO284" s="194"/>
      <c r="CP284" s="194"/>
      <c r="CQ284" s="194"/>
      <c r="CR284" s="194"/>
      <c r="CS284" s="194"/>
      <c r="CT284" s="194"/>
      <c r="CU284" s="194"/>
      <c r="CV284" s="194"/>
      <c r="CW284" s="194"/>
      <c r="CX284" s="194"/>
      <c r="CY284" s="206"/>
      <c r="CZ284" s="198"/>
      <c r="DA284" s="206"/>
      <c r="DB284" s="198"/>
      <c r="DC284" s="195"/>
      <c r="DD284" s="206"/>
      <c r="DE284" s="198"/>
      <c r="DF284" s="206"/>
      <c r="DG284" s="198"/>
      <c r="DH284" s="195"/>
      <c r="DI284" s="195"/>
      <c r="DJ284" s="196"/>
      <c r="DK284" s="196"/>
      <c r="DL284" s="196"/>
      <c r="DM284" s="196"/>
      <c r="DN284" s="196"/>
      <c r="DO284" s="196"/>
      <c r="DP284" s="196"/>
      <c r="DQ284" s="196"/>
      <c r="DR284" s="196"/>
      <c r="DS284" s="199"/>
      <c r="DT284" s="198"/>
      <c r="DU284" s="198"/>
      <c r="DV284" s="198"/>
      <c r="DW284" s="198"/>
      <c r="DX284" s="198"/>
      <c r="DY284" s="198"/>
      <c r="DZ284" s="194"/>
      <c r="EA284" s="194"/>
      <c r="EB284" s="194"/>
      <c r="EC284" s="197"/>
      <c r="ED284" s="198"/>
      <c r="EE284" s="199"/>
      <c r="EF284" s="197"/>
      <c r="EG284" s="198"/>
      <c r="EH284" s="199"/>
      <c r="EI284" s="197"/>
      <c r="EJ284" s="198"/>
      <c r="EK284" s="199"/>
      <c r="EL284" s="194"/>
      <c r="EM284" s="196"/>
      <c r="EN284" s="196"/>
      <c r="EO284" s="196"/>
      <c r="EP284" s="196"/>
      <c r="EQ284" s="196"/>
      <c r="ER284" s="196"/>
      <c r="ES284" s="196"/>
      <c r="ET284" s="196"/>
      <c r="EU284" s="196"/>
      <c r="EV284" s="196"/>
      <c r="EW284" s="196"/>
      <c r="EX284" s="196"/>
      <c r="EY284" s="195"/>
      <c r="EZ284" s="195"/>
      <c r="FA284" s="195"/>
      <c r="FB284" s="194"/>
      <c r="FC284" s="194"/>
      <c r="FD284" s="194"/>
      <c r="FE284" s="194"/>
      <c r="FF284" s="194"/>
      <c r="FG284" s="194"/>
      <c r="FH284" s="194"/>
      <c r="FI284" s="194"/>
      <c r="FJ284" s="194"/>
      <c r="FK284" s="194"/>
      <c r="FL284" s="194"/>
      <c r="FM284" s="194"/>
      <c r="FN284" s="194"/>
      <c r="FO284" s="194"/>
      <c r="FP284" s="194"/>
      <c r="FQ284" s="194"/>
      <c r="FR284" s="194"/>
      <c r="FS284" s="194"/>
      <c r="FT284" s="194"/>
      <c r="FU284" s="194"/>
      <c r="FV284" s="194"/>
      <c r="FW284" s="194"/>
      <c r="FX284" s="194"/>
      <c r="FY284" s="194"/>
      <c r="FZ284" s="194"/>
      <c r="GA284" s="194"/>
      <c r="GB284" s="194"/>
      <c r="GC284" s="194"/>
      <c r="GD284" s="194"/>
      <c r="GE284" s="194"/>
      <c r="GF284" s="194"/>
      <c r="GG284" s="194"/>
      <c r="GH284" s="194"/>
      <c r="GI284" s="194"/>
      <c r="GJ284" s="194"/>
      <c r="GK284" s="194"/>
      <c r="GL284" s="194"/>
      <c r="GM284" s="194"/>
      <c r="GN284" s="194"/>
      <c r="GO284" s="194"/>
      <c r="GP284" s="194"/>
      <c r="GQ284" s="194"/>
      <c r="GR284" s="194"/>
      <c r="GS284" s="194"/>
      <c r="GT284" s="194"/>
      <c r="GU284" s="194"/>
      <c r="GV284" s="194"/>
      <c r="GW284" s="194"/>
      <c r="GX284" s="194"/>
      <c r="GY284" s="194"/>
      <c r="GZ284" s="194"/>
      <c r="HA284" s="194"/>
      <c r="HB284" s="194"/>
      <c r="HC284" s="194"/>
      <c r="HD284" s="194"/>
      <c r="HE284" s="194"/>
      <c r="HF284" s="194"/>
      <c r="HG284" s="194"/>
      <c r="HH284" s="194"/>
      <c r="HI284" s="194"/>
      <c r="HJ284" s="194"/>
      <c r="HK284" s="194"/>
      <c r="HL284" s="194"/>
      <c r="HM284" s="194"/>
      <c r="HN284" s="194"/>
      <c r="HO284" s="194"/>
      <c r="HP284" s="194"/>
      <c r="HQ284" s="194"/>
      <c r="HR284" s="194"/>
      <c r="HS284" s="194"/>
      <c r="HT284" s="194"/>
      <c r="HU284" s="194"/>
      <c r="HV284" s="194"/>
      <c r="HW284" s="194"/>
      <c r="HX284" s="194"/>
      <c r="HY284" s="194"/>
      <c r="HZ284" s="194"/>
      <c r="IA284" s="194"/>
      <c r="IB284" s="194"/>
      <c r="IC284" s="194"/>
      <c r="ID284" s="194"/>
      <c r="IE284" s="194"/>
      <c r="IF284" s="194"/>
    </row>
    <row r="285" spans="1:240">
      <c r="A285" s="196"/>
      <c r="B285" s="196"/>
      <c r="C285" s="196"/>
      <c r="D285" s="196"/>
      <c r="E285" s="196"/>
      <c r="F285" s="195"/>
      <c r="G285" s="196"/>
      <c r="H285" s="198"/>
      <c r="I285" s="206"/>
      <c r="J285" s="198"/>
      <c r="K285" s="206"/>
      <c r="L285" s="198"/>
      <c r="M285" s="206"/>
      <c r="N285" s="198"/>
      <c r="O285" s="206"/>
      <c r="P285" s="198"/>
      <c r="Q285" s="195"/>
      <c r="R285" s="206"/>
      <c r="S285" s="198"/>
      <c r="T285" s="206"/>
      <c r="U285" s="198"/>
      <c r="V285" s="195"/>
      <c r="W285" s="195"/>
      <c r="X285" s="196"/>
      <c r="Y285" s="196"/>
      <c r="Z285" s="196"/>
      <c r="AA285" s="196"/>
      <c r="AB285" s="196"/>
      <c r="AC285" s="196"/>
      <c r="AD285" s="196"/>
      <c r="AE285" s="196"/>
      <c r="AF285" s="196"/>
      <c r="AG285" s="199"/>
      <c r="AH285" s="198"/>
      <c r="AI285" s="198"/>
      <c r="AJ285" s="198"/>
      <c r="AK285" s="198"/>
      <c r="AL285" s="198"/>
      <c r="AM285" s="198"/>
      <c r="AN285" s="194"/>
      <c r="AO285" s="194"/>
      <c r="AP285" s="194"/>
      <c r="AQ285" s="194"/>
      <c r="AR285" s="194"/>
      <c r="AS285" s="194"/>
      <c r="AT285" s="194"/>
      <c r="AU285" s="194"/>
      <c r="AV285" s="194"/>
      <c r="AW285" s="194"/>
      <c r="AX285" s="194"/>
      <c r="AY285" s="194"/>
      <c r="AZ285" s="194"/>
      <c r="BA285" s="194"/>
      <c r="BB285" s="194"/>
      <c r="BC285" s="194"/>
      <c r="BD285" s="194"/>
      <c r="BE285" s="194"/>
      <c r="BF285" s="194"/>
      <c r="BG285" s="194"/>
      <c r="BH285" s="194"/>
      <c r="BI285" s="194"/>
      <c r="BJ285" s="194"/>
      <c r="BK285" s="194"/>
      <c r="BL285" s="194"/>
      <c r="BM285" s="194"/>
      <c r="BN285" s="194"/>
      <c r="BO285" s="194"/>
      <c r="BP285" s="194"/>
      <c r="BQ285" s="194"/>
      <c r="BR285" s="194"/>
      <c r="BS285" s="194"/>
      <c r="BT285" s="194"/>
      <c r="BU285" s="194"/>
      <c r="BV285" s="194"/>
      <c r="BW285" s="194"/>
      <c r="BX285" s="194"/>
      <c r="BY285" s="194"/>
      <c r="BZ285" s="194"/>
      <c r="CA285" s="194"/>
      <c r="CB285" s="194"/>
      <c r="CC285" s="194"/>
      <c r="CD285" s="194"/>
      <c r="CE285" s="194"/>
      <c r="CF285" s="194"/>
      <c r="CG285" s="196"/>
      <c r="CH285" s="194"/>
      <c r="CI285" s="194"/>
      <c r="CJ285" s="194"/>
      <c r="CK285" s="194"/>
      <c r="CL285" s="194"/>
      <c r="CM285" s="194"/>
      <c r="CN285" s="194"/>
      <c r="CO285" s="194"/>
      <c r="CP285" s="194"/>
      <c r="CQ285" s="194"/>
      <c r="CR285" s="194"/>
      <c r="CS285" s="194"/>
      <c r="CT285" s="194"/>
      <c r="CU285" s="194"/>
      <c r="CV285" s="194"/>
      <c r="CW285" s="194"/>
      <c r="CX285" s="194"/>
      <c r="CY285" s="206"/>
      <c r="CZ285" s="198"/>
      <c r="DA285" s="206"/>
      <c r="DB285" s="198"/>
      <c r="DC285" s="195"/>
      <c r="DD285" s="206"/>
      <c r="DE285" s="198"/>
      <c r="DF285" s="206"/>
      <c r="DG285" s="198"/>
      <c r="DH285" s="195"/>
      <c r="DI285" s="195"/>
      <c r="DJ285" s="196"/>
      <c r="DK285" s="196"/>
      <c r="DL285" s="196"/>
      <c r="DM285" s="196"/>
      <c r="DN285" s="196"/>
      <c r="DO285" s="196"/>
      <c r="DP285" s="196"/>
      <c r="DQ285" s="196"/>
      <c r="DR285" s="196"/>
      <c r="DS285" s="199"/>
      <c r="DT285" s="198"/>
      <c r="DU285" s="198"/>
      <c r="DV285" s="198"/>
      <c r="DW285" s="198"/>
      <c r="DX285" s="198"/>
      <c r="DY285" s="198"/>
      <c r="DZ285" s="194"/>
      <c r="EA285" s="194"/>
      <c r="EB285" s="194"/>
      <c r="EC285" s="197"/>
      <c r="ED285" s="198"/>
      <c r="EE285" s="199"/>
      <c r="EF285" s="197"/>
      <c r="EG285" s="198"/>
      <c r="EH285" s="199"/>
      <c r="EI285" s="197"/>
      <c r="EJ285" s="198"/>
      <c r="EK285" s="199"/>
      <c r="EL285" s="194"/>
      <c r="EM285" s="196"/>
      <c r="EN285" s="196"/>
      <c r="EO285" s="196"/>
      <c r="EP285" s="196"/>
      <c r="EQ285" s="196"/>
      <c r="ER285" s="196"/>
      <c r="ES285" s="196"/>
      <c r="ET285" s="196"/>
      <c r="EU285" s="196"/>
      <c r="EV285" s="196"/>
      <c r="EW285" s="196"/>
      <c r="EX285" s="196"/>
      <c r="EY285" s="195"/>
      <c r="EZ285" s="195"/>
      <c r="FA285" s="195"/>
      <c r="FB285" s="194"/>
      <c r="FC285" s="194"/>
      <c r="FD285" s="194"/>
      <c r="FE285" s="194"/>
      <c r="FF285" s="194"/>
      <c r="FG285" s="194"/>
      <c r="FH285" s="194"/>
      <c r="FI285" s="194"/>
      <c r="FJ285" s="194"/>
      <c r="FK285" s="194"/>
      <c r="FL285" s="194"/>
      <c r="FM285" s="194"/>
      <c r="FN285" s="194"/>
      <c r="FO285" s="194"/>
      <c r="FP285" s="194"/>
      <c r="FQ285" s="194"/>
      <c r="FR285" s="194"/>
      <c r="FS285" s="194"/>
      <c r="FT285" s="194"/>
      <c r="FU285" s="194"/>
      <c r="FV285" s="194"/>
      <c r="FW285" s="194"/>
      <c r="FX285" s="194"/>
      <c r="FY285" s="194"/>
      <c r="FZ285" s="194"/>
      <c r="GA285" s="194"/>
      <c r="GB285" s="194"/>
      <c r="GC285" s="194"/>
      <c r="GD285" s="194"/>
      <c r="GE285" s="194"/>
      <c r="GF285" s="194"/>
      <c r="GG285" s="194"/>
      <c r="GH285" s="194"/>
      <c r="GI285" s="194"/>
      <c r="GJ285" s="194"/>
      <c r="GK285" s="194"/>
      <c r="GL285" s="194"/>
      <c r="GM285" s="194"/>
      <c r="GN285" s="194"/>
      <c r="GO285" s="194"/>
      <c r="GP285" s="194"/>
      <c r="GQ285" s="194"/>
      <c r="GR285" s="194"/>
      <c r="GS285" s="194"/>
      <c r="GT285" s="194"/>
      <c r="GU285" s="194"/>
      <c r="GV285" s="194"/>
      <c r="GW285" s="194"/>
      <c r="GX285" s="194"/>
      <c r="GY285" s="194"/>
      <c r="GZ285" s="194"/>
      <c r="HA285" s="194"/>
      <c r="HB285" s="194"/>
      <c r="HC285" s="194"/>
      <c r="HD285" s="194"/>
      <c r="HE285" s="194"/>
      <c r="HF285" s="194"/>
      <c r="HG285" s="194"/>
      <c r="HH285" s="194"/>
      <c r="HI285" s="194"/>
      <c r="HJ285" s="194"/>
      <c r="HK285" s="194"/>
      <c r="HL285" s="194"/>
      <c r="HM285" s="194"/>
      <c r="HN285" s="194"/>
      <c r="HO285" s="194"/>
      <c r="HP285" s="194"/>
      <c r="HQ285" s="194"/>
      <c r="HR285" s="194"/>
      <c r="HS285" s="194"/>
      <c r="HT285" s="194"/>
      <c r="HU285" s="194"/>
      <c r="HV285" s="194"/>
      <c r="HW285" s="194"/>
      <c r="HX285" s="194"/>
      <c r="HY285" s="194"/>
      <c r="HZ285" s="194"/>
      <c r="IA285" s="194"/>
      <c r="IB285" s="194"/>
      <c r="IC285" s="194"/>
      <c r="ID285" s="194"/>
      <c r="IE285" s="194"/>
      <c r="IF285" s="194"/>
    </row>
    <row r="286" spans="1:240">
      <c r="A286" s="196"/>
      <c r="B286" s="196"/>
      <c r="C286" s="196"/>
      <c r="D286" s="196"/>
      <c r="E286" s="196"/>
      <c r="F286" s="195"/>
      <c r="G286" s="196"/>
      <c r="H286" s="198"/>
      <c r="I286" s="206"/>
      <c r="J286" s="198"/>
      <c r="K286" s="206"/>
      <c r="L286" s="198"/>
      <c r="M286" s="206"/>
      <c r="N286" s="198"/>
      <c r="O286" s="206"/>
      <c r="P286" s="198"/>
      <c r="Q286" s="195"/>
      <c r="R286" s="206"/>
      <c r="S286" s="198"/>
      <c r="T286" s="206"/>
      <c r="U286" s="198"/>
      <c r="V286" s="195"/>
      <c r="W286" s="195"/>
      <c r="X286" s="196"/>
      <c r="Y286" s="196"/>
      <c r="Z286" s="196"/>
      <c r="AA286" s="196"/>
      <c r="AB286" s="196"/>
      <c r="AC286" s="196"/>
      <c r="AD286" s="196"/>
      <c r="AE286" s="196"/>
      <c r="AF286" s="196"/>
      <c r="AG286" s="199"/>
      <c r="AH286" s="198"/>
      <c r="AI286" s="198"/>
      <c r="AJ286" s="198"/>
      <c r="AK286" s="198"/>
      <c r="AL286" s="198"/>
      <c r="AM286" s="198"/>
      <c r="AN286" s="194"/>
      <c r="AO286" s="194"/>
      <c r="AP286" s="194"/>
      <c r="AQ286" s="194"/>
      <c r="AR286" s="194"/>
      <c r="AS286" s="194"/>
      <c r="AT286" s="194"/>
      <c r="AU286" s="194"/>
      <c r="AV286" s="194"/>
      <c r="AW286" s="194"/>
      <c r="AX286" s="194"/>
      <c r="AY286" s="194"/>
      <c r="AZ286" s="194"/>
      <c r="BA286" s="194"/>
      <c r="BB286" s="194"/>
      <c r="BC286" s="194"/>
      <c r="BD286" s="194"/>
      <c r="BE286" s="194"/>
      <c r="BF286" s="194"/>
      <c r="BG286" s="194"/>
      <c r="BH286" s="194"/>
      <c r="BI286" s="194"/>
      <c r="BJ286" s="194"/>
      <c r="BK286" s="194"/>
      <c r="BL286" s="194"/>
      <c r="BM286" s="194"/>
      <c r="BN286" s="194"/>
      <c r="BO286" s="194"/>
      <c r="BP286" s="194"/>
      <c r="BQ286" s="194"/>
      <c r="BR286" s="194"/>
      <c r="BS286" s="194"/>
      <c r="BT286" s="194"/>
      <c r="BU286" s="194"/>
      <c r="BV286" s="194"/>
      <c r="BW286" s="194"/>
      <c r="BX286" s="194"/>
      <c r="BY286" s="194"/>
      <c r="BZ286" s="194"/>
      <c r="CA286" s="194"/>
      <c r="CB286" s="194"/>
      <c r="CC286" s="194"/>
      <c r="CD286" s="194"/>
      <c r="CE286" s="194"/>
      <c r="CF286" s="194"/>
      <c r="CG286" s="196"/>
      <c r="CH286" s="194"/>
      <c r="CI286" s="194"/>
      <c r="CJ286" s="194"/>
      <c r="CK286" s="194"/>
      <c r="CL286" s="194"/>
      <c r="CM286" s="194"/>
      <c r="CN286" s="194"/>
      <c r="CO286" s="194"/>
      <c r="CP286" s="194"/>
      <c r="CQ286" s="194"/>
      <c r="CR286" s="194"/>
      <c r="CS286" s="194"/>
      <c r="CT286" s="194"/>
      <c r="CU286" s="194"/>
      <c r="CV286" s="194"/>
      <c r="CW286" s="194"/>
      <c r="CX286" s="194"/>
      <c r="CY286" s="206"/>
      <c r="CZ286" s="198"/>
      <c r="DA286" s="206"/>
      <c r="DB286" s="198"/>
      <c r="DC286" s="195"/>
      <c r="DD286" s="206"/>
      <c r="DE286" s="198"/>
      <c r="DF286" s="206"/>
      <c r="DG286" s="198"/>
      <c r="DH286" s="195"/>
      <c r="DI286" s="195"/>
      <c r="DJ286" s="196"/>
      <c r="DK286" s="196"/>
      <c r="DL286" s="196"/>
      <c r="DM286" s="196"/>
      <c r="DN286" s="196"/>
      <c r="DO286" s="196"/>
      <c r="DP286" s="196"/>
      <c r="DQ286" s="196"/>
      <c r="DR286" s="196"/>
      <c r="DS286" s="199"/>
      <c r="DT286" s="198"/>
      <c r="DU286" s="198"/>
      <c r="DV286" s="198"/>
      <c r="DW286" s="198"/>
      <c r="DX286" s="198"/>
      <c r="DY286" s="198"/>
      <c r="DZ286" s="194"/>
      <c r="EA286" s="194"/>
      <c r="EB286" s="194"/>
      <c r="EC286" s="197"/>
      <c r="ED286" s="198"/>
      <c r="EE286" s="199"/>
      <c r="EF286" s="197"/>
      <c r="EG286" s="198"/>
      <c r="EH286" s="199"/>
      <c r="EI286" s="197"/>
      <c r="EJ286" s="198"/>
      <c r="EK286" s="199"/>
      <c r="EL286" s="194"/>
      <c r="EM286" s="196"/>
      <c r="EN286" s="196"/>
      <c r="EO286" s="196"/>
      <c r="EP286" s="196"/>
      <c r="EQ286" s="196"/>
      <c r="ER286" s="196"/>
      <c r="ES286" s="196"/>
      <c r="ET286" s="196"/>
      <c r="EU286" s="196"/>
      <c r="EV286" s="196"/>
      <c r="EW286" s="196"/>
      <c r="EX286" s="196"/>
      <c r="EY286" s="195"/>
      <c r="EZ286" s="195"/>
      <c r="FA286" s="195"/>
      <c r="FB286" s="194"/>
      <c r="FC286" s="194"/>
      <c r="FD286" s="194"/>
      <c r="FE286" s="194"/>
      <c r="FF286" s="194"/>
      <c r="FG286" s="194"/>
      <c r="FH286" s="194"/>
      <c r="FI286" s="194"/>
      <c r="FJ286" s="194"/>
      <c r="FK286" s="194"/>
      <c r="FL286" s="194"/>
      <c r="FM286" s="194"/>
      <c r="FN286" s="194"/>
      <c r="FO286" s="194"/>
      <c r="FP286" s="194"/>
      <c r="FQ286" s="194"/>
      <c r="FR286" s="194"/>
      <c r="FS286" s="194"/>
      <c r="FT286" s="194"/>
      <c r="FU286" s="194"/>
      <c r="FV286" s="194"/>
      <c r="FW286" s="194"/>
      <c r="FX286" s="194"/>
      <c r="FY286" s="194"/>
      <c r="FZ286" s="194"/>
      <c r="GA286" s="194"/>
      <c r="GB286" s="194"/>
      <c r="GC286" s="194"/>
      <c r="GD286" s="194"/>
      <c r="GE286" s="194"/>
      <c r="GF286" s="194"/>
      <c r="GG286" s="194"/>
      <c r="GH286" s="194"/>
      <c r="GI286" s="194"/>
      <c r="GJ286" s="194"/>
      <c r="GK286" s="194"/>
      <c r="GL286" s="194"/>
      <c r="GM286" s="194"/>
      <c r="GN286" s="194"/>
      <c r="GO286" s="194"/>
      <c r="GP286" s="194"/>
      <c r="GQ286" s="194"/>
      <c r="GR286" s="194"/>
      <c r="GS286" s="194"/>
      <c r="GT286" s="194"/>
      <c r="GU286" s="194"/>
      <c r="GV286" s="194"/>
      <c r="GW286" s="194"/>
      <c r="GX286" s="194"/>
      <c r="GY286" s="194"/>
      <c r="GZ286" s="194"/>
      <c r="HA286" s="194"/>
      <c r="HB286" s="194"/>
      <c r="HC286" s="194"/>
      <c r="HD286" s="194"/>
      <c r="HE286" s="194"/>
      <c r="HF286" s="194"/>
      <c r="HG286" s="194"/>
      <c r="HH286" s="194"/>
      <c r="HI286" s="194"/>
      <c r="HJ286" s="194"/>
      <c r="HK286" s="194"/>
      <c r="HL286" s="194"/>
      <c r="HM286" s="194"/>
      <c r="HN286" s="194"/>
      <c r="HO286" s="194"/>
      <c r="HP286" s="194"/>
      <c r="HQ286" s="194"/>
      <c r="HR286" s="194"/>
      <c r="HS286" s="194"/>
      <c r="HT286" s="194"/>
      <c r="HU286" s="194"/>
      <c r="HV286" s="194"/>
      <c r="HW286" s="194"/>
      <c r="HX286" s="194"/>
      <c r="HY286" s="194"/>
      <c r="HZ286" s="194"/>
      <c r="IA286" s="194"/>
      <c r="IB286" s="194"/>
      <c r="IC286" s="194"/>
      <c r="ID286" s="194"/>
      <c r="IE286" s="194"/>
      <c r="IF286" s="194"/>
    </row>
    <row r="287" spans="1:240">
      <c r="A287" s="196"/>
      <c r="B287" s="196"/>
      <c r="C287" s="196"/>
      <c r="D287" s="196"/>
      <c r="E287" s="196"/>
      <c r="F287" s="195"/>
      <c r="G287" s="196"/>
      <c r="H287" s="198"/>
      <c r="I287" s="206"/>
      <c r="J287" s="198"/>
      <c r="K287" s="206"/>
      <c r="L287" s="198"/>
      <c r="M287" s="206"/>
      <c r="N287" s="198"/>
      <c r="O287" s="206"/>
      <c r="P287" s="198"/>
      <c r="Q287" s="195"/>
      <c r="R287" s="206"/>
      <c r="S287" s="198"/>
      <c r="T287" s="206"/>
      <c r="U287" s="198"/>
      <c r="V287" s="195"/>
      <c r="W287" s="195"/>
      <c r="X287" s="196"/>
      <c r="Y287" s="196"/>
      <c r="Z287" s="196"/>
      <c r="AA287" s="196"/>
      <c r="AB287" s="196"/>
      <c r="AC287" s="196"/>
      <c r="AD287" s="196"/>
      <c r="AE287" s="196"/>
      <c r="AF287" s="196"/>
      <c r="AG287" s="199"/>
      <c r="AH287" s="198"/>
      <c r="AI287" s="198"/>
      <c r="AJ287" s="198"/>
      <c r="AK287" s="198"/>
      <c r="AL287" s="198"/>
      <c r="AM287" s="198"/>
      <c r="AN287" s="194"/>
      <c r="AO287" s="194"/>
      <c r="AP287" s="194"/>
      <c r="AQ287" s="194"/>
      <c r="AR287" s="194"/>
      <c r="AS287" s="194"/>
      <c r="AT287" s="194"/>
      <c r="AU287" s="194"/>
      <c r="AV287" s="194"/>
      <c r="AW287" s="194"/>
      <c r="AX287" s="194"/>
      <c r="AY287" s="194"/>
      <c r="AZ287" s="194"/>
      <c r="BA287" s="194"/>
      <c r="BB287" s="194"/>
      <c r="BC287" s="194"/>
      <c r="BD287" s="194"/>
      <c r="BE287" s="194"/>
      <c r="BF287" s="194"/>
      <c r="BG287" s="194"/>
      <c r="BH287" s="194"/>
      <c r="BI287" s="194"/>
      <c r="BJ287" s="194"/>
      <c r="BK287" s="194"/>
      <c r="BL287" s="194"/>
      <c r="BM287" s="194"/>
      <c r="BN287" s="194"/>
      <c r="BO287" s="194"/>
      <c r="BP287" s="194"/>
      <c r="BQ287" s="194"/>
      <c r="BR287" s="194"/>
      <c r="BS287" s="194"/>
      <c r="BT287" s="194"/>
      <c r="BU287" s="194"/>
      <c r="BV287" s="194"/>
      <c r="BW287" s="194"/>
      <c r="BX287" s="194"/>
      <c r="BY287" s="194"/>
      <c r="BZ287" s="194"/>
      <c r="CA287" s="194"/>
      <c r="CB287" s="194"/>
      <c r="CC287" s="194"/>
      <c r="CD287" s="194"/>
      <c r="CE287" s="194"/>
      <c r="CF287" s="194"/>
      <c r="CG287" s="196"/>
      <c r="CH287" s="194"/>
      <c r="CI287" s="194"/>
      <c r="CJ287" s="194"/>
      <c r="CK287" s="194"/>
      <c r="CL287" s="194"/>
      <c r="CM287" s="194"/>
      <c r="CN287" s="194"/>
      <c r="CO287" s="194"/>
      <c r="CP287" s="194"/>
      <c r="CQ287" s="194"/>
      <c r="CR287" s="194"/>
      <c r="CS287" s="194"/>
      <c r="CT287" s="194"/>
      <c r="CU287" s="194"/>
      <c r="CV287" s="194"/>
      <c r="CW287" s="194"/>
      <c r="CX287" s="194"/>
      <c r="CY287" s="206"/>
      <c r="CZ287" s="198"/>
      <c r="DA287" s="206"/>
      <c r="DB287" s="198"/>
      <c r="DC287" s="195"/>
      <c r="DD287" s="206"/>
      <c r="DE287" s="198"/>
      <c r="DF287" s="206"/>
      <c r="DG287" s="198"/>
      <c r="DH287" s="195"/>
      <c r="DI287" s="195"/>
      <c r="DJ287" s="196"/>
      <c r="DK287" s="196"/>
      <c r="DL287" s="196"/>
      <c r="DM287" s="196"/>
      <c r="DN287" s="196"/>
      <c r="DO287" s="196"/>
      <c r="DP287" s="196"/>
      <c r="DQ287" s="196"/>
      <c r="DR287" s="196"/>
      <c r="DS287" s="199"/>
      <c r="DT287" s="198"/>
      <c r="DU287" s="198"/>
      <c r="DV287" s="198"/>
      <c r="DW287" s="198"/>
      <c r="DX287" s="198"/>
      <c r="DY287" s="198"/>
      <c r="DZ287" s="194"/>
      <c r="EA287" s="194"/>
      <c r="EB287" s="194"/>
      <c r="EC287" s="197"/>
      <c r="ED287" s="198"/>
      <c r="EE287" s="199"/>
      <c r="EF287" s="197"/>
      <c r="EG287" s="198"/>
      <c r="EH287" s="199"/>
      <c r="EI287" s="197"/>
      <c r="EJ287" s="198"/>
      <c r="EK287" s="199"/>
      <c r="EL287" s="194"/>
      <c r="EM287" s="196"/>
      <c r="EN287" s="196"/>
      <c r="EO287" s="196"/>
      <c r="EP287" s="196"/>
      <c r="EQ287" s="196"/>
      <c r="ER287" s="196"/>
      <c r="ES287" s="196"/>
      <c r="ET287" s="196"/>
      <c r="EU287" s="196"/>
      <c r="EV287" s="196"/>
      <c r="EW287" s="196"/>
      <c r="EX287" s="196"/>
      <c r="EY287" s="195"/>
      <c r="EZ287" s="195"/>
      <c r="FA287" s="195"/>
      <c r="FB287" s="194"/>
      <c r="FC287" s="194"/>
      <c r="FD287" s="194"/>
      <c r="FE287" s="194"/>
      <c r="FF287" s="194"/>
      <c r="FG287" s="194"/>
      <c r="FH287" s="194"/>
      <c r="FI287" s="194"/>
      <c r="FJ287" s="194"/>
      <c r="FK287" s="194"/>
      <c r="FL287" s="194"/>
      <c r="FM287" s="194"/>
      <c r="FN287" s="194"/>
      <c r="FO287" s="194"/>
      <c r="FP287" s="194"/>
      <c r="FQ287" s="194"/>
      <c r="FR287" s="194"/>
      <c r="FS287" s="194"/>
      <c r="FT287" s="194"/>
      <c r="FU287" s="194"/>
      <c r="FV287" s="194"/>
      <c r="FW287" s="194"/>
      <c r="FX287" s="194"/>
      <c r="FY287" s="194"/>
      <c r="FZ287" s="194"/>
      <c r="GA287" s="194"/>
      <c r="GB287" s="194"/>
      <c r="GC287" s="194"/>
      <c r="GD287" s="194"/>
      <c r="GE287" s="194"/>
      <c r="GF287" s="194"/>
      <c r="GG287" s="194"/>
      <c r="GH287" s="194"/>
      <c r="GI287" s="194"/>
      <c r="GJ287" s="194"/>
      <c r="GK287" s="194"/>
      <c r="GL287" s="194"/>
      <c r="GM287" s="194"/>
      <c r="GN287" s="194"/>
      <c r="GO287" s="194"/>
      <c r="GP287" s="194"/>
      <c r="GQ287" s="194"/>
      <c r="GR287" s="194"/>
      <c r="GS287" s="194"/>
      <c r="GT287" s="194"/>
      <c r="GU287" s="194"/>
      <c r="GV287" s="194"/>
      <c r="GW287" s="194"/>
      <c r="GX287" s="194"/>
      <c r="GY287" s="194"/>
      <c r="GZ287" s="194"/>
      <c r="HA287" s="194"/>
      <c r="HB287" s="194"/>
      <c r="HC287" s="194"/>
      <c r="HD287" s="194"/>
      <c r="HE287" s="194"/>
      <c r="HF287" s="194"/>
      <c r="HG287" s="194"/>
      <c r="HH287" s="194"/>
      <c r="HI287" s="194"/>
      <c r="HJ287" s="194"/>
      <c r="HK287" s="194"/>
      <c r="HL287" s="194"/>
      <c r="HM287" s="194"/>
      <c r="HN287" s="194"/>
      <c r="HO287" s="194"/>
      <c r="HP287" s="194"/>
      <c r="HQ287" s="194"/>
      <c r="HR287" s="194"/>
      <c r="HS287" s="194"/>
      <c r="HT287" s="194"/>
      <c r="HU287" s="194"/>
      <c r="HV287" s="194"/>
      <c r="HW287" s="194"/>
      <c r="HX287" s="194"/>
      <c r="HY287" s="194"/>
      <c r="HZ287" s="194"/>
      <c r="IA287" s="194"/>
      <c r="IB287" s="194"/>
      <c r="IC287" s="194"/>
      <c r="ID287" s="194"/>
      <c r="IE287" s="194"/>
      <c r="IF287" s="194"/>
    </row>
    <row r="288" spans="1:240">
      <c r="A288" s="196"/>
      <c r="B288" s="196"/>
      <c r="C288" s="196"/>
      <c r="D288" s="196"/>
      <c r="E288" s="196"/>
      <c r="F288" s="195"/>
      <c r="G288" s="196"/>
      <c r="H288" s="198"/>
      <c r="I288" s="206"/>
      <c r="J288" s="198"/>
      <c r="K288" s="206"/>
      <c r="L288" s="198"/>
      <c r="M288" s="206"/>
      <c r="N288" s="198"/>
      <c r="O288" s="206"/>
      <c r="P288" s="198"/>
      <c r="Q288" s="195"/>
      <c r="R288" s="206"/>
      <c r="S288" s="198"/>
      <c r="T288" s="206"/>
      <c r="U288" s="198"/>
      <c r="V288" s="195"/>
      <c r="W288" s="195"/>
      <c r="X288" s="196"/>
      <c r="Y288" s="196"/>
      <c r="Z288" s="196"/>
      <c r="AA288" s="196"/>
      <c r="AB288" s="196"/>
      <c r="AC288" s="196"/>
      <c r="AD288" s="196"/>
      <c r="AE288" s="196"/>
      <c r="AF288" s="196"/>
      <c r="AG288" s="199"/>
      <c r="AH288" s="198"/>
      <c r="AI288" s="198"/>
      <c r="AJ288" s="198"/>
      <c r="AK288" s="198"/>
      <c r="AL288" s="198"/>
      <c r="AM288" s="198"/>
      <c r="AN288" s="194"/>
      <c r="AO288" s="194"/>
      <c r="AP288" s="194"/>
      <c r="AQ288" s="194"/>
      <c r="AR288" s="194"/>
      <c r="AS288" s="194"/>
      <c r="AT288" s="194"/>
      <c r="AU288" s="194"/>
      <c r="AV288" s="194"/>
      <c r="AW288" s="194"/>
      <c r="AX288" s="194"/>
      <c r="AY288" s="194"/>
      <c r="AZ288" s="194"/>
      <c r="BA288" s="194"/>
      <c r="BB288" s="194"/>
      <c r="BC288" s="194"/>
      <c r="BD288" s="194"/>
      <c r="BE288" s="194"/>
      <c r="BF288" s="194"/>
      <c r="BG288" s="194"/>
      <c r="BH288" s="194"/>
      <c r="BI288" s="194"/>
      <c r="BJ288" s="194"/>
      <c r="BK288" s="194"/>
      <c r="BL288" s="194"/>
      <c r="BM288" s="194"/>
      <c r="BN288" s="194"/>
      <c r="BO288" s="194"/>
      <c r="BP288" s="194"/>
      <c r="BQ288" s="194"/>
      <c r="BR288" s="194"/>
      <c r="BS288" s="194"/>
      <c r="BT288" s="194"/>
      <c r="BU288" s="194"/>
      <c r="BV288" s="194"/>
      <c r="BW288" s="194"/>
      <c r="BX288" s="194"/>
      <c r="BY288" s="194"/>
      <c r="BZ288" s="194"/>
      <c r="CA288" s="194"/>
      <c r="CB288" s="194"/>
      <c r="CC288" s="194"/>
      <c r="CD288" s="194"/>
      <c r="CE288" s="194"/>
      <c r="CF288" s="194"/>
      <c r="CG288" s="196"/>
      <c r="CH288" s="194"/>
      <c r="CI288" s="194"/>
      <c r="CJ288" s="194"/>
      <c r="CK288" s="194"/>
      <c r="CL288" s="194"/>
      <c r="CM288" s="194"/>
      <c r="CN288" s="194"/>
      <c r="CO288" s="194"/>
      <c r="CP288" s="194"/>
      <c r="CQ288" s="194"/>
      <c r="CR288" s="194"/>
      <c r="CS288" s="194"/>
      <c r="CT288" s="194"/>
      <c r="CU288" s="194"/>
      <c r="CV288" s="194"/>
      <c r="CW288" s="194"/>
      <c r="CX288" s="194"/>
      <c r="CY288" s="206"/>
      <c r="CZ288" s="198"/>
      <c r="DA288" s="206"/>
      <c r="DB288" s="198"/>
      <c r="DC288" s="195"/>
      <c r="DD288" s="206"/>
      <c r="DE288" s="198"/>
      <c r="DF288" s="206"/>
      <c r="DG288" s="198"/>
      <c r="DH288" s="195"/>
      <c r="DI288" s="195"/>
      <c r="DJ288" s="196"/>
      <c r="DK288" s="196"/>
      <c r="DL288" s="196"/>
      <c r="DM288" s="196"/>
      <c r="DN288" s="196"/>
      <c r="DO288" s="196"/>
      <c r="DP288" s="196"/>
      <c r="DQ288" s="196"/>
      <c r="DR288" s="196"/>
      <c r="DS288" s="199"/>
      <c r="DT288" s="198"/>
      <c r="DU288" s="198"/>
      <c r="DV288" s="198"/>
      <c r="DW288" s="198"/>
      <c r="DX288" s="198"/>
      <c r="DY288" s="198"/>
      <c r="DZ288" s="194"/>
      <c r="EA288" s="194"/>
      <c r="EB288" s="194"/>
      <c r="EC288" s="197"/>
      <c r="ED288" s="198"/>
      <c r="EE288" s="199"/>
      <c r="EF288" s="197"/>
      <c r="EG288" s="198"/>
      <c r="EH288" s="199"/>
      <c r="EI288" s="197"/>
      <c r="EJ288" s="198"/>
      <c r="EK288" s="199"/>
      <c r="EL288" s="194"/>
      <c r="EM288" s="196"/>
      <c r="EN288" s="196"/>
      <c r="EO288" s="196"/>
      <c r="EP288" s="196"/>
      <c r="EQ288" s="196"/>
      <c r="ER288" s="196"/>
      <c r="ES288" s="196"/>
      <c r="ET288" s="196"/>
      <c r="EU288" s="196"/>
      <c r="EV288" s="196"/>
      <c r="EW288" s="196"/>
      <c r="EX288" s="196"/>
      <c r="EY288" s="195"/>
      <c r="EZ288" s="195"/>
      <c r="FA288" s="195"/>
      <c r="FB288" s="194"/>
      <c r="FC288" s="194"/>
      <c r="FD288" s="194"/>
      <c r="FE288" s="194"/>
      <c r="FF288" s="194"/>
      <c r="FG288" s="194"/>
      <c r="FH288" s="194"/>
      <c r="FI288" s="194"/>
      <c r="FJ288" s="194"/>
      <c r="FK288" s="194"/>
      <c r="FL288" s="194"/>
      <c r="FM288" s="194"/>
      <c r="FN288" s="194"/>
      <c r="FO288" s="194"/>
      <c r="FP288" s="194"/>
      <c r="FQ288" s="194"/>
      <c r="FR288" s="194"/>
      <c r="FS288" s="194"/>
      <c r="FT288" s="194"/>
      <c r="FU288" s="194"/>
      <c r="FV288" s="194"/>
      <c r="FW288" s="194"/>
      <c r="FX288" s="194"/>
      <c r="FY288" s="194"/>
      <c r="FZ288" s="194"/>
      <c r="GA288" s="194"/>
      <c r="GB288" s="194"/>
      <c r="GC288" s="194"/>
      <c r="GD288" s="194"/>
      <c r="GE288" s="194"/>
      <c r="GF288" s="194"/>
      <c r="GG288" s="194"/>
      <c r="GH288" s="194"/>
      <c r="GI288" s="194"/>
      <c r="GJ288" s="194"/>
      <c r="GK288" s="194"/>
      <c r="GL288" s="194"/>
      <c r="GM288" s="194"/>
      <c r="GN288" s="194"/>
      <c r="GO288" s="194"/>
      <c r="GP288" s="194"/>
      <c r="GQ288" s="194"/>
      <c r="GR288" s="194"/>
      <c r="GS288" s="194"/>
      <c r="GT288" s="194"/>
      <c r="GU288" s="194"/>
      <c r="GV288" s="194"/>
      <c r="GW288" s="194"/>
      <c r="GX288" s="194"/>
      <c r="GY288" s="194"/>
      <c r="GZ288" s="194"/>
      <c r="HA288" s="194"/>
      <c r="HB288" s="194"/>
      <c r="HC288" s="194"/>
      <c r="HD288" s="194"/>
      <c r="HE288" s="194"/>
      <c r="HF288" s="194"/>
      <c r="HG288" s="194"/>
      <c r="HH288" s="194"/>
      <c r="HI288" s="194"/>
      <c r="HJ288" s="194"/>
      <c r="HK288" s="194"/>
      <c r="HL288" s="194"/>
      <c r="HM288" s="194"/>
      <c r="HN288" s="194"/>
      <c r="HO288" s="194"/>
      <c r="HP288" s="194"/>
      <c r="HQ288" s="194"/>
      <c r="HR288" s="194"/>
      <c r="HS288" s="194"/>
      <c r="HT288" s="194"/>
      <c r="HU288" s="194"/>
      <c r="HV288" s="194"/>
      <c r="HW288" s="194"/>
      <c r="HX288" s="194"/>
      <c r="HY288" s="194"/>
      <c r="HZ288" s="194"/>
      <c r="IA288" s="194"/>
      <c r="IB288" s="194"/>
      <c r="IC288" s="194"/>
      <c r="ID288" s="194"/>
      <c r="IE288" s="194"/>
      <c r="IF288" s="194"/>
    </row>
    <row r="289" spans="1:240">
      <c r="A289" s="196"/>
      <c r="B289" s="196"/>
      <c r="C289" s="196"/>
      <c r="D289" s="196"/>
      <c r="E289" s="196"/>
      <c r="F289" s="195"/>
      <c r="G289" s="196"/>
      <c r="H289" s="198"/>
      <c r="I289" s="206"/>
      <c r="J289" s="198"/>
      <c r="K289" s="206"/>
      <c r="L289" s="198"/>
      <c r="M289" s="206"/>
      <c r="N289" s="198"/>
      <c r="O289" s="206"/>
      <c r="P289" s="198"/>
      <c r="Q289" s="195"/>
      <c r="R289" s="206"/>
      <c r="S289" s="198"/>
      <c r="T289" s="206"/>
      <c r="U289" s="198"/>
      <c r="V289" s="195"/>
      <c r="W289" s="195"/>
      <c r="X289" s="196"/>
      <c r="Y289" s="196"/>
      <c r="Z289" s="196"/>
      <c r="AA289" s="196"/>
      <c r="AB289" s="196"/>
      <c r="AC289" s="196"/>
      <c r="AD289" s="196"/>
      <c r="AE289" s="196"/>
      <c r="AF289" s="196"/>
      <c r="AG289" s="199"/>
      <c r="AH289" s="198"/>
      <c r="AI289" s="198"/>
      <c r="AJ289" s="198"/>
      <c r="AK289" s="198"/>
      <c r="AL289" s="198"/>
      <c r="AM289" s="198"/>
      <c r="AN289" s="194"/>
      <c r="AO289" s="194"/>
      <c r="AP289" s="194"/>
      <c r="AQ289" s="194"/>
      <c r="AR289" s="194"/>
      <c r="AS289" s="194"/>
      <c r="AT289" s="194"/>
      <c r="AU289" s="194"/>
      <c r="AV289" s="194"/>
      <c r="AW289" s="194"/>
      <c r="AX289" s="194"/>
      <c r="AY289" s="194"/>
      <c r="AZ289" s="194"/>
      <c r="BA289" s="194"/>
      <c r="BB289" s="194"/>
      <c r="BC289" s="194"/>
      <c r="BD289" s="194"/>
      <c r="BE289" s="194"/>
      <c r="BF289" s="194"/>
      <c r="BG289" s="194"/>
      <c r="BH289" s="194"/>
      <c r="BI289" s="194"/>
      <c r="BJ289" s="194"/>
      <c r="BK289" s="194"/>
      <c r="BL289" s="194"/>
      <c r="BM289" s="194"/>
      <c r="BN289" s="194"/>
      <c r="BO289" s="194"/>
      <c r="BP289" s="194"/>
      <c r="BQ289" s="194"/>
      <c r="BR289" s="194"/>
      <c r="BS289" s="194"/>
      <c r="BT289" s="194"/>
      <c r="BU289" s="194"/>
      <c r="BV289" s="194"/>
      <c r="BW289" s="194"/>
      <c r="BX289" s="194"/>
      <c r="BY289" s="194"/>
      <c r="BZ289" s="194"/>
      <c r="CA289" s="194"/>
      <c r="CB289" s="194"/>
      <c r="CC289" s="194"/>
      <c r="CD289" s="194"/>
      <c r="CE289" s="194"/>
      <c r="CF289" s="194"/>
      <c r="CG289" s="196"/>
      <c r="CH289" s="194"/>
      <c r="CI289" s="194"/>
      <c r="CJ289" s="194"/>
      <c r="CK289" s="194"/>
      <c r="CL289" s="194"/>
      <c r="CM289" s="194"/>
      <c r="CN289" s="194"/>
      <c r="CO289" s="194"/>
      <c r="CP289" s="194"/>
      <c r="CQ289" s="194"/>
      <c r="CR289" s="194"/>
      <c r="CS289" s="194"/>
      <c r="CT289" s="194"/>
      <c r="CU289" s="194"/>
      <c r="CV289" s="194"/>
      <c r="CW289" s="194"/>
      <c r="CX289" s="194"/>
      <c r="CY289" s="206"/>
      <c r="CZ289" s="198"/>
      <c r="DA289" s="206"/>
      <c r="DB289" s="198"/>
      <c r="DC289" s="195"/>
      <c r="DD289" s="206"/>
      <c r="DE289" s="198"/>
      <c r="DF289" s="206"/>
      <c r="DG289" s="198"/>
      <c r="DH289" s="195"/>
      <c r="DI289" s="195"/>
      <c r="DJ289" s="196"/>
      <c r="DK289" s="196"/>
      <c r="DL289" s="196"/>
      <c r="DM289" s="196"/>
      <c r="DN289" s="196"/>
      <c r="DO289" s="196"/>
      <c r="DP289" s="196"/>
      <c r="DQ289" s="196"/>
      <c r="DR289" s="196"/>
      <c r="DS289" s="199"/>
      <c r="DT289" s="198"/>
      <c r="DU289" s="198"/>
      <c r="DV289" s="198"/>
      <c r="DW289" s="198"/>
      <c r="DX289" s="198"/>
      <c r="DY289" s="198"/>
      <c r="DZ289" s="194"/>
      <c r="EA289" s="194"/>
      <c r="EB289" s="194"/>
      <c r="EC289" s="197"/>
      <c r="ED289" s="198"/>
      <c r="EE289" s="199"/>
      <c r="EF289" s="197"/>
      <c r="EG289" s="198"/>
      <c r="EH289" s="199"/>
      <c r="EI289" s="197"/>
      <c r="EJ289" s="198"/>
      <c r="EK289" s="199"/>
      <c r="EL289" s="194"/>
      <c r="EM289" s="196"/>
      <c r="EN289" s="196"/>
      <c r="EO289" s="196"/>
      <c r="EP289" s="196"/>
      <c r="EQ289" s="196"/>
      <c r="ER289" s="196"/>
      <c r="ES289" s="196"/>
      <c r="ET289" s="196"/>
      <c r="EU289" s="196"/>
      <c r="EV289" s="196"/>
      <c r="EW289" s="196"/>
      <c r="EX289" s="196"/>
      <c r="EY289" s="195"/>
      <c r="EZ289" s="195"/>
      <c r="FA289" s="195"/>
      <c r="FB289" s="194"/>
      <c r="FC289" s="194"/>
      <c r="FD289" s="194"/>
      <c r="FE289" s="194"/>
      <c r="FF289" s="194"/>
      <c r="FG289" s="194"/>
      <c r="FH289" s="194"/>
      <c r="FI289" s="194"/>
      <c r="FJ289" s="194"/>
      <c r="FK289" s="194"/>
      <c r="FL289" s="194"/>
      <c r="FM289" s="194"/>
      <c r="FN289" s="194"/>
      <c r="FO289" s="194"/>
      <c r="FP289" s="194"/>
      <c r="FQ289" s="194"/>
      <c r="FR289" s="194"/>
      <c r="FS289" s="194"/>
      <c r="FT289" s="194"/>
      <c r="FU289" s="194"/>
      <c r="FV289" s="194"/>
      <c r="FW289" s="194"/>
      <c r="FX289" s="194"/>
      <c r="FY289" s="194"/>
      <c r="FZ289" s="194"/>
      <c r="GA289" s="194"/>
      <c r="GB289" s="194"/>
      <c r="GC289" s="194"/>
      <c r="GD289" s="194"/>
      <c r="GE289" s="194"/>
      <c r="GF289" s="194"/>
      <c r="GG289" s="194"/>
      <c r="GH289" s="194"/>
      <c r="GI289" s="194"/>
      <c r="GJ289" s="194"/>
      <c r="GK289" s="194"/>
      <c r="GL289" s="194"/>
      <c r="GM289" s="194"/>
      <c r="GN289" s="194"/>
      <c r="GO289" s="194"/>
      <c r="GP289" s="194"/>
      <c r="GQ289" s="194"/>
      <c r="GR289" s="194"/>
      <c r="GS289" s="194"/>
      <c r="GT289" s="194"/>
      <c r="GU289" s="194"/>
      <c r="GV289" s="194"/>
      <c r="GW289" s="194"/>
      <c r="GX289" s="194"/>
      <c r="GY289" s="194"/>
      <c r="GZ289" s="194"/>
      <c r="HA289" s="194"/>
      <c r="HB289" s="194"/>
      <c r="HC289" s="194"/>
      <c r="HD289" s="194"/>
      <c r="HE289" s="194"/>
      <c r="HF289" s="194"/>
      <c r="HG289" s="194"/>
      <c r="HH289" s="194"/>
      <c r="HI289" s="194"/>
      <c r="HJ289" s="194"/>
      <c r="HK289" s="194"/>
      <c r="HL289" s="194"/>
      <c r="HM289" s="194"/>
      <c r="HN289" s="194"/>
      <c r="HO289" s="194"/>
      <c r="HP289" s="194"/>
      <c r="HQ289" s="194"/>
      <c r="HR289" s="194"/>
      <c r="HS289" s="194"/>
      <c r="HT289" s="194"/>
      <c r="HU289" s="194"/>
      <c r="HV289" s="194"/>
      <c r="HW289" s="194"/>
      <c r="HX289" s="194"/>
      <c r="HY289" s="194"/>
      <c r="HZ289" s="194"/>
      <c r="IA289" s="194"/>
      <c r="IB289" s="194"/>
      <c r="IC289" s="194"/>
      <c r="ID289" s="194"/>
      <c r="IE289" s="194"/>
      <c r="IF289" s="194"/>
    </row>
    <row r="290" spans="1:240">
      <c r="A290" s="196"/>
      <c r="B290" s="196"/>
      <c r="C290" s="196"/>
      <c r="D290" s="196"/>
      <c r="E290" s="196"/>
      <c r="F290" s="195"/>
      <c r="G290" s="196"/>
      <c r="H290" s="198"/>
      <c r="I290" s="206"/>
      <c r="J290" s="198"/>
      <c r="K290" s="206"/>
      <c r="L290" s="198"/>
      <c r="M290" s="206"/>
      <c r="N290" s="198"/>
      <c r="O290" s="206"/>
      <c r="P290" s="198"/>
      <c r="Q290" s="195"/>
      <c r="R290" s="206"/>
      <c r="S290" s="198"/>
      <c r="T290" s="206"/>
      <c r="U290" s="198"/>
      <c r="V290" s="195"/>
      <c r="W290" s="195"/>
      <c r="X290" s="196"/>
      <c r="Y290" s="196"/>
      <c r="Z290" s="196"/>
      <c r="AA290" s="196"/>
      <c r="AB290" s="196"/>
      <c r="AC290" s="196"/>
      <c r="AD290" s="196"/>
      <c r="AE290" s="196"/>
      <c r="AF290" s="196"/>
      <c r="AG290" s="199"/>
      <c r="AH290" s="198"/>
      <c r="AI290" s="198"/>
      <c r="AJ290" s="198"/>
      <c r="AK290" s="198"/>
      <c r="AL290" s="198"/>
      <c r="AM290" s="198"/>
      <c r="AN290" s="194"/>
      <c r="AO290" s="194"/>
      <c r="AP290" s="194"/>
      <c r="AQ290" s="194"/>
      <c r="AR290" s="194"/>
      <c r="AS290" s="194"/>
      <c r="AT290" s="194"/>
      <c r="AU290" s="194"/>
      <c r="AV290" s="194"/>
      <c r="AW290" s="194"/>
      <c r="AX290" s="194"/>
      <c r="AY290" s="194"/>
      <c r="AZ290" s="194"/>
      <c r="BA290" s="194"/>
      <c r="BB290" s="194"/>
      <c r="BC290" s="194"/>
      <c r="BD290" s="194"/>
      <c r="BE290" s="194"/>
      <c r="BF290" s="194"/>
      <c r="BG290" s="194"/>
      <c r="BH290" s="194"/>
      <c r="BI290" s="194"/>
      <c r="BJ290" s="194"/>
      <c r="BK290" s="194"/>
      <c r="BL290" s="194"/>
      <c r="BM290" s="194"/>
      <c r="BN290" s="194"/>
      <c r="BO290" s="194"/>
      <c r="BP290" s="194"/>
      <c r="BQ290" s="194"/>
      <c r="BR290" s="194"/>
      <c r="BS290" s="194"/>
      <c r="BT290" s="194"/>
      <c r="BU290" s="194"/>
      <c r="BV290" s="194"/>
      <c r="BW290" s="194"/>
      <c r="BX290" s="194"/>
      <c r="BY290" s="194"/>
      <c r="BZ290" s="194"/>
      <c r="CA290" s="194"/>
      <c r="CB290" s="194"/>
      <c r="CC290" s="194"/>
      <c r="CD290" s="194"/>
      <c r="CE290" s="194"/>
      <c r="CF290" s="194"/>
      <c r="CG290" s="196"/>
      <c r="CH290" s="194"/>
      <c r="CI290" s="194"/>
      <c r="CJ290" s="194"/>
      <c r="CK290" s="194"/>
      <c r="CL290" s="194"/>
      <c r="CM290" s="194"/>
      <c r="CN290" s="194"/>
      <c r="CO290" s="194"/>
      <c r="CP290" s="194"/>
      <c r="CQ290" s="194"/>
      <c r="CR290" s="194"/>
      <c r="CS290" s="194"/>
      <c r="CT290" s="194"/>
      <c r="CU290" s="194"/>
      <c r="CV290" s="194"/>
      <c r="CW290" s="194"/>
      <c r="CX290" s="194"/>
      <c r="CY290" s="206"/>
      <c r="CZ290" s="198"/>
      <c r="DA290" s="206"/>
      <c r="DB290" s="198"/>
      <c r="DC290" s="195"/>
      <c r="DD290" s="206"/>
      <c r="DE290" s="198"/>
      <c r="DF290" s="206"/>
      <c r="DG290" s="198"/>
      <c r="DH290" s="195"/>
      <c r="DI290" s="195"/>
      <c r="DJ290" s="196"/>
      <c r="DK290" s="196"/>
      <c r="DL290" s="196"/>
      <c r="DM290" s="196"/>
      <c r="DN290" s="196"/>
      <c r="DO290" s="196"/>
      <c r="DP290" s="196"/>
      <c r="DQ290" s="196"/>
      <c r="DR290" s="196"/>
      <c r="DS290" s="199"/>
      <c r="DT290" s="198"/>
      <c r="DU290" s="198"/>
      <c r="DV290" s="198"/>
      <c r="DW290" s="198"/>
      <c r="DX290" s="198"/>
      <c r="DY290" s="198"/>
      <c r="DZ290" s="194"/>
      <c r="EA290" s="194"/>
      <c r="EB290" s="194"/>
      <c r="EC290" s="197"/>
      <c r="ED290" s="198"/>
      <c r="EE290" s="199"/>
      <c r="EF290" s="197"/>
      <c r="EG290" s="198"/>
      <c r="EH290" s="199"/>
      <c r="EI290" s="197"/>
      <c r="EJ290" s="198"/>
      <c r="EK290" s="199"/>
      <c r="EL290" s="194"/>
      <c r="EM290" s="196"/>
      <c r="EN290" s="196"/>
      <c r="EO290" s="196"/>
      <c r="EP290" s="196"/>
      <c r="EQ290" s="196"/>
      <c r="ER290" s="196"/>
      <c r="ES290" s="196"/>
      <c r="ET290" s="196"/>
      <c r="EU290" s="196"/>
      <c r="EV290" s="196"/>
      <c r="EW290" s="196"/>
      <c r="EX290" s="196"/>
      <c r="EY290" s="195"/>
      <c r="EZ290" s="195"/>
      <c r="FA290" s="195"/>
      <c r="FB290" s="194"/>
      <c r="FC290" s="194"/>
      <c r="FD290" s="194"/>
      <c r="FE290" s="194"/>
      <c r="FF290" s="194"/>
      <c r="FG290" s="194"/>
      <c r="FH290" s="194"/>
      <c r="FI290" s="194"/>
      <c r="FJ290" s="194"/>
      <c r="FK290" s="194"/>
      <c r="FL290" s="194"/>
      <c r="FM290" s="194"/>
      <c r="FN290" s="194"/>
      <c r="FO290" s="194"/>
      <c r="FP290" s="194"/>
      <c r="FQ290" s="194"/>
      <c r="FR290" s="194"/>
      <c r="FS290" s="194"/>
      <c r="FT290" s="194"/>
      <c r="FU290" s="194"/>
      <c r="FV290" s="194"/>
      <c r="FW290" s="194"/>
      <c r="FX290" s="194"/>
      <c r="FY290" s="194"/>
      <c r="FZ290" s="194"/>
      <c r="GA290" s="194"/>
      <c r="GB290" s="194"/>
      <c r="GC290" s="194"/>
      <c r="GD290" s="194"/>
      <c r="GE290" s="194"/>
      <c r="GF290" s="194"/>
      <c r="GG290" s="194"/>
      <c r="GH290" s="194"/>
      <c r="GI290" s="194"/>
      <c r="GJ290" s="194"/>
      <c r="GK290" s="194"/>
      <c r="GL290" s="194"/>
      <c r="GM290" s="194"/>
      <c r="GN290" s="194"/>
      <c r="GO290" s="194"/>
      <c r="GP290" s="194"/>
      <c r="GQ290" s="194"/>
      <c r="GR290" s="194"/>
      <c r="GS290" s="194"/>
      <c r="GT290" s="194"/>
      <c r="GU290" s="194"/>
      <c r="GV290" s="194"/>
      <c r="GW290" s="194"/>
      <c r="GX290" s="194"/>
      <c r="GY290" s="194"/>
      <c r="GZ290" s="194"/>
      <c r="HA290" s="194"/>
      <c r="HB290" s="194"/>
      <c r="HC290" s="194"/>
      <c r="HD290" s="194"/>
      <c r="HE290" s="194"/>
      <c r="HF290" s="194"/>
      <c r="HG290" s="194"/>
      <c r="HH290" s="194"/>
      <c r="HI290" s="194"/>
      <c r="HJ290" s="194"/>
      <c r="HK290" s="194"/>
      <c r="HL290" s="194"/>
      <c r="HM290" s="194"/>
      <c r="HN290" s="194"/>
      <c r="HO290" s="194"/>
      <c r="HP290" s="194"/>
      <c r="HQ290" s="194"/>
      <c r="HR290" s="194"/>
      <c r="HS290" s="194"/>
      <c r="HT290" s="194"/>
      <c r="HU290" s="194"/>
      <c r="HV290" s="194"/>
      <c r="HW290" s="194"/>
      <c r="HX290" s="194"/>
      <c r="HY290" s="194"/>
      <c r="HZ290" s="194"/>
      <c r="IA290" s="194"/>
      <c r="IB290" s="194"/>
      <c r="IC290" s="194"/>
      <c r="ID290" s="194"/>
      <c r="IE290" s="194"/>
      <c r="IF290" s="194"/>
    </row>
    <row r="291" spans="1:240">
      <c r="A291" s="196"/>
      <c r="B291" s="196"/>
      <c r="C291" s="196"/>
      <c r="D291" s="196"/>
      <c r="E291" s="196"/>
      <c r="F291" s="195"/>
      <c r="G291" s="196"/>
      <c r="H291" s="198"/>
      <c r="I291" s="206"/>
      <c r="J291" s="198"/>
      <c r="K291" s="206"/>
      <c r="L291" s="198"/>
      <c r="M291" s="206"/>
      <c r="N291" s="198"/>
      <c r="O291" s="206"/>
      <c r="P291" s="198"/>
      <c r="Q291" s="195"/>
      <c r="R291" s="206"/>
      <c r="S291" s="198"/>
      <c r="T291" s="206"/>
      <c r="U291" s="198"/>
      <c r="V291" s="195"/>
      <c r="W291" s="195"/>
      <c r="X291" s="196"/>
      <c r="Y291" s="196"/>
      <c r="Z291" s="196"/>
      <c r="AA291" s="196"/>
      <c r="AB291" s="196"/>
      <c r="AC291" s="196"/>
      <c r="AD291" s="196"/>
      <c r="AE291" s="196"/>
      <c r="AF291" s="196"/>
      <c r="AG291" s="199"/>
      <c r="AH291" s="198"/>
      <c r="AI291" s="198"/>
      <c r="AJ291" s="198"/>
      <c r="AK291" s="198"/>
      <c r="AL291" s="198"/>
      <c r="AM291" s="198"/>
      <c r="AN291" s="194"/>
      <c r="AO291" s="194"/>
      <c r="AP291" s="194"/>
      <c r="AQ291" s="194"/>
      <c r="AR291" s="194"/>
      <c r="AS291" s="194"/>
      <c r="AT291" s="194"/>
      <c r="AU291" s="194"/>
      <c r="AV291" s="194"/>
      <c r="AW291" s="194"/>
      <c r="AX291" s="194"/>
      <c r="AY291" s="194"/>
      <c r="AZ291" s="194"/>
      <c r="BA291" s="194"/>
      <c r="BB291" s="194"/>
      <c r="BC291" s="194"/>
      <c r="BD291" s="194"/>
      <c r="BE291" s="194"/>
      <c r="BF291" s="194"/>
      <c r="BG291" s="194"/>
      <c r="BH291" s="194"/>
      <c r="BI291" s="194"/>
      <c r="BJ291" s="194"/>
      <c r="BK291" s="194"/>
      <c r="BL291" s="194"/>
      <c r="BM291" s="194"/>
      <c r="BN291" s="194"/>
      <c r="BO291" s="194"/>
      <c r="BP291" s="194"/>
      <c r="BQ291" s="194"/>
      <c r="BR291" s="194"/>
      <c r="BS291" s="194"/>
      <c r="BT291" s="194"/>
      <c r="BU291" s="194"/>
      <c r="BV291" s="194"/>
      <c r="BW291" s="194"/>
      <c r="BX291" s="194"/>
      <c r="BY291" s="194"/>
      <c r="BZ291" s="194"/>
      <c r="CA291" s="194"/>
      <c r="CB291" s="194"/>
      <c r="CC291" s="194"/>
      <c r="CD291" s="194"/>
      <c r="CE291" s="194"/>
      <c r="CF291" s="194"/>
      <c r="CG291" s="196"/>
      <c r="CH291" s="194"/>
      <c r="CI291" s="194"/>
      <c r="CJ291" s="194"/>
      <c r="CK291" s="194"/>
      <c r="CL291" s="194"/>
      <c r="CM291" s="194"/>
      <c r="CN291" s="194"/>
      <c r="CO291" s="194"/>
      <c r="CP291" s="194"/>
      <c r="CQ291" s="194"/>
      <c r="CR291" s="194"/>
      <c r="CS291" s="194"/>
      <c r="CT291" s="194"/>
      <c r="CU291" s="194"/>
      <c r="CV291" s="194"/>
      <c r="CW291" s="194"/>
      <c r="CX291" s="194"/>
      <c r="CY291" s="206"/>
      <c r="CZ291" s="198"/>
      <c r="DA291" s="206"/>
      <c r="DB291" s="198"/>
      <c r="DC291" s="195"/>
      <c r="DD291" s="206"/>
      <c r="DE291" s="198"/>
      <c r="DF291" s="206"/>
      <c r="DG291" s="198"/>
      <c r="DH291" s="195"/>
      <c r="DI291" s="195"/>
      <c r="DJ291" s="196"/>
      <c r="DK291" s="196"/>
      <c r="DL291" s="196"/>
      <c r="DM291" s="196"/>
      <c r="DN291" s="196"/>
      <c r="DO291" s="196"/>
      <c r="DP291" s="196"/>
      <c r="DQ291" s="196"/>
      <c r="DR291" s="196"/>
      <c r="DS291" s="199"/>
      <c r="DT291" s="198"/>
      <c r="DU291" s="198"/>
      <c r="DV291" s="198"/>
      <c r="DW291" s="198"/>
      <c r="DX291" s="198"/>
      <c r="DY291" s="198"/>
      <c r="DZ291" s="194"/>
      <c r="EA291" s="194"/>
      <c r="EB291" s="194"/>
      <c r="EC291" s="197"/>
      <c r="ED291" s="198"/>
      <c r="EE291" s="199"/>
      <c r="EF291" s="197"/>
      <c r="EG291" s="198"/>
      <c r="EH291" s="199"/>
      <c r="EI291" s="197"/>
      <c r="EJ291" s="198"/>
      <c r="EK291" s="199"/>
      <c r="EL291" s="194"/>
      <c r="EM291" s="196"/>
      <c r="EN291" s="196"/>
      <c r="EO291" s="196"/>
      <c r="EP291" s="196"/>
      <c r="EQ291" s="196"/>
      <c r="ER291" s="196"/>
      <c r="ES291" s="196"/>
      <c r="ET291" s="196"/>
      <c r="EU291" s="196"/>
      <c r="EV291" s="196"/>
      <c r="EW291" s="196"/>
      <c r="EX291" s="196"/>
      <c r="EY291" s="195"/>
      <c r="EZ291" s="195"/>
      <c r="FA291" s="195"/>
      <c r="FB291" s="194"/>
      <c r="FC291" s="194"/>
      <c r="FD291" s="194"/>
      <c r="FE291" s="194"/>
      <c r="FF291" s="194"/>
      <c r="FG291" s="194"/>
      <c r="FH291" s="194"/>
      <c r="FI291" s="194"/>
      <c r="FJ291" s="194"/>
      <c r="FK291" s="194"/>
      <c r="FL291" s="194"/>
      <c r="FM291" s="194"/>
      <c r="FN291" s="194"/>
      <c r="FO291" s="194"/>
      <c r="FP291" s="194"/>
      <c r="FQ291" s="194"/>
      <c r="FR291" s="194"/>
      <c r="FS291" s="194"/>
      <c r="FT291" s="194"/>
      <c r="FU291" s="194"/>
      <c r="FV291" s="194"/>
      <c r="FW291" s="194"/>
      <c r="FX291" s="194"/>
      <c r="FY291" s="194"/>
      <c r="FZ291" s="194"/>
      <c r="GA291" s="194"/>
      <c r="GB291" s="194"/>
      <c r="GC291" s="194"/>
      <c r="GD291" s="194"/>
      <c r="GE291" s="194"/>
      <c r="GF291" s="194"/>
      <c r="GG291" s="194"/>
      <c r="GH291" s="194"/>
      <c r="GI291" s="194"/>
      <c r="GJ291" s="194"/>
      <c r="GK291" s="194"/>
      <c r="GL291" s="194"/>
      <c r="GM291" s="194"/>
      <c r="GN291" s="194"/>
      <c r="GO291" s="194"/>
      <c r="GP291" s="194"/>
      <c r="GQ291" s="194"/>
      <c r="GR291" s="194"/>
      <c r="GS291" s="194"/>
      <c r="GT291" s="194"/>
      <c r="GU291" s="194"/>
      <c r="GV291" s="194"/>
      <c r="GW291" s="194"/>
      <c r="GX291" s="194"/>
      <c r="GY291" s="194"/>
      <c r="GZ291" s="194"/>
      <c r="HA291" s="194"/>
      <c r="HB291" s="194"/>
      <c r="HC291" s="194"/>
      <c r="HD291" s="194"/>
      <c r="HE291" s="194"/>
      <c r="HF291" s="194"/>
      <c r="HG291" s="194"/>
      <c r="HH291" s="194"/>
      <c r="HI291" s="194"/>
      <c r="HJ291" s="194"/>
      <c r="HK291" s="194"/>
      <c r="HL291" s="194"/>
      <c r="HM291" s="194"/>
      <c r="HN291" s="194"/>
      <c r="HO291" s="194"/>
      <c r="HP291" s="194"/>
      <c r="HQ291" s="194"/>
      <c r="HR291" s="194"/>
      <c r="HS291" s="194"/>
      <c r="HT291" s="194"/>
      <c r="HU291" s="194"/>
      <c r="HV291" s="194"/>
      <c r="HW291" s="194"/>
      <c r="HX291" s="194"/>
      <c r="HY291" s="194"/>
      <c r="HZ291" s="194"/>
      <c r="IA291" s="194"/>
      <c r="IB291" s="194"/>
      <c r="IC291" s="194"/>
      <c r="ID291" s="194"/>
      <c r="IE291" s="194"/>
      <c r="IF291" s="194"/>
    </row>
    <row r="292" spans="1:240">
      <c r="A292" s="196"/>
      <c r="B292" s="196"/>
      <c r="C292" s="196"/>
      <c r="D292" s="196"/>
      <c r="E292" s="196"/>
      <c r="F292" s="195"/>
      <c r="G292" s="196"/>
      <c r="H292" s="198"/>
      <c r="I292" s="206"/>
      <c r="J292" s="198"/>
      <c r="K292" s="206"/>
      <c r="L292" s="198"/>
      <c r="M292" s="206"/>
      <c r="N292" s="198"/>
      <c r="O292" s="206"/>
      <c r="P292" s="198"/>
      <c r="Q292" s="195"/>
      <c r="R292" s="206"/>
      <c r="S292" s="198"/>
      <c r="T292" s="206"/>
      <c r="U292" s="198"/>
      <c r="V292" s="195"/>
      <c r="W292" s="195"/>
      <c r="X292" s="196"/>
      <c r="Y292" s="196"/>
      <c r="Z292" s="196"/>
      <c r="AA292" s="196"/>
      <c r="AB292" s="196"/>
      <c r="AC292" s="196"/>
      <c r="AD292" s="196"/>
      <c r="AE292" s="196"/>
      <c r="AF292" s="196"/>
      <c r="AG292" s="199"/>
      <c r="AH292" s="198"/>
      <c r="AI292" s="198"/>
      <c r="AJ292" s="198"/>
      <c r="AK292" s="198"/>
      <c r="AL292" s="198"/>
      <c r="AM292" s="198"/>
      <c r="AN292" s="194"/>
      <c r="AO292" s="194"/>
      <c r="AP292" s="194"/>
      <c r="AQ292" s="194"/>
      <c r="AR292" s="194"/>
      <c r="AS292" s="194"/>
      <c r="AT292" s="194"/>
      <c r="AU292" s="194"/>
      <c r="AV292" s="194"/>
      <c r="AW292" s="194"/>
      <c r="AX292" s="194"/>
      <c r="AY292" s="194"/>
      <c r="AZ292" s="194"/>
      <c r="BA292" s="194"/>
      <c r="BB292" s="194"/>
      <c r="BC292" s="194"/>
      <c r="BD292" s="194"/>
      <c r="BE292" s="194"/>
      <c r="BF292" s="194"/>
      <c r="BG292" s="194"/>
      <c r="BH292" s="194"/>
      <c r="BI292" s="194"/>
      <c r="BJ292" s="194"/>
      <c r="BK292" s="194"/>
      <c r="BL292" s="194"/>
      <c r="BM292" s="194"/>
      <c r="BN292" s="194"/>
      <c r="BO292" s="194"/>
      <c r="BP292" s="194"/>
      <c r="BQ292" s="194"/>
      <c r="BR292" s="194"/>
      <c r="BS292" s="194"/>
      <c r="BT292" s="194"/>
      <c r="BU292" s="194"/>
      <c r="BV292" s="194"/>
      <c r="BW292" s="194"/>
      <c r="BX292" s="194"/>
      <c r="BY292" s="194"/>
      <c r="BZ292" s="194"/>
      <c r="CA292" s="194"/>
      <c r="CB292" s="194"/>
      <c r="CC292" s="194"/>
      <c r="CD292" s="194"/>
      <c r="CE292" s="194"/>
      <c r="CF292" s="194"/>
      <c r="CG292" s="196"/>
      <c r="CH292" s="194"/>
      <c r="CI292" s="194"/>
      <c r="CJ292" s="194"/>
      <c r="CK292" s="194"/>
      <c r="CL292" s="194"/>
      <c r="CM292" s="194"/>
      <c r="CN292" s="194"/>
      <c r="CO292" s="194"/>
      <c r="CP292" s="194"/>
      <c r="CQ292" s="194"/>
      <c r="CR292" s="194"/>
      <c r="CS292" s="194"/>
      <c r="CT292" s="194"/>
      <c r="CU292" s="194"/>
      <c r="CV292" s="194"/>
      <c r="CW292" s="194"/>
      <c r="CX292" s="194"/>
      <c r="CY292" s="206"/>
      <c r="CZ292" s="198"/>
      <c r="DA292" s="206"/>
      <c r="DB292" s="198"/>
      <c r="DC292" s="195"/>
      <c r="DD292" s="206"/>
      <c r="DE292" s="198"/>
      <c r="DF292" s="206"/>
      <c r="DG292" s="198"/>
      <c r="DH292" s="195"/>
      <c r="DI292" s="195"/>
      <c r="DJ292" s="196"/>
      <c r="DK292" s="196"/>
      <c r="DL292" s="196"/>
      <c r="DM292" s="196"/>
      <c r="DN292" s="196"/>
      <c r="DO292" s="196"/>
      <c r="DP292" s="196"/>
      <c r="DQ292" s="196"/>
      <c r="DR292" s="196"/>
      <c r="DS292" s="199"/>
      <c r="DT292" s="198"/>
      <c r="DU292" s="198"/>
      <c r="DV292" s="198"/>
      <c r="DW292" s="198"/>
      <c r="DX292" s="198"/>
      <c r="DY292" s="198"/>
      <c r="DZ292" s="194"/>
      <c r="EA292" s="194"/>
      <c r="EB292" s="194"/>
      <c r="EC292" s="197"/>
      <c r="ED292" s="198"/>
      <c r="EE292" s="199"/>
      <c r="EF292" s="197"/>
      <c r="EG292" s="198"/>
      <c r="EH292" s="199"/>
      <c r="EI292" s="197"/>
      <c r="EJ292" s="198"/>
      <c r="EK292" s="199"/>
      <c r="EL292" s="194"/>
      <c r="EM292" s="196"/>
      <c r="EN292" s="196"/>
      <c r="EO292" s="196"/>
      <c r="EP292" s="196"/>
      <c r="EQ292" s="196"/>
      <c r="ER292" s="196"/>
      <c r="ES292" s="196"/>
      <c r="ET292" s="196"/>
      <c r="EU292" s="196"/>
      <c r="EV292" s="196"/>
      <c r="EW292" s="196"/>
      <c r="EX292" s="196"/>
      <c r="EY292" s="195"/>
      <c r="EZ292" s="195"/>
      <c r="FA292" s="195"/>
      <c r="FB292" s="194"/>
      <c r="FC292" s="194"/>
      <c r="FD292" s="194"/>
      <c r="FE292" s="194"/>
      <c r="FF292" s="194"/>
      <c r="FG292" s="194"/>
      <c r="FH292" s="194"/>
      <c r="FI292" s="194"/>
      <c r="FJ292" s="194"/>
      <c r="FK292" s="194"/>
      <c r="FL292" s="194"/>
      <c r="FM292" s="194"/>
      <c r="FN292" s="194"/>
      <c r="FO292" s="194"/>
      <c r="FP292" s="194"/>
      <c r="FQ292" s="194"/>
      <c r="FR292" s="194"/>
      <c r="FS292" s="194"/>
      <c r="FT292" s="194"/>
      <c r="FU292" s="194"/>
      <c r="FV292" s="194"/>
      <c r="FW292" s="194"/>
      <c r="FX292" s="194"/>
      <c r="FY292" s="194"/>
      <c r="FZ292" s="194"/>
      <c r="GA292" s="194"/>
      <c r="GB292" s="194"/>
      <c r="GC292" s="194"/>
      <c r="GD292" s="194"/>
      <c r="GE292" s="194"/>
      <c r="GF292" s="194"/>
      <c r="GG292" s="194"/>
      <c r="GH292" s="194"/>
      <c r="GI292" s="194"/>
      <c r="GJ292" s="194"/>
      <c r="GK292" s="194"/>
      <c r="GL292" s="194"/>
      <c r="GM292" s="194"/>
      <c r="GN292" s="194"/>
      <c r="GO292" s="194"/>
      <c r="GP292" s="194"/>
      <c r="GQ292" s="194"/>
      <c r="GR292" s="194"/>
      <c r="GS292" s="194"/>
      <c r="GT292" s="194"/>
      <c r="GU292" s="194"/>
      <c r="GV292" s="194"/>
      <c r="GW292" s="194"/>
      <c r="GX292" s="194"/>
      <c r="GY292" s="194"/>
      <c r="GZ292" s="194"/>
      <c r="HA292" s="194"/>
      <c r="HB292" s="194"/>
      <c r="HC292" s="194"/>
      <c r="HD292" s="194"/>
      <c r="HE292" s="194"/>
      <c r="HF292" s="194"/>
      <c r="HG292" s="194"/>
      <c r="HH292" s="194"/>
      <c r="HI292" s="194"/>
      <c r="HJ292" s="194"/>
      <c r="HK292" s="194"/>
      <c r="HL292" s="194"/>
      <c r="HM292" s="194"/>
      <c r="HN292" s="194"/>
      <c r="HO292" s="194"/>
      <c r="HP292" s="194"/>
      <c r="HQ292" s="194"/>
      <c r="HR292" s="194"/>
      <c r="HS292" s="194"/>
      <c r="HT292" s="194"/>
      <c r="HU292" s="194"/>
      <c r="HV292" s="194"/>
      <c r="HW292" s="194"/>
      <c r="HX292" s="194"/>
      <c r="HY292" s="194"/>
      <c r="HZ292" s="194"/>
      <c r="IA292" s="194"/>
      <c r="IB292" s="194"/>
      <c r="IC292" s="194"/>
      <c r="ID292" s="194"/>
      <c r="IE292" s="194"/>
      <c r="IF292" s="194"/>
    </row>
    <row r="293" spans="1:240">
      <c r="A293" s="196"/>
      <c r="B293" s="196"/>
      <c r="C293" s="196"/>
      <c r="D293" s="196"/>
      <c r="E293" s="196"/>
      <c r="F293" s="195"/>
      <c r="G293" s="196"/>
      <c r="H293" s="198"/>
      <c r="I293" s="206"/>
      <c r="J293" s="198"/>
      <c r="K293" s="206"/>
      <c r="L293" s="198"/>
      <c r="M293" s="206"/>
      <c r="N293" s="198"/>
      <c r="O293" s="206"/>
      <c r="P293" s="198"/>
      <c r="Q293" s="195"/>
      <c r="R293" s="206"/>
      <c r="S293" s="198"/>
      <c r="T293" s="206"/>
      <c r="U293" s="198"/>
      <c r="V293" s="195"/>
      <c r="W293" s="195"/>
      <c r="X293" s="196"/>
      <c r="Y293" s="196"/>
      <c r="Z293" s="196"/>
      <c r="AA293" s="196"/>
      <c r="AB293" s="196"/>
      <c r="AC293" s="196"/>
      <c r="AD293" s="196"/>
      <c r="AE293" s="196"/>
      <c r="AF293" s="196"/>
      <c r="AG293" s="199"/>
      <c r="AH293" s="198"/>
      <c r="AI293" s="198"/>
      <c r="AJ293" s="198"/>
      <c r="AK293" s="198"/>
      <c r="AL293" s="198"/>
      <c r="AM293" s="198"/>
      <c r="AN293" s="194"/>
      <c r="AO293" s="194"/>
      <c r="AP293" s="194"/>
      <c r="AQ293" s="194"/>
      <c r="AR293" s="194"/>
      <c r="AS293" s="194"/>
      <c r="AT293" s="194"/>
      <c r="AU293" s="194"/>
      <c r="AV293" s="194"/>
      <c r="AW293" s="194"/>
      <c r="AX293" s="194"/>
      <c r="AY293" s="194"/>
      <c r="AZ293" s="194"/>
      <c r="BA293" s="194"/>
      <c r="BB293" s="194"/>
      <c r="BC293" s="194"/>
      <c r="BD293" s="194"/>
      <c r="BE293" s="194"/>
      <c r="BF293" s="194"/>
      <c r="BG293" s="194"/>
      <c r="BH293" s="194"/>
      <c r="BI293" s="194"/>
      <c r="BJ293" s="194"/>
      <c r="BK293" s="194"/>
      <c r="BL293" s="194"/>
      <c r="BM293" s="194"/>
      <c r="BN293" s="194"/>
      <c r="BO293" s="194"/>
      <c r="BP293" s="194"/>
      <c r="BQ293" s="194"/>
      <c r="BR293" s="194"/>
      <c r="BS293" s="194"/>
      <c r="BT293" s="194"/>
      <c r="BU293" s="194"/>
      <c r="BV293" s="194"/>
      <c r="BW293" s="194"/>
      <c r="BX293" s="194"/>
      <c r="BY293" s="194"/>
      <c r="BZ293" s="194"/>
      <c r="CA293" s="194"/>
      <c r="CB293" s="194"/>
      <c r="CC293" s="194"/>
      <c r="CD293" s="194"/>
      <c r="CE293" s="194"/>
      <c r="CF293" s="194"/>
      <c r="CG293" s="196"/>
      <c r="CH293" s="194"/>
      <c r="CI293" s="194"/>
      <c r="CJ293" s="194"/>
      <c r="CK293" s="194"/>
      <c r="CL293" s="194"/>
      <c r="CM293" s="194"/>
      <c r="CN293" s="194"/>
      <c r="CO293" s="194"/>
      <c r="CP293" s="194"/>
      <c r="CQ293" s="194"/>
      <c r="CR293" s="194"/>
      <c r="CS293" s="194"/>
      <c r="CT293" s="194"/>
      <c r="CU293" s="194"/>
      <c r="CV293" s="194"/>
      <c r="CW293" s="194"/>
      <c r="CX293" s="194"/>
      <c r="CY293" s="206"/>
      <c r="CZ293" s="198"/>
      <c r="DA293" s="206"/>
      <c r="DB293" s="198"/>
      <c r="DC293" s="195"/>
      <c r="DD293" s="206"/>
      <c r="DE293" s="198"/>
      <c r="DF293" s="206"/>
      <c r="DG293" s="198"/>
      <c r="DH293" s="195"/>
      <c r="DI293" s="195"/>
      <c r="DJ293" s="196"/>
      <c r="DK293" s="196"/>
      <c r="DL293" s="196"/>
      <c r="DM293" s="196"/>
      <c r="DN293" s="196"/>
      <c r="DO293" s="196"/>
      <c r="DP293" s="196"/>
      <c r="DQ293" s="196"/>
      <c r="DR293" s="196"/>
      <c r="DS293" s="199"/>
      <c r="DT293" s="198"/>
      <c r="DU293" s="198"/>
      <c r="DV293" s="198"/>
      <c r="DW293" s="198"/>
      <c r="DX293" s="198"/>
      <c r="DY293" s="198"/>
      <c r="DZ293" s="194"/>
      <c r="EA293" s="194"/>
      <c r="EB293" s="194"/>
      <c r="EC293" s="197"/>
      <c r="ED293" s="198"/>
      <c r="EE293" s="199"/>
      <c r="EF293" s="197"/>
      <c r="EG293" s="198"/>
      <c r="EH293" s="199"/>
      <c r="EI293" s="197"/>
      <c r="EJ293" s="198"/>
      <c r="EK293" s="199"/>
      <c r="EL293" s="194"/>
      <c r="EM293" s="196"/>
      <c r="EN293" s="196"/>
      <c r="EO293" s="196"/>
      <c r="EP293" s="196"/>
      <c r="EQ293" s="196"/>
      <c r="ER293" s="196"/>
      <c r="ES293" s="196"/>
      <c r="ET293" s="196"/>
      <c r="EU293" s="196"/>
      <c r="EV293" s="196"/>
      <c r="EW293" s="196"/>
      <c r="EX293" s="196"/>
      <c r="EY293" s="195"/>
      <c r="EZ293" s="195"/>
      <c r="FA293" s="195"/>
      <c r="FB293" s="194"/>
      <c r="FC293" s="194"/>
      <c r="FD293" s="194"/>
      <c r="FE293" s="194"/>
      <c r="FF293" s="194"/>
      <c r="FG293" s="194"/>
      <c r="FH293" s="194"/>
      <c r="FI293" s="194"/>
      <c r="FJ293" s="194"/>
      <c r="FK293" s="194"/>
      <c r="FL293" s="194"/>
      <c r="FM293" s="194"/>
      <c r="FN293" s="194"/>
      <c r="FO293" s="194"/>
      <c r="FP293" s="194"/>
      <c r="FQ293" s="194"/>
      <c r="FR293" s="194"/>
      <c r="FS293" s="194"/>
      <c r="FT293" s="194"/>
      <c r="FU293" s="194"/>
      <c r="FV293" s="194"/>
      <c r="FW293" s="194"/>
      <c r="FX293" s="194"/>
      <c r="FY293" s="194"/>
      <c r="FZ293" s="194"/>
      <c r="GA293" s="194"/>
      <c r="GB293" s="194"/>
      <c r="GC293" s="194"/>
      <c r="GD293" s="194"/>
      <c r="GE293" s="194"/>
      <c r="GF293" s="194"/>
      <c r="GG293" s="194"/>
      <c r="GH293" s="194"/>
      <c r="GI293" s="194"/>
      <c r="GJ293" s="194"/>
      <c r="GK293" s="194"/>
      <c r="GL293" s="194"/>
      <c r="GM293" s="194"/>
      <c r="GN293" s="194"/>
      <c r="GO293" s="194"/>
      <c r="GP293" s="194"/>
      <c r="GQ293" s="194"/>
      <c r="GR293" s="194"/>
      <c r="GS293" s="194"/>
      <c r="GT293" s="194"/>
      <c r="GU293" s="194"/>
      <c r="GV293" s="194"/>
      <c r="GW293" s="194"/>
      <c r="GX293" s="194"/>
      <c r="GY293" s="194"/>
      <c r="GZ293" s="194"/>
      <c r="HA293" s="194"/>
      <c r="HB293" s="194"/>
      <c r="HC293" s="194"/>
      <c r="HD293" s="194"/>
      <c r="HE293" s="194"/>
      <c r="HF293" s="194"/>
      <c r="HG293" s="194"/>
      <c r="HH293" s="194"/>
      <c r="HI293" s="194"/>
      <c r="HJ293" s="194"/>
      <c r="HK293" s="194"/>
      <c r="HL293" s="194"/>
      <c r="HM293" s="194"/>
      <c r="HN293" s="194"/>
      <c r="HO293" s="194"/>
      <c r="HP293" s="194"/>
      <c r="HQ293" s="194"/>
      <c r="HR293" s="194"/>
      <c r="HS293" s="194"/>
      <c r="HT293" s="194"/>
      <c r="HU293" s="194"/>
      <c r="HV293" s="194"/>
      <c r="HW293" s="194"/>
      <c r="HX293" s="194"/>
      <c r="HY293" s="194"/>
      <c r="HZ293" s="194"/>
      <c r="IA293" s="194"/>
      <c r="IB293" s="194"/>
      <c r="IC293" s="194"/>
      <c r="ID293" s="194"/>
      <c r="IE293" s="194"/>
      <c r="IF293" s="194"/>
    </row>
    <row r="294" spans="1:240">
      <c r="A294" s="196"/>
      <c r="B294" s="196"/>
      <c r="C294" s="196"/>
      <c r="D294" s="196"/>
      <c r="E294" s="196"/>
      <c r="F294" s="195"/>
      <c r="G294" s="196"/>
      <c r="H294" s="198"/>
      <c r="I294" s="206"/>
      <c r="J294" s="198"/>
      <c r="K294" s="206"/>
      <c r="L294" s="198"/>
      <c r="M294" s="206"/>
      <c r="N294" s="198"/>
      <c r="O294" s="206"/>
      <c r="P294" s="198"/>
      <c r="Q294" s="195"/>
      <c r="R294" s="206"/>
      <c r="S294" s="198"/>
      <c r="T294" s="206"/>
      <c r="U294" s="198"/>
      <c r="V294" s="195"/>
      <c r="W294" s="195"/>
      <c r="X294" s="196"/>
      <c r="Y294" s="196"/>
      <c r="Z294" s="196"/>
      <c r="AA294" s="196"/>
      <c r="AB294" s="196"/>
      <c r="AC294" s="196"/>
      <c r="AD294" s="196"/>
      <c r="AE294" s="196"/>
      <c r="AF294" s="196"/>
      <c r="AG294" s="199"/>
      <c r="AH294" s="198"/>
      <c r="AI294" s="198"/>
      <c r="AJ294" s="198"/>
      <c r="AK294" s="198"/>
      <c r="AL294" s="198"/>
      <c r="AM294" s="198"/>
      <c r="AN294" s="194"/>
      <c r="AO294" s="194"/>
      <c r="AP294" s="194"/>
      <c r="AQ294" s="194"/>
      <c r="AR294" s="194"/>
      <c r="AS294" s="194"/>
      <c r="AT294" s="194"/>
      <c r="AU294" s="194"/>
      <c r="AV294" s="194"/>
      <c r="AW294" s="194"/>
      <c r="AX294" s="194"/>
      <c r="AY294" s="194"/>
      <c r="AZ294" s="194"/>
      <c r="BA294" s="194"/>
      <c r="BB294" s="194"/>
      <c r="BC294" s="194"/>
      <c r="BD294" s="194"/>
      <c r="BE294" s="194"/>
      <c r="BF294" s="194"/>
      <c r="BG294" s="194"/>
      <c r="BH294" s="194"/>
      <c r="BI294" s="194"/>
      <c r="BJ294" s="194"/>
      <c r="BK294" s="194"/>
      <c r="BL294" s="194"/>
      <c r="BM294" s="194"/>
      <c r="BN294" s="194"/>
      <c r="BO294" s="194"/>
      <c r="BP294" s="194"/>
      <c r="BQ294" s="194"/>
      <c r="BR294" s="194"/>
      <c r="BS294" s="194"/>
      <c r="BT294" s="194"/>
      <c r="BU294" s="194"/>
      <c r="BV294" s="194"/>
      <c r="BW294" s="194"/>
      <c r="BX294" s="194"/>
      <c r="BY294" s="194"/>
      <c r="BZ294" s="194"/>
      <c r="CA294" s="194"/>
      <c r="CB294" s="194"/>
      <c r="CC294" s="194"/>
      <c r="CD294" s="194"/>
      <c r="CE294" s="194"/>
      <c r="CF294" s="194"/>
      <c r="CG294" s="196"/>
      <c r="CH294" s="194"/>
      <c r="CI294" s="194"/>
      <c r="CJ294" s="194"/>
      <c r="CK294" s="194"/>
      <c r="CL294" s="194"/>
      <c r="CM294" s="194"/>
      <c r="CN294" s="194"/>
      <c r="CO294" s="194"/>
      <c r="CP294" s="194"/>
      <c r="CQ294" s="194"/>
      <c r="CR294" s="194"/>
      <c r="CS294" s="194"/>
      <c r="CT294" s="194"/>
      <c r="CU294" s="194"/>
      <c r="CV294" s="194"/>
      <c r="CW294" s="194"/>
      <c r="CX294" s="194"/>
      <c r="CY294" s="206"/>
      <c r="CZ294" s="198"/>
      <c r="DA294" s="206"/>
      <c r="DB294" s="198"/>
      <c r="DC294" s="195"/>
      <c r="DD294" s="206"/>
      <c r="DE294" s="198"/>
      <c r="DF294" s="206"/>
      <c r="DG294" s="198"/>
      <c r="DH294" s="195"/>
      <c r="DI294" s="195"/>
      <c r="DJ294" s="196"/>
      <c r="DK294" s="196"/>
      <c r="DL294" s="196"/>
      <c r="DM294" s="196"/>
      <c r="DN294" s="196"/>
      <c r="DO294" s="196"/>
      <c r="DP294" s="196"/>
      <c r="DQ294" s="196"/>
      <c r="DR294" s="196"/>
      <c r="DS294" s="199"/>
      <c r="DT294" s="198"/>
      <c r="DU294" s="198"/>
      <c r="DV294" s="198"/>
      <c r="DW294" s="198"/>
      <c r="DX294" s="198"/>
      <c r="DY294" s="198"/>
      <c r="DZ294" s="194"/>
      <c r="EA294" s="194"/>
      <c r="EB294" s="194"/>
      <c r="EC294" s="197"/>
      <c r="ED294" s="198"/>
      <c r="EE294" s="199"/>
      <c r="EF294" s="197"/>
      <c r="EG294" s="198"/>
      <c r="EH294" s="199"/>
      <c r="EI294" s="197"/>
      <c r="EJ294" s="198"/>
      <c r="EK294" s="199"/>
      <c r="EL294" s="194"/>
      <c r="EM294" s="196"/>
      <c r="EN294" s="196"/>
      <c r="EO294" s="196"/>
      <c r="EP294" s="196"/>
      <c r="EQ294" s="196"/>
      <c r="ER294" s="196"/>
      <c r="ES294" s="196"/>
      <c r="ET294" s="196"/>
      <c r="EU294" s="196"/>
      <c r="EV294" s="196"/>
      <c r="EW294" s="196"/>
      <c r="EX294" s="196"/>
      <c r="EY294" s="195"/>
      <c r="EZ294" s="195"/>
      <c r="FA294" s="195"/>
      <c r="FB294" s="194"/>
      <c r="FC294" s="194"/>
      <c r="FD294" s="194"/>
      <c r="FE294" s="194"/>
      <c r="FF294" s="194"/>
      <c r="FG294" s="194"/>
      <c r="FH294" s="194"/>
      <c r="FI294" s="194"/>
      <c r="FJ294" s="194"/>
      <c r="FK294" s="194"/>
      <c r="FL294" s="194"/>
      <c r="FM294" s="194"/>
      <c r="FN294" s="194"/>
      <c r="FO294" s="194"/>
      <c r="FP294" s="194"/>
      <c r="FQ294" s="194"/>
      <c r="FR294" s="194"/>
      <c r="FS294" s="194"/>
      <c r="FT294" s="194"/>
      <c r="FU294" s="194"/>
      <c r="FV294" s="194"/>
      <c r="FW294" s="194"/>
      <c r="FX294" s="194"/>
      <c r="FY294" s="194"/>
      <c r="FZ294" s="194"/>
      <c r="GA294" s="194"/>
      <c r="GB294" s="194"/>
      <c r="GC294" s="194"/>
      <c r="GD294" s="194"/>
      <c r="GE294" s="194"/>
      <c r="GF294" s="194"/>
      <c r="GG294" s="194"/>
      <c r="GH294" s="194"/>
      <c r="GI294" s="194"/>
      <c r="GJ294" s="194"/>
      <c r="GK294" s="194"/>
      <c r="GL294" s="194"/>
      <c r="GM294" s="194"/>
      <c r="GN294" s="194"/>
      <c r="GO294" s="194"/>
      <c r="GP294" s="194"/>
      <c r="GQ294" s="194"/>
      <c r="GR294" s="194"/>
      <c r="GS294" s="194"/>
      <c r="GT294" s="194"/>
      <c r="GU294" s="194"/>
      <c r="GV294" s="194"/>
      <c r="GW294" s="194"/>
      <c r="GX294" s="194"/>
      <c r="GY294" s="194"/>
      <c r="GZ294" s="194"/>
      <c r="HA294" s="194"/>
      <c r="HB294" s="194"/>
      <c r="HC294" s="194"/>
      <c r="HD294" s="194"/>
      <c r="HE294" s="194"/>
      <c r="HF294" s="194"/>
      <c r="HG294" s="194"/>
      <c r="HH294" s="194"/>
      <c r="HI294" s="194"/>
      <c r="HJ294" s="194"/>
      <c r="HK294" s="194"/>
      <c r="HL294" s="194"/>
      <c r="HM294" s="194"/>
      <c r="HN294" s="194"/>
      <c r="HO294" s="194"/>
      <c r="HP294" s="194"/>
      <c r="HQ294" s="194"/>
      <c r="HR294" s="194"/>
      <c r="HS294" s="194"/>
      <c r="HT294" s="194"/>
      <c r="HU294" s="194"/>
      <c r="HV294" s="194"/>
      <c r="HW294" s="194"/>
      <c r="HX294" s="194"/>
      <c r="HY294" s="194"/>
      <c r="HZ294" s="194"/>
      <c r="IA294" s="194"/>
      <c r="IB294" s="194"/>
      <c r="IC294" s="194"/>
      <c r="ID294" s="194"/>
      <c r="IE294" s="194"/>
      <c r="IF294" s="194"/>
    </row>
    <row r="295" spans="1:240">
      <c r="A295" s="196"/>
      <c r="B295" s="196"/>
      <c r="C295" s="196"/>
      <c r="D295" s="196"/>
      <c r="E295" s="196"/>
      <c r="F295" s="195"/>
      <c r="G295" s="196"/>
      <c r="H295" s="198"/>
      <c r="I295" s="206"/>
      <c r="J295" s="198"/>
      <c r="K295" s="206"/>
      <c r="L295" s="198"/>
      <c r="M295" s="206"/>
      <c r="N295" s="198"/>
      <c r="O295" s="206"/>
      <c r="P295" s="198"/>
      <c r="Q295" s="195"/>
      <c r="R295" s="206"/>
      <c r="S295" s="198"/>
      <c r="T295" s="206"/>
      <c r="U295" s="198"/>
      <c r="V295" s="195"/>
      <c r="W295" s="195"/>
      <c r="X295" s="196"/>
      <c r="Y295" s="196"/>
      <c r="Z295" s="196"/>
      <c r="AA295" s="196"/>
      <c r="AB295" s="196"/>
      <c r="AC295" s="196"/>
      <c r="AD295" s="196"/>
      <c r="AE295" s="196"/>
      <c r="AF295" s="196"/>
      <c r="AG295" s="199"/>
      <c r="AH295" s="198"/>
      <c r="AI295" s="198"/>
      <c r="AJ295" s="198"/>
      <c r="AK295" s="198"/>
      <c r="AL295" s="198"/>
      <c r="AM295" s="198"/>
      <c r="AN295" s="194"/>
      <c r="AO295" s="194"/>
      <c r="AP295" s="194"/>
      <c r="AQ295" s="194"/>
      <c r="AR295" s="194"/>
      <c r="AS295" s="194"/>
      <c r="AT295" s="194"/>
      <c r="AU295" s="194"/>
      <c r="AV295" s="194"/>
      <c r="AW295" s="194"/>
      <c r="AX295" s="194"/>
      <c r="AY295" s="194"/>
      <c r="AZ295" s="194"/>
      <c r="BA295" s="194"/>
      <c r="BB295" s="194"/>
      <c r="BC295" s="194"/>
      <c r="BD295" s="194"/>
      <c r="BE295" s="194"/>
      <c r="BF295" s="194"/>
      <c r="BG295" s="194"/>
      <c r="BH295" s="194"/>
      <c r="BI295" s="194"/>
      <c r="BJ295" s="194"/>
      <c r="BK295" s="194"/>
      <c r="BL295" s="194"/>
      <c r="BM295" s="194"/>
      <c r="BN295" s="194"/>
      <c r="BO295" s="194"/>
      <c r="BP295" s="194"/>
      <c r="BQ295" s="194"/>
      <c r="BR295" s="194"/>
      <c r="BS295" s="194"/>
      <c r="BT295" s="194"/>
      <c r="BU295" s="194"/>
      <c r="BV295" s="194"/>
      <c r="BW295" s="194"/>
      <c r="BX295" s="194"/>
      <c r="BY295" s="194"/>
      <c r="BZ295" s="194"/>
      <c r="CA295" s="194"/>
      <c r="CB295" s="194"/>
      <c r="CC295" s="194"/>
      <c r="CD295" s="194"/>
      <c r="CE295" s="194"/>
      <c r="CF295" s="194"/>
      <c r="CG295" s="196"/>
      <c r="CH295" s="194"/>
      <c r="CI295" s="194"/>
      <c r="CJ295" s="194"/>
      <c r="CK295" s="194"/>
      <c r="CL295" s="194"/>
      <c r="CM295" s="194"/>
      <c r="CN295" s="194"/>
      <c r="CO295" s="194"/>
      <c r="CP295" s="194"/>
      <c r="CQ295" s="194"/>
      <c r="CR295" s="194"/>
      <c r="CS295" s="194"/>
      <c r="CT295" s="194"/>
      <c r="CU295" s="194"/>
      <c r="CV295" s="194"/>
      <c r="CW295" s="194"/>
      <c r="CX295" s="194"/>
      <c r="CY295" s="206"/>
      <c r="CZ295" s="198"/>
      <c r="DA295" s="206"/>
      <c r="DB295" s="198"/>
      <c r="DC295" s="195"/>
      <c r="DD295" s="206"/>
      <c r="DE295" s="198"/>
      <c r="DF295" s="206"/>
      <c r="DG295" s="198"/>
      <c r="DH295" s="195"/>
      <c r="DI295" s="195"/>
      <c r="DJ295" s="196"/>
      <c r="DK295" s="196"/>
      <c r="DL295" s="196"/>
      <c r="DM295" s="196"/>
      <c r="DN295" s="196"/>
      <c r="DO295" s="196"/>
      <c r="DP295" s="196"/>
      <c r="DQ295" s="196"/>
      <c r="DR295" s="196"/>
      <c r="DS295" s="199"/>
      <c r="DT295" s="198"/>
      <c r="DU295" s="198"/>
      <c r="DV295" s="198"/>
      <c r="DW295" s="198"/>
      <c r="DX295" s="198"/>
      <c r="DY295" s="198"/>
      <c r="DZ295" s="194"/>
      <c r="EA295" s="194"/>
      <c r="EB295" s="194"/>
      <c r="EC295" s="197"/>
      <c r="ED295" s="198"/>
      <c r="EE295" s="199"/>
      <c r="EF295" s="197"/>
      <c r="EG295" s="198"/>
      <c r="EH295" s="199"/>
      <c r="EI295" s="197"/>
      <c r="EJ295" s="198"/>
      <c r="EK295" s="199"/>
      <c r="EL295" s="194"/>
      <c r="EM295" s="196"/>
      <c r="EN295" s="196"/>
      <c r="EO295" s="196"/>
      <c r="EP295" s="196"/>
      <c r="EQ295" s="196"/>
      <c r="ER295" s="196"/>
      <c r="ES295" s="196"/>
      <c r="ET295" s="196"/>
      <c r="EU295" s="196"/>
      <c r="EV295" s="196"/>
      <c r="EW295" s="196"/>
      <c r="EX295" s="196"/>
      <c r="EY295" s="195"/>
      <c r="EZ295" s="195"/>
      <c r="FA295" s="195"/>
      <c r="FB295" s="194"/>
      <c r="FC295" s="194"/>
      <c r="FD295" s="194"/>
      <c r="FE295" s="194"/>
      <c r="FF295" s="194"/>
      <c r="FG295" s="194"/>
      <c r="FH295" s="194"/>
      <c r="FI295" s="194"/>
      <c r="FJ295" s="194"/>
      <c r="FK295" s="194"/>
      <c r="FL295" s="194"/>
      <c r="FM295" s="194"/>
      <c r="FN295" s="194"/>
      <c r="FO295" s="194"/>
      <c r="FP295" s="194"/>
      <c r="FQ295" s="194"/>
      <c r="FR295" s="194"/>
      <c r="FS295" s="194"/>
      <c r="FT295" s="194"/>
      <c r="FU295" s="194"/>
      <c r="FV295" s="194"/>
      <c r="FW295" s="194"/>
      <c r="FX295" s="194"/>
      <c r="FY295" s="194"/>
      <c r="FZ295" s="194"/>
      <c r="GA295" s="194"/>
      <c r="GB295" s="194"/>
      <c r="GC295" s="194"/>
      <c r="GD295" s="194"/>
      <c r="GE295" s="194"/>
      <c r="GF295" s="194"/>
      <c r="GG295" s="194"/>
      <c r="GH295" s="194"/>
      <c r="GI295" s="194"/>
      <c r="GJ295" s="194"/>
      <c r="GK295" s="194"/>
      <c r="GL295" s="194"/>
      <c r="GM295" s="194"/>
      <c r="GN295" s="194"/>
      <c r="GO295" s="194"/>
      <c r="GP295" s="194"/>
      <c r="GQ295" s="194"/>
      <c r="GR295" s="194"/>
      <c r="GS295" s="194"/>
      <c r="GT295" s="194"/>
      <c r="GU295" s="194"/>
      <c r="GV295" s="194"/>
      <c r="GW295" s="194"/>
      <c r="GX295" s="194"/>
      <c r="GY295" s="194"/>
      <c r="GZ295" s="194"/>
      <c r="HA295" s="194"/>
      <c r="HB295" s="194"/>
      <c r="HC295" s="194"/>
      <c r="HD295" s="194"/>
      <c r="HE295" s="194"/>
      <c r="HF295" s="194"/>
      <c r="HG295" s="194"/>
      <c r="HH295" s="194"/>
      <c r="HI295" s="194"/>
      <c r="HJ295" s="194"/>
      <c r="HK295" s="194"/>
      <c r="HL295" s="194"/>
      <c r="HM295" s="194"/>
      <c r="HN295" s="194"/>
      <c r="HO295" s="194"/>
      <c r="HP295" s="194"/>
      <c r="HQ295" s="194"/>
      <c r="HR295" s="194"/>
      <c r="HS295" s="194"/>
      <c r="HT295" s="194"/>
      <c r="HU295" s="194"/>
      <c r="HV295" s="194"/>
      <c r="HW295" s="194"/>
      <c r="HX295" s="194"/>
      <c r="HY295" s="194"/>
      <c r="HZ295" s="194"/>
      <c r="IA295" s="194"/>
      <c r="IB295" s="194"/>
      <c r="IC295" s="194"/>
      <c r="ID295" s="194"/>
      <c r="IE295" s="194"/>
      <c r="IF295" s="194"/>
    </row>
    <row r="296" spans="1:240">
      <c r="A296" s="196"/>
      <c r="B296" s="196"/>
      <c r="C296" s="196"/>
      <c r="D296" s="196"/>
      <c r="E296" s="196"/>
      <c r="F296" s="195"/>
      <c r="G296" s="196"/>
      <c r="H296" s="198"/>
      <c r="I296" s="206"/>
      <c r="J296" s="198"/>
      <c r="K296" s="206"/>
      <c r="L296" s="198"/>
      <c r="M296" s="206"/>
      <c r="N296" s="198"/>
      <c r="O296" s="206"/>
      <c r="P296" s="198"/>
      <c r="Q296" s="195"/>
      <c r="R296" s="206"/>
      <c r="S296" s="198"/>
      <c r="T296" s="206"/>
      <c r="U296" s="198"/>
      <c r="V296" s="195"/>
      <c r="W296" s="195"/>
      <c r="X296" s="196"/>
      <c r="Y296" s="196"/>
      <c r="Z296" s="196"/>
      <c r="AA296" s="196"/>
      <c r="AB296" s="196"/>
      <c r="AC296" s="196"/>
      <c r="AD296" s="196"/>
      <c r="AE296" s="196"/>
      <c r="AF296" s="196"/>
      <c r="AG296" s="199"/>
      <c r="AH296" s="198"/>
      <c r="AI296" s="198"/>
      <c r="AJ296" s="198"/>
      <c r="AK296" s="198"/>
      <c r="AL296" s="198"/>
      <c r="AM296" s="198"/>
      <c r="AN296" s="194"/>
      <c r="AO296" s="194"/>
      <c r="AP296" s="194"/>
      <c r="AQ296" s="194"/>
      <c r="AR296" s="194"/>
      <c r="AS296" s="194"/>
      <c r="AT296" s="194"/>
      <c r="AU296" s="194"/>
      <c r="AV296" s="194"/>
      <c r="AW296" s="194"/>
      <c r="AX296" s="194"/>
      <c r="AY296" s="194"/>
      <c r="AZ296" s="194"/>
      <c r="BA296" s="194"/>
      <c r="BB296" s="194"/>
      <c r="BC296" s="194"/>
      <c r="BD296" s="194"/>
      <c r="BE296" s="194"/>
      <c r="BF296" s="194"/>
      <c r="BG296" s="194"/>
      <c r="BH296" s="194"/>
      <c r="BI296" s="194"/>
      <c r="BJ296" s="194"/>
      <c r="BK296" s="194"/>
      <c r="BL296" s="194"/>
      <c r="BM296" s="194"/>
      <c r="BN296" s="194"/>
      <c r="BO296" s="194"/>
      <c r="BP296" s="194"/>
      <c r="BQ296" s="194"/>
      <c r="BR296" s="194"/>
      <c r="BS296" s="194"/>
      <c r="BT296" s="194"/>
      <c r="BU296" s="194"/>
      <c r="BV296" s="194"/>
      <c r="BW296" s="194"/>
      <c r="BX296" s="194"/>
      <c r="BY296" s="194"/>
      <c r="BZ296" s="194"/>
      <c r="CA296" s="194"/>
      <c r="CB296" s="194"/>
      <c r="CC296" s="194"/>
      <c r="CD296" s="194"/>
      <c r="CE296" s="194"/>
      <c r="CF296" s="194"/>
      <c r="CG296" s="196"/>
      <c r="CH296" s="194"/>
      <c r="CI296" s="194"/>
      <c r="CJ296" s="194"/>
      <c r="CK296" s="194"/>
      <c r="CL296" s="194"/>
      <c r="CM296" s="194"/>
      <c r="CN296" s="194"/>
      <c r="CO296" s="194"/>
      <c r="CP296" s="194"/>
      <c r="CQ296" s="194"/>
      <c r="CR296" s="194"/>
      <c r="CS296" s="194"/>
      <c r="CT296" s="194"/>
      <c r="CU296" s="194"/>
      <c r="CV296" s="194"/>
      <c r="CW296" s="194"/>
      <c r="CX296" s="194"/>
      <c r="CY296" s="206"/>
      <c r="CZ296" s="198"/>
      <c r="DA296" s="206"/>
      <c r="DB296" s="198"/>
      <c r="DC296" s="195"/>
      <c r="DD296" s="206"/>
      <c r="DE296" s="198"/>
      <c r="DF296" s="206"/>
      <c r="DG296" s="198"/>
      <c r="DH296" s="195"/>
      <c r="DI296" s="195"/>
      <c r="DJ296" s="196"/>
      <c r="DK296" s="196"/>
      <c r="DL296" s="196"/>
      <c r="DM296" s="196"/>
      <c r="DN296" s="196"/>
      <c r="DO296" s="196"/>
      <c r="DP296" s="196"/>
      <c r="DQ296" s="196"/>
      <c r="DR296" s="196"/>
      <c r="DS296" s="199"/>
      <c r="DT296" s="198"/>
      <c r="DU296" s="198"/>
      <c r="DV296" s="198"/>
      <c r="DW296" s="198"/>
      <c r="DX296" s="198"/>
      <c r="DY296" s="198"/>
      <c r="DZ296" s="194"/>
      <c r="EA296" s="194"/>
      <c r="EB296" s="194"/>
      <c r="EC296" s="197"/>
      <c r="ED296" s="198"/>
      <c r="EE296" s="199"/>
      <c r="EF296" s="197"/>
      <c r="EG296" s="198"/>
      <c r="EH296" s="199"/>
      <c r="EI296" s="197"/>
      <c r="EJ296" s="198"/>
      <c r="EK296" s="199"/>
      <c r="EL296" s="194"/>
      <c r="EM296" s="196"/>
      <c r="EN296" s="196"/>
      <c r="EO296" s="196"/>
      <c r="EP296" s="196"/>
      <c r="EQ296" s="196"/>
      <c r="ER296" s="196"/>
      <c r="ES296" s="196"/>
      <c r="ET296" s="196"/>
      <c r="EU296" s="196"/>
      <c r="EV296" s="196"/>
      <c r="EW296" s="196"/>
      <c r="EX296" s="196"/>
      <c r="EY296" s="195"/>
      <c r="EZ296" s="195"/>
      <c r="FA296" s="195"/>
      <c r="FB296" s="194"/>
      <c r="FC296" s="194"/>
      <c r="FD296" s="194"/>
      <c r="FE296" s="194"/>
      <c r="FF296" s="194"/>
      <c r="FG296" s="194"/>
      <c r="FH296" s="194"/>
      <c r="FI296" s="194"/>
      <c r="FJ296" s="194"/>
      <c r="FK296" s="194"/>
      <c r="FL296" s="194"/>
      <c r="FM296" s="194"/>
      <c r="FN296" s="194"/>
      <c r="FO296" s="194"/>
      <c r="FP296" s="194"/>
      <c r="FQ296" s="194"/>
      <c r="FR296" s="194"/>
      <c r="FS296" s="194"/>
      <c r="FT296" s="194"/>
      <c r="FU296" s="194"/>
      <c r="FV296" s="194"/>
      <c r="FW296" s="194"/>
      <c r="FX296" s="194"/>
      <c r="FY296" s="194"/>
      <c r="FZ296" s="194"/>
      <c r="GA296" s="194"/>
      <c r="GB296" s="194"/>
      <c r="GC296" s="194"/>
      <c r="GD296" s="194"/>
      <c r="GE296" s="194"/>
      <c r="GF296" s="194"/>
      <c r="GG296" s="194"/>
      <c r="GH296" s="194"/>
      <c r="GI296" s="194"/>
      <c r="GJ296" s="194"/>
      <c r="GK296" s="194"/>
      <c r="GL296" s="194"/>
      <c r="GM296" s="194"/>
      <c r="GN296" s="194"/>
      <c r="GO296" s="194"/>
      <c r="GP296" s="194"/>
      <c r="GQ296" s="194"/>
      <c r="GR296" s="194"/>
      <c r="GS296" s="194"/>
      <c r="GT296" s="194"/>
      <c r="GU296" s="194"/>
      <c r="GV296" s="194"/>
      <c r="GW296" s="194"/>
      <c r="GX296" s="194"/>
      <c r="GY296" s="194"/>
      <c r="GZ296" s="194"/>
      <c r="HA296" s="194"/>
      <c r="HB296" s="194"/>
      <c r="HC296" s="194"/>
      <c r="HD296" s="194"/>
      <c r="HE296" s="194"/>
      <c r="HF296" s="194"/>
      <c r="HG296" s="194"/>
      <c r="HH296" s="194"/>
      <c r="HI296" s="194"/>
      <c r="HJ296" s="194"/>
      <c r="HK296" s="194"/>
      <c r="HL296" s="194"/>
      <c r="HM296" s="194"/>
      <c r="HN296" s="194"/>
      <c r="HO296" s="194"/>
      <c r="HP296" s="194"/>
      <c r="HQ296" s="194"/>
      <c r="HR296" s="194"/>
      <c r="HS296" s="194"/>
      <c r="HT296" s="194"/>
      <c r="HU296" s="194"/>
      <c r="HV296" s="194"/>
      <c r="HW296" s="194"/>
      <c r="HX296" s="194"/>
      <c r="HY296" s="194"/>
      <c r="HZ296" s="194"/>
      <c r="IA296" s="194"/>
      <c r="IB296" s="194"/>
      <c r="IC296" s="194"/>
      <c r="ID296" s="194"/>
      <c r="IE296" s="194"/>
      <c r="IF296" s="194"/>
    </row>
    <row r="297" spans="1:240">
      <c r="A297" s="196"/>
      <c r="B297" s="196"/>
      <c r="C297" s="196"/>
      <c r="D297" s="196"/>
      <c r="E297" s="196"/>
      <c r="F297" s="195"/>
      <c r="G297" s="196"/>
      <c r="H297" s="198"/>
      <c r="I297" s="206"/>
      <c r="J297" s="198"/>
      <c r="K297" s="206"/>
      <c r="L297" s="198"/>
      <c r="M297" s="206"/>
      <c r="N297" s="198"/>
      <c r="O297" s="206"/>
      <c r="P297" s="198"/>
      <c r="Q297" s="195"/>
      <c r="R297" s="206"/>
      <c r="S297" s="198"/>
      <c r="T297" s="206"/>
      <c r="U297" s="198"/>
      <c r="V297" s="195"/>
      <c r="W297" s="195"/>
      <c r="X297" s="196"/>
      <c r="Y297" s="196"/>
      <c r="Z297" s="196"/>
      <c r="AA297" s="196"/>
      <c r="AB297" s="196"/>
      <c r="AC297" s="196"/>
      <c r="AD297" s="196"/>
      <c r="AE297" s="196"/>
      <c r="AF297" s="196"/>
      <c r="AG297" s="199"/>
      <c r="AH297" s="198"/>
      <c r="AI297" s="198"/>
      <c r="AJ297" s="198"/>
      <c r="AK297" s="198"/>
      <c r="AL297" s="198"/>
      <c r="AM297" s="198"/>
      <c r="AN297" s="194"/>
      <c r="AO297" s="194"/>
      <c r="AP297" s="194"/>
      <c r="AQ297" s="194"/>
      <c r="AR297" s="194"/>
      <c r="AS297" s="194"/>
      <c r="AT297" s="194"/>
      <c r="AU297" s="194"/>
      <c r="AV297" s="194"/>
      <c r="AW297" s="194"/>
      <c r="AX297" s="194"/>
      <c r="AY297" s="194"/>
      <c r="AZ297" s="194"/>
      <c r="BA297" s="194"/>
      <c r="BB297" s="194"/>
      <c r="BC297" s="194"/>
      <c r="BD297" s="194"/>
      <c r="BE297" s="194"/>
      <c r="BF297" s="194"/>
      <c r="BG297" s="194"/>
      <c r="BH297" s="194"/>
      <c r="BI297" s="194"/>
      <c r="BJ297" s="194"/>
      <c r="BK297" s="194"/>
      <c r="BL297" s="194"/>
      <c r="BM297" s="194"/>
      <c r="BN297" s="194"/>
      <c r="BO297" s="194"/>
      <c r="BP297" s="194"/>
      <c r="BQ297" s="194"/>
      <c r="BR297" s="194"/>
      <c r="BS297" s="194"/>
      <c r="BT297" s="194"/>
      <c r="BU297" s="194"/>
      <c r="BV297" s="194"/>
      <c r="BW297" s="194"/>
      <c r="BX297" s="194"/>
      <c r="BY297" s="194"/>
      <c r="BZ297" s="194"/>
      <c r="CA297" s="194"/>
      <c r="CB297" s="194"/>
      <c r="CC297" s="194"/>
      <c r="CD297" s="194"/>
      <c r="CE297" s="194"/>
      <c r="CF297" s="194"/>
      <c r="CG297" s="196"/>
      <c r="CH297" s="194"/>
      <c r="CI297" s="194"/>
      <c r="CJ297" s="194"/>
      <c r="CK297" s="194"/>
      <c r="CL297" s="194"/>
      <c r="CM297" s="194"/>
      <c r="CN297" s="194"/>
      <c r="CO297" s="194"/>
      <c r="CP297" s="194"/>
      <c r="CQ297" s="194"/>
      <c r="CR297" s="194"/>
      <c r="CS297" s="194"/>
      <c r="CT297" s="194"/>
      <c r="CU297" s="194"/>
      <c r="CV297" s="194"/>
      <c r="CW297" s="194"/>
      <c r="CX297" s="194"/>
      <c r="CY297" s="206"/>
      <c r="CZ297" s="198"/>
      <c r="DA297" s="206"/>
      <c r="DB297" s="198"/>
      <c r="DC297" s="195"/>
      <c r="DD297" s="206"/>
      <c r="DE297" s="198"/>
      <c r="DF297" s="206"/>
      <c r="DG297" s="198"/>
      <c r="DH297" s="195"/>
      <c r="DI297" s="195"/>
      <c r="DJ297" s="196"/>
      <c r="DK297" s="196"/>
      <c r="DL297" s="196"/>
      <c r="DM297" s="196"/>
      <c r="DN297" s="196"/>
      <c r="DO297" s="196"/>
      <c r="DP297" s="196"/>
      <c r="DQ297" s="196"/>
      <c r="DR297" s="196"/>
      <c r="DS297" s="199"/>
      <c r="DT297" s="198"/>
      <c r="DU297" s="198"/>
      <c r="DV297" s="198"/>
      <c r="DW297" s="198"/>
      <c r="DX297" s="198"/>
      <c r="DY297" s="198"/>
      <c r="DZ297" s="194"/>
      <c r="EA297" s="194"/>
      <c r="EB297" s="194"/>
      <c r="EC297" s="197"/>
      <c r="ED297" s="198"/>
      <c r="EE297" s="199"/>
      <c r="EF297" s="197"/>
      <c r="EG297" s="198"/>
      <c r="EH297" s="199"/>
      <c r="EI297" s="197"/>
      <c r="EJ297" s="198"/>
      <c r="EK297" s="199"/>
      <c r="EL297" s="194"/>
      <c r="EM297" s="196"/>
      <c r="EN297" s="196"/>
      <c r="EO297" s="196"/>
      <c r="EP297" s="196"/>
      <c r="EQ297" s="196"/>
      <c r="ER297" s="196"/>
      <c r="ES297" s="196"/>
      <c r="ET297" s="196"/>
      <c r="EU297" s="196"/>
      <c r="EV297" s="196"/>
      <c r="EW297" s="196"/>
      <c r="EX297" s="196"/>
      <c r="EY297" s="195"/>
      <c r="EZ297" s="195"/>
      <c r="FA297" s="195"/>
      <c r="FB297" s="194"/>
      <c r="FC297" s="194"/>
      <c r="FD297" s="194"/>
      <c r="FE297" s="194"/>
      <c r="FF297" s="194"/>
      <c r="FG297" s="194"/>
      <c r="FH297" s="194"/>
      <c r="FI297" s="194"/>
      <c r="FJ297" s="194"/>
      <c r="FK297" s="194"/>
      <c r="FL297" s="194"/>
      <c r="FM297" s="194"/>
      <c r="FN297" s="194"/>
      <c r="FO297" s="194"/>
      <c r="FP297" s="194"/>
      <c r="FQ297" s="194"/>
      <c r="FR297" s="194"/>
      <c r="FS297" s="194"/>
      <c r="FT297" s="194"/>
      <c r="FU297" s="194"/>
      <c r="FV297" s="194"/>
      <c r="FW297" s="194"/>
      <c r="FX297" s="194"/>
      <c r="FY297" s="194"/>
      <c r="FZ297" s="194"/>
      <c r="GA297" s="194"/>
      <c r="GB297" s="194"/>
      <c r="GC297" s="194"/>
      <c r="GD297" s="194"/>
      <c r="GE297" s="194"/>
      <c r="GF297" s="194"/>
      <c r="GG297" s="194"/>
      <c r="GH297" s="194"/>
      <c r="GI297" s="194"/>
      <c r="GJ297" s="194"/>
      <c r="GK297" s="194"/>
      <c r="GL297" s="194"/>
      <c r="GM297" s="194"/>
      <c r="GN297" s="194"/>
      <c r="GO297" s="194"/>
      <c r="GP297" s="194"/>
      <c r="GQ297" s="194"/>
      <c r="GR297" s="194"/>
      <c r="GS297" s="194"/>
      <c r="GT297" s="194"/>
      <c r="GU297" s="194"/>
      <c r="GV297" s="194"/>
      <c r="GW297" s="194"/>
      <c r="GX297" s="194"/>
      <c r="GY297" s="194"/>
      <c r="GZ297" s="194"/>
      <c r="HA297" s="194"/>
      <c r="HB297" s="194"/>
      <c r="HC297" s="194"/>
      <c r="HD297" s="194"/>
      <c r="HE297" s="194"/>
      <c r="HF297" s="194"/>
      <c r="HG297" s="194"/>
      <c r="HH297" s="194"/>
      <c r="HI297" s="194"/>
      <c r="HJ297" s="194"/>
      <c r="HK297" s="194"/>
      <c r="HL297" s="194"/>
      <c r="HM297" s="194"/>
      <c r="HN297" s="194"/>
      <c r="HO297" s="194"/>
      <c r="HP297" s="194"/>
      <c r="HQ297" s="194"/>
      <c r="HR297" s="194"/>
      <c r="HS297" s="194"/>
      <c r="HT297" s="194"/>
      <c r="HU297" s="194"/>
      <c r="HV297" s="194"/>
      <c r="HW297" s="194"/>
      <c r="HX297" s="194"/>
      <c r="HY297" s="194"/>
      <c r="HZ297" s="194"/>
      <c r="IA297" s="194"/>
      <c r="IB297" s="194"/>
      <c r="IC297" s="194"/>
      <c r="ID297" s="194"/>
      <c r="IE297" s="194"/>
      <c r="IF297" s="194"/>
    </row>
    <row r="298" spans="1:240">
      <c r="A298" s="196"/>
      <c r="B298" s="196"/>
      <c r="C298" s="196"/>
      <c r="D298" s="196"/>
      <c r="E298" s="196"/>
      <c r="F298" s="195"/>
      <c r="G298" s="196"/>
      <c r="H298" s="198"/>
      <c r="I298" s="206"/>
      <c r="J298" s="198"/>
      <c r="K298" s="206"/>
      <c r="L298" s="198"/>
      <c r="M298" s="206"/>
      <c r="N298" s="198"/>
      <c r="O298" s="206"/>
      <c r="P298" s="198"/>
      <c r="Q298" s="195"/>
      <c r="R298" s="206"/>
      <c r="S298" s="198"/>
      <c r="T298" s="206"/>
      <c r="U298" s="198"/>
      <c r="V298" s="195"/>
      <c r="W298" s="195"/>
      <c r="X298" s="196"/>
      <c r="Y298" s="196"/>
      <c r="Z298" s="196"/>
      <c r="AA298" s="196"/>
      <c r="AB298" s="196"/>
      <c r="AC298" s="196"/>
      <c r="AD298" s="196"/>
      <c r="AE298" s="196"/>
      <c r="AF298" s="196"/>
      <c r="AG298" s="199"/>
      <c r="AH298" s="198"/>
      <c r="AI298" s="198"/>
      <c r="AJ298" s="198"/>
      <c r="AK298" s="198"/>
      <c r="AL298" s="198"/>
      <c r="AM298" s="198"/>
      <c r="AN298" s="194"/>
      <c r="AO298" s="194"/>
      <c r="AP298" s="194"/>
      <c r="AQ298" s="194"/>
      <c r="AR298" s="194"/>
      <c r="AS298" s="194"/>
      <c r="AT298" s="194"/>
      <c r="AU298" s="194"/>
      <c r="AV298" s="194"/>
      <c r="AW298" s="194"/>
      <c r="AX298" s="194"/>
      <c r="AY298" s="194"/>
      <c r="AZ298" s="194"/>
      <c r="BA298" s="194"/>
      <c r="BB298" s="194"/>
      <c r="BC298" s="194"/>
      <c r="BD298" s="194"/>
      <c r="BE298" s="194"/>
      <c r="BF298" s="194"/>
      <c r="BG298" s="194"/>
      <c r="BH298" s="194"/>
      <c r="BI298" s="194"/>
      <c r="BJ298" s="194"/>
      <c r="BK298" s="194"/>
      <c r="BL298" s="194"/>
      <c r="BM298" s="194"/>
      <c r="BN298" s="194"/>
      <c r="BO298" s="194"/>
      <c r="BP298" s="194"/>
      <c r="BQ298" s="194"/>
      <c r="BR298" s="194"/>
      <c r="BS298" s="194"/>
      <c r="BT298" s="194"/>
      <c r="BU298" s="194"/>
      <c r="BV298" s="194"/>
      <c r="BW298" s="194"/>
      <c r="BX298" s="194"/>
      <c r="BY298" s="194"/>
      <c r="BZ298" s="194"/>
      <c r="CA298" s="194"/>
      <c r="CB298" s="194"/>
      <c r="CC298" s="194"/>
      <c r="CD298" s="194"/>
      <c r="CE298" s="194"/>
      <c r="CF298" s="194"/>
      <c r="CG298" s="196"/>
      <c r="CH298" s="194"/>
      <c r="CI298" s="194"/>
      <c r="CJ298" s="194"/>
      <c r="CK298" s="194"/>
      <c r="CL298" s="194"/>
      <c r="CM298" s="194"/>
      <c r="CN298" s="194"/>
      <c r="CO298" s="194"/>
      <c r="CP298" s="194"/>
      <c r="CQ298" s="194"/>
      <c r="CR298" s="194"/>
      <c r="CS298" s="194"/>
      <c r="CT298" s="194"/>
      <c r="CU298" s="194"/>
      <c r="CV298" s="194"/>
      <c r="CW298" s="194"/>
      <c r="CX298" s="194"/>
      <c r="CY298" s="206"/>
      <c r="CZ298" s="198"/>
      <c r="DA298" s="206"/>
      <c r="DB298" s="198"/>
      <c r="DC298" s="195"/>
      <c r="DD298" s="206"/>
      <c r="DE298" s="198"/>
      <c r="DF298" s="206"/>
      <c r="DG298" s="198"/>
      <c r="DH298" s="195"/>
      <c r="DI298" s="195"/>
      <c r="DJ298" s="196"/>
      <c r="DK298" s="196"/>
      <c r="DL298" s="196"/>
      <c r="DM298" s="196"/>
      <c r="DN298" s="196"/>
      <c r="DO298" s="196"/>
      <c r="DP298" s="196"/>
      <c r="DQ298" s="196"/>
      <c r="DR298" s="196"/>
      <c r="DS298" s="199"/>
      <c r="DT298" s="198"/>
      <c r="DU298" s="198"/>
      <c r="DV298" s="198"/>
      <c r="DW298" s="198"/>
      <c r="DX298" s="198"/>
      <c r="DY298" s="198"/>
      <c r="DZ298" s="194"/>
      <c r="EA298" s="194"/>
      <c r="EB298" s="194"/>
      <c r="EC298" s="197"/>
      <c r="ED298" s="198"/>
      <c r="EE298" s="199"/>
      <c r="EF298" s="197"/>
      <c r="EG298" s="198"/>
      <c r="EH298" s="199"/>
      <c r="EI298" s="197"/>
      <c r="EJ298" s="198"/>
      <c r="EK298" s="199"/>
      <c r="EL298" s="194"/>
      <c r="EM298" s="196"/>
      <c r="EN298" s="196"/>
      <c r="EO298" s="196"/>
      <c r="EP298" s="196"/>
      <c r="EQ298" s="196"/>
      <c r="ER298" s="196"/>
      <c r="ES298" s="196"/>
      <c r="ET298" s="196"/>
      <c r="EU298" s="196"/>
      <c r="EV298" s="196"/>
      <c r="EW298" s="196"/>
      <c r="EX298" s="196"/>
      <c r="EY298" s="195"/>
      <c r="EZ298" s="195"/>
      <c r="FA298" s="195"/>
      <c r="FB298" s="194"/>
      <c r="FC298" s="194"/>
      <c r="FD298" s="194"/>
      <c r="FE298" s="194"/>
      <c r="FF298" s="194"/>
      <c r="FG298" s="194"/>
      <c r="FH298" s="194"/>
      <c r="FI298" s="194"/>
      <c r="FJ298" s="194"/>
      <c r="FK298" s="194"/>
      <c r="FL298" s="194"/>
      <c r="FM298" s="194"/>
      <c r="FN298" s="194"/>
      <c r="FO298" s="194"/>
      <c r="FP298" s="194"/>
      <c r="FQ298" s="194"/>
      <c r="FR298" s="194"/>
      <c r="FS298" s="194"/>
      <c r="FT298" s="194"/>
      <c r="FU298" s="194"/>
      <c r="FV298" s="194"/>
      <c r="FW298" s="194"/>
      <c r="FX298" s="194"/>
      <c r="FY298" s="194"/>
      <c r="FZ298" s="194"/>
      <c r="GA298" s="194"/>
      <c r="GB298" s="194"/>
      <c r="GC298" s="194"/>
      <c r="GD298" s="194"/>
      <c r="GE298" s="194"/>
      <c r="GF298" s="194"/>
      <c r="GG298" s="194"/>
      <c r="GH298" s="194"/>
      <c r="GI298" s="194"/>
      <c r="GJ298" s="194"/>
      <c r="GK298" s="194"/>
      <c r="GL298" s="194"/>
      <c r="GM298" s="194"/>
      <c r="GN298" s="194"/>
      <c r="GO298" s="194"/>
      <c r="GP298" s="194"/>
      <c r="GQ298" s="194"/>
      <c r="GR298" s="194"/>
      <c r="GS298" s="194"/>
      <c r="GT298" s="194"/>
      <c r="GU298" s="194"/>
      <c r="GV298" s="194"/>
      <c r="GW298" s="194"/>
      <c r="GX298" s="194"/>
      <c r="GY298" s="194"/>
      <c r="GZ298" s="194"/>
      <c r="HA298" s="194"/>
      <c r="HB298" s="194"/>
      <c r="HC298" s="194"/>
      <c r="HD298" s="194"/>
      <c r="HE298" s="194"/>
      <c r="HF298" s="194"/>
      <c r="HG298" s="194"/>
      <c r="HH298" s="194"/>
      <c r="HI298" s="194"/>
      <c r="HJ298" s="194"/>
      <c r="HK298" s="194"/>
      <c r="HL298" s="194"/>
      <c r="HM298" s="194"/>
      <c r="HN298" s="194"/>
      <c r="HO298" s="194"/>
      <c r="HP298" s="194"/>
      <c r="HQ298" s="194"/>
      <c r="HR298" s="194"/>
      <c r="HS298" s="194"/>
      <c r="HT298" s="194"/>
      <c r="HU298" s="194"/>
      <c r="HV298" s="194"/>
      <c r="HW298" s="194"/>
      <c r="HX298" s="194"/>
      <c r="HY298" s="194"/>
      <c r="HZ298" s="194"/>
      <c r="IA298" s="194"/>
      <c r="IB298" s="194"/>
      <c r="IC298" s="194"/>
      <c r="ID298" s="194"/>
      <c r="IE298" s="194"/>
      <c r="IF298" s="194"/>
    </row>
    <row r="299" spans="1:240">
      <c r="A299" s="196"/>
      <c r="B299" s="196"/>
      <c r="C299" s="196"/>
      <c r="D299" s="196"/>
      <c r="E299" s="196"/>
      <c r="F299" s="195"/>
      <c r="G299" s="196"/>
      <c r="H299" s="198"/>
      <c r="I299" s="206"/>
      <c r="J299" s="198"/>
      <c r="K299" s="206"/>
      <c r="L299" s="198"/>
      <c r="M299" s="206"/>
      <c r="N299" s="198"/>
      <c r="O299" s="206"/>
      <c r="P299" s="198"/>
      <c r="Q299" s="195"/>
      <c r="R299" s="206"/>
      <c r="S299" s="198"/>
      <c r="T299" s="206"/>
      <c r="U299" s="198"/>
      <c r="V299" s="195"/>
      <c r="W299" s="195"/>
      <c r="X299" s="196"/>
      <c r="Y299" s="196"/>
      <c r="Z299" s="196"/>
      <c r="AA299" s="196"/>
      <c r="AB299" s="196"/>
      <c r="AC299" s="196"/>
      <c r="AD299" s="196"/>
      <c r="AE299" s="196"/>
      <c r="AF299" s="196"/>
      <c r="AG299" s="199"/>
      <c r="AH299" s="198"/>
      <c r="AI299" s="198"/>
      <c r="AJ299" s="198"/>
      <c r="AK299" s="198"/>
      <c r="AL299" s="198"/>
      <c r="AM299" s="198"/>
      <c r="AN299" s="194"/>
      <c r="AO299" s="194"/>
      <c r="AP299" s="194"/>
      <c r="AQ299" s="194"/>
      <c r="AR299" s="194"/>
      <c r="AS299" s="194"/>
      <c r="AT299" s="194"/>
      <c r="AU299" s="194"/>
      <c r="AV299" s="194"/>
      <c r="AW299" s="194"/>
      <c r="AX299" s="194"/>
      <c r="AY299" s="194"/>
      <c r="AZ299" s="194"/>
      <c r="BA299" s="194"/>
      <c r="BB299" s="194"/>
      <c r="BC299" s="194"/>
      <c r="BD299" s="194"/>
      <c r="BE299" s="194"/>
      <c r="BF299" s="194"/>
      <c r="BG299" s="194"/>
      <c r="BH299" s="194"/>
      <c r="BI299" s="194"/>
      <c r="BJ299" s="194"/>
      <c r="BK299" s="194"/>
      <c r="BL299" s="194"/>
      <c r="BM299" s="194"/>
      <c r="BN299" s="194"/>
      <c r="BO299" s="194"/>
      <c r="BP299" s="194"/>
      <c r="BQ299" s="194"/>
      <c r="BR299" s="194"/>
      <c r="BS299" s="194"/>
      <c r="BT299" s="194"/>
      <c r="BU299" s="194"/>
      <c r="BV299" s="194"/>
      <c r="BW299" s="194"/>
      <c r="BX299" s="194"/>
      <c r="BY299" s="194"/>
      <c r="BZ299" s="194"/>
      <c r="CA299" s="194"/>
      <c r="CB299" s="194"/>
      <c r="CC299" s="194"/>
      <c r="CD299" s="194"/>
      <c r="CE299" s="194"/>
      <c r="CF299" s="194"/>
      <c r="CG299" s="196"/>
      <c r="CH299" s="194"/>
      <c r="CI299" s="194"/>
      <c r="CJ299" s="194"/>
      <c r="CK299" s="194"/>
      <c r="CL299" s="194"/>
      <c r="CM299" s="194"/>
      <c r="CN299" s="194"/>
      <c r="CO299" s="194"/>
      <c r="CP299" s="194"/>
      <c r="CQ299" s="194"/>
      <c r="CR299" s="194"/>
      <c r="CS299" s="194"/>
      <c r="CT299" s="194"/>
      <c r="CU299" s="194"/>
      <c r="CV299" s="194"/>
      <c r="CW299" s="194"/>
      <c r="CX299" s="194"/>
      <c r="CY299" s="206"/>
      <c r="CZ299" s="198"/>
      <c r="DA299" s="206"/>
      <c r="DB299" s="198"/>
      <c r="DC299" s="195"/>
      <c r="DD299" s="206"/>
      <c r="DE299" s="198"/>
      <c r="DF299" s="206"/>
      <c r="DG299" s="198"/>
      <c r="DH299" s="195"/>
      <c r="DI299" s="195"/>
      <c r="DJ299" s="196"/>
      <c r="DK299" s="196"/>
      <c r="DL299" s="196"/>
      <c r="DM299" s="196"/>
      <c r="DN299" s="196"/>
      <c r="DO299" s="196"/>
      <c r="DP299" s="196"/>
      <c r="DQ299" s="196"/>
      <c r="DR299" s="196"/>
      <c r="DS299" s="199"/>
      <c r="DT299" s="198"/>
      <c r="DU299" s="198"/>
      <c r="DV299" s="198"/>
      <c r="DW299" s="198"/>
      <c r="DX299" s="198"/>
      <c r="DY299" s="198"/>
      <c r="DZ299" s="194"/>
      <c r="EA299" s="194"/>
      <c r="EB299" s="194"/>
      <c r="EC299" s="197"/>
      <c r="ED299" s="198"/>
      <c r="EE299" s="199"/>
      <c r="EF299" s="197"/>
      <c r="EG299" s="198"/>
      <c r="EH299" s="199"/>
      <c r="EI299" s="197"/>
      <c r="EJ299" s="198"/>
      <c r="EK299" s="199"/>
      <c r="EL299" s="194"/>
      <c r="EM299" s="196"/>
      <c r="EN299" s="196"/>
      <c r="EO299" s="196"/>
      <c r="EP299" s="196"/>
      <c r="EQ299" s="196"/>
      <c r="ER299" s="196"/>
      <c r="ES299" s="196"/>
      <c r="ET299" s="196"/>
      <c r="EU299" s="196"/>
      <c r="EV299" s="196"/>
      <c r="EW299" s="196"/>
      <c r="EX299" s="196"/>
      <c r="EY299" s="195"/>
      <c r="EZ299" s="195"/>
      <c r="FA299" s="195"/>
      <c r="FB299" s="194"/>
      <c r="FC299" s="194"/>
      <c r="FD299" s="194"/>
      <c r="FE299" s="194"/>
      <c r="FF299" s="194"/>
      <c r="FG299" s="194"/>
      <c r="FH299" s="194"/>
      <c r="FI299" s="194"/>
      <c r="FJ299" s="194"/>
      <c r="FK299" s="194"/>
      <c r="FL299" s="194"/>
      <c r="FM299" s="194"/>
      <c r="FN299" s="194"/>
      <c r="FO299" s="194"/>
      <c r="FP299" s="194"/>
      <c r="FQ299" s="194"/>
      <c r="FR299" s="194"/>
      <c r="FS299" s="194"/>
      <c r="FT299" s="194"/>
      <c r="FU299" s="194"/>
      <c r="FV299" s="194"/>
      <c r="FW299" s="194"/>
      <c r="FX299" s="194"/>
      <c r="FY299" s="194"/>
      <c r="FZ299" s="194"/>
      <c r="GA299" s="194"/>
      <c r="GB299" s="194"/>
      <c r="GC299" s="194"/>
      <c r="GD299" s="194"/>
      <c r="GE299" s="194"/>
      <c r="GF299" s="194"/>
      <c r="GG299" s="194"/>
      <c r="GH299" s="194"/>
      <c r="GI299" s="194"/>
      <c r="GJ299" s="194"/>
      <c r="GK299" s="194"/>
      <c r="GL299" s="194"/>
      <c r="GM299" s="194"/>
      <c r="GN299" s="194"/>
      <c r="GO299" s="194"/>
      <c r="GP299" s="194"/>
      <c r="GQ299" s="194"/>
      <c r="GR299" s="194"/>
      <c r="GS299" s="194"/>
      <c r="GT299" s="194"/>
      <c r="GU299" s="194"/>
      <c r="GV299" s="194"/>
      <c r="GW299" s="194"/>
      <c r="GX299" s="194"/>
      <c r="GY299" s="194"/>
      <c r="GZ299" s="194"/>
      <c r="HA299" s="194"/>
      <c r="HB299" s="194"/>
      <c r="HC299" s="194"/>
      <c r="HD299" s="194"/>
      <c r="HE299" s="194"/>
      <c r="HF299" s="194"/>
      <c r="HG299" s="194"/>
      <c r="HH299" s="194"/>
      <c r="HI299" s="194"/>
      <c r="HJ299" s="194"/>
      <c r="HK299" s="194"/>
      <c r="HL299" s="194"/>
      <c r="HM299" s="194"/>
      <c r="HN299" s="194"/>
      <c r="HO299" s="194"/>
      <c r="HP299" s="194"/>
      <c r="HQ299" s="194"/>
      <c r="HR299" s="194"/>
      <c r="HS299" s="194"/>
      <c r="HT299" s="194"/>
      <c r="HU299" s="194"/>
      <c r="HV299" s="194"/>
      <c r="HW299" s="194"/>
      <c r="HX299" s="194"/>
      <c r="HY299" s="194"/>
      <c r="HZ299" s="194"/>
      <c r="IA299" s="194"/>
      <c r="IB299" s="194"/>
      <c r="IC299" s="194"/>
      <c r="ID299" s="194"/>
      <c r="IE299" s="194"/>
      <c r="IF299" s="194"/>
    </row>
    <row r="300" spans="1:240">
      <c r="A300" s="196"/>
      <c r="B300" s="196"/>
      <c r="C300" s="196"/>
      <c r="D300" s="196"/>
      <c r="E300" s="196"/>
      <c r="F300" s="195"/>
      <c r="G300" s="196"/>
      <c r="H300" s="198"/>
      <c r="I300" s="206"/>
      <c r="J300" s="198"/>
      <c r="K300" s="206"/>
      <c r="L300" s="198"/>
      <c r="M300" s="206"/>
      <c r="N300" s="198"/>
      <c r="O300" s="206"/>
      <c r="P300" s="198"/>
      <c r="Q300" s="195"/>
      <c r="R300" s="206"/>
      <c r="S300" s="198"/>
      <c r="T300" s="206"/>
      <c r="U300" s="198"/>
      <c r="V300" s="195"/>
      <c r="W300" s="195"/>
      <c r="X300" s="196"/>
      <c r="Y300" s="196"/>
      <c r="Z300" s="196"/>
      <c r="AA300" s="196"/>
      <c r="AB300" s="196"/>
      <c r="AC300" s="196"/>
      <c r="AD300" s="196"/>
      <c r="AE300" s="196"/>
      <c r="AF300" s="196"/>
      <c r="AG300" s="199"/>
      <c r="AH300" s="198"/>
      <c r="AI300" s="198"/>
      <c r="AJ300" s="198"/>
      <c r="AK300" s="198"/>
      <c r="AL300" s="198"/>
      <c r="AM300" s="198"/>
      <c r="AN300" s="194"/>
      <c r="AO300" s="194"/>
      <c r="AP300" s="194"/>
      <c r="AQ300" s="194"/>
      <c r="AR300" s="194"/>
      <c r="AS300" s="194"/>
      <c r="AT300" s="194"/>
      <c r="AU300" s="194"/>
      <c r="AV300" s="194"/>
      <c r="AW300" s="194"/>
      <c r="AX300" s="194"/>
      <c r="AY300" s="194"/>
      <c r="AZ300" s="194"/>
      <c r="BA300" s="194"/>
      <c r="BB300" s="194"/>
      <c r="BC300" s="194"/>
      <c r="BD300" s="194"/>
      <c r="BE300" s="194"/>
      <c r="BF300" s="194"/>
      <c r="BG300" s="194"/>
      <c r="BH300" s="194"/>
      <c r="BI300" s="194"/>
      <c r="BJ300" s="194"/>
      <c r="BK300" s="194"/>
      <c r="BL300" s="194"/>
      <c r="BM300" s="194"/>
      <c r="BN300" s="194"/>
      <c r="BO300" s="194"/>
      <c r="BP300" s="194"/>
      <c r="BQ300" s="194"/>
      <c r="BR300" s="194"/>
      <c r="BS300" s="194"/>
      <c r="BT300" s="194"/>
      <c r="BU300" s="194"/>
      <c r="BV300" s="194"/>
      <c r="BW300" s="194"/>
      <c r="BX300" s="194"/>
      <c r="BY300" s="194"/>
      <c r="BZ300" s="194"/>
      <c r="CA300" s="194"/>
      <c r="CB300" s="194"/>
      <c r="CC300" s="194"/>
      <c r="CD300" s="194"/>
      <c r="CE300" s="194"/>
      <c r="CF300" s="194"/>
      <c r="CG300" s="196"/>
      <c r="CH300" s="194"/>
      <c r="CI300" s="194"/>
      <c r="CJ300" s="194"/>
      <c r="CK300" s="194"/>
      <c r="CL300" s="194"/>
      <c r="CM300" s="194"/>
      <c r="CN300" s="194"/>
      <c r="CO300" s="194"/>
      <c r="CP300" s="194"/>
      <c r="CQ300" s="194"/>
      <c r="CR300" s="194"/>
      <c r="CS300" s="194"/>
      <c r="CT300" s="194"/>
      <c r="CU300" s="194"/>
      <c r="CV300" s="194"/>
      <c r="CW300" s="194"/>
      <c r="CX300" s="194"/>
      <c r="CY300" s="206"/>
      <c r="CZ300" s="198"/>
      <c r="DA300" s="206"/>
      <c r="DB300" s="198"/>
      <c r="DC300" s="195"/>
      <c r="DD300" s="206"/>
      <c r="DE300" s="198"/>
      <c r="DF300" s="206"/>
      <c r="DG300" s="198"/>
      <c r="DH300" s="195"/>
      <c r="DI300" s="195"/>
      <c r="DJ300" s="196"/>
      <c r="DK300" s="196"/>
      <c r="DL300" s="196"/>
      <c r="DM300" s="196"/>
      <c r="DN300" s="196"/>
      <c r="DO300" s="196"/>
      <c r="DP300" s="196"/>
      <c r="DQ300" s="196"/>
      <c r="DR300" s="196"/>
      <c r="DS300" s="199"/>
      <c r="DT300" s="198"/>
      <c r="DU300" s="198"/>
      <c r="DV300" s="198"/>
      <c r="DW300" s="198"/>
      <c r="DX300" s="198"/>
      <c r="DY300" s="198"/>
      <c r="DZ300" s="194"/>
      <c r="EA300" s="194"/>
      <c r="EB300" s="194"/>
      <c r="EC300" s="197"/>
      <c r="ED300" s="198"/>
      <c r="EE300" s="199"/>
      <c r="EF300" s="197"/>
      <c r="EG300" s="198"/>
      <c r="EH300" s="199"/>
      <c r="EI300" s="197"/>
      <c r="EJ300" s="198"/>
      <c r="EK300" s="199"/>
      <c r="EL300" s="194"/>
      <c r="EM300" s="196"/>
      <c r="EN300" s="196"/>
      <c r="EO300" s="196"/>
      <c r="EP300" s="196"/>
      <c r="EQ300" s="196"/>
      <c r="ER300" s="196"/>
      <c r="ES300" s="196"/>
      <c r="ET300" s="196"/>
      <c r="EU300" s="196"/>
      <c r="EV300" s="196"/>
      <c r="EW300" s="196"/>
      <c r="EX300" s="196"/>
      <c r="EY300" s="195"/>
      <c r="EZ300" s="195"/>
      <c r="FA300" s="195"/>
      <c r="FB300" s="194"/>
      <c r="FC300" s="194"/>
      <c r="FD300" s="194"/>
      <c r="FE300" s="194"/>
      <c r="FF300" s="194"/>
      <c r="FG300" s="194"/>
      <c r="FH300" s="194"/>
      <c r="FI300" s="194"/>
      <c r="FJ300" s="194"/>
      <c r="FK300" s="194"/>
      <c r="FL300" s="194"/>
      <c r="FM300" s="194"/>
      <c r="FN300" s="194"/>
      <c r="FO300" s="194"/>
      <c r="FP300" s="194"/>
      <c r="FQ300" s="194"/>
      <c r="FR300" s="194"/>
      <c r="FS300" s="194"/>
      <c r="FT300" s="194"/>
      <c r="FU300" s="194"/>
      <c r="FV300" s="194"/>
      <c r="FW300" s="194"/>
      <c r="FX300" s="194"/>
      <c r="FY300" s="194"/>
      <c r="FZ300" s="194"/>
      <c r="GA300" s="194"/>
      <c r="GB300" s="194"/>
      <c r="GC300" s="194"/>
      <c r="GD300" s="194"/>
      <c r="GE300" s="194"/>
      <c r="GF300" s="194"/>
      <c r="GG300" s="194"/>
      <c r="GH300" s="194"/>
      <c r="GI300" s="194"/>
      <c r="GJ300" s="194"/>
      <c r="GK300" s="194"/>
      <c r="GL300" s="194"/>
      <c r="GM300" s="194"/>
      <c r="GN300" s="194"/>
      <c r="GO300" s="194"/>
      <c r="GP300" s="194"/>
      <c r="GQ300" s="194"/>
      <c r="GR300" s="194"/>
      <c r="GS300" s="194"/>
      <c r="GT300" s="194"/>
      <c r="GU300" s="194"/>
      <c r="GV300" s="194"/>
      <c r="GW300" s="194"/>
      <c r="GX300" s="194"/>
      <c r="GY300" s="194"/>
      <c r="GZ300" s="194"/>
      <c r="HA300" s="194"/>
      <c r="HB300" s="194"/>
      <c r="HC300" s="194"/>
      <c r="HD300" s="194"/>
      <c r="HE300" s="194"/>
      <c r="HF300" s="194"/>
      <c r="HG300" s="194"/>
      <c r="HH300" s="194"/>
      <c r="HI300" s="194"/>
      <c r="HJ300" s="194"/>
      <c r="HK300" s="194"/>
      <c r="HL300" s="194"/>
      <c r="HM300" s="194"/>
      <c r="HN300" s="194"/>
      <c r="HO300" s="194"/>
      <c r="HP300" s="194"/>
      <c r="HQ300" s="194"/>
      <c r="HR300" s="194"/>
      <c r="HS300" s="194"/>
      <c r="HT300" s="194"/>
      <c r="HU300" s="194"/>
      <c r="HV300" s="194"/>
      <c r="HW300" s="194"/>
      <c r="HX300" s="194"/>
      <c r="HY300" s="194"/>
      <c r="HZ300" s="194"/>
      <c r="IA300" s="194"/>
      <c r="IB300" s="194"/>
      <c r="IC300" s="194"/>
      <c r="ID300" s="194"/>
      <c r="IE300" s="194"/>
      <c r="IF300" s="194"/>
    </row>
    <row r="301" spans="1:240">
      <c r="A301" s="196"/>
      <c r="B301" s="196"/>
      <c r="C301" s="196"/>
      <c r="D301" s="196"/>
      <c r="E301" s="196"/>
      <c r="F301" s="195"/>
      <c r="G301" s="196"/>
      <c r="H301" s="198"/>
      <c r="I301" s="206"/>
      <c r="J301" s="198"/>
      <c r="K301" s="206"/>
      <c r="L301" s="198"/>
      <c r="M301" s="206"/>
      <c r="N301" s="198"/>
      <c r="O301" s="206"/>
      <c r="P301" s="198"/>
      <c r="Q301" s="195"/>
      <c r="R301" s="206"/>
      <c r="S301" s="198"/>
      <c r="T301" s="206"/>
      <c r="U301" s="198"/>
      <c r="V301" s="195"/>
      <c r="W301" s="195"/>
      <c r="X301" s="196"/>
      <c r="Y301" s="196"/>
      <c r="Z301" s="196"/>
      <c r="AA301" s="196"/>
      <c r="AB301" s="196"/>
      <c r="AC301" s="196"/>
      <c r="AD301" s="196"/>
      <c r="AE301" s="196"/>
      <c r="AF301" s="196"/>
      <c r="AG301" s="199"/>
      <c r="AH301" s="198"/>
      <c r="AI301" s="198"/>
      <c r="AJ301" s="198"/>
      <c r="AK301" s="198"/>
      <c r="AL301" s="198"/>
      <c r="AM301" s="198"/>
      <c r="AN301" s="194"/>
      <c r="AO301" s="194"/>
      <c r="AP301" s="194"/>
      <c r="AQ301" s="194"/>
      <c r="AR301" s="194"/>
      <c r="AS301" s="194"/>
      <c r="AT301" s="194"/>
      <c r="AU301" s="194"/>
      <c r="AV301" s="194"/>
      <c r="AW301" s="194"/>
      <c r="AX301" s="194"/>
      <c r="AY301" s="194"/>
      <c r="AZ301" s="194"/>
      <c r="BA301" s="194"/>
      <c r="BB301" s="194"/>
      <c r="BC301" s="194"/>
      <c r="BD301" s="194"/>
      <c r="BE301" s="194"/>
      <c r="BF301" s="194"/>
      <c r="BG301" s="194"/>
      <c r="BH301" s="194"/>
      <c r="BI301" s="194"/>
      <c r="BJ301" s="194"/>
      <c r="BK301" s="194"/>
      <c r="BL301" s="194"/>
      <c r="BM301" s="194"/>
      <c r="BN301" s="194"/>
      <c r="BO301" s="194"/>
      <c r="BP301" s="194"/>
      <c r="BQ301" s="194"/>
      <c r="BR301" s="194"/>
      <c r="BS301" s="194"/>
      <c r="BT301" s="194"/>
      <c r="BU301" s="194"/>
      <c r="BV301" s="194"/>
      <c r="BW301" s="194"/>
      <c r="BX301" s="194"/>
      <c r="BY301" s="194"/>
      <c r="BZ301" s="194"/>
      <c r="CA301" s="194"/>
      <c r="CB301" s="194"/>
      <c r="CC301" s="194"/>
      <c r="CD301" s="194"/>
      <c r="CE301" s="194"/>
      <c r="CF301" s="194"/>
      <c r="CG301" s="196"/>
      <c r="CH301" s="194"/>
      <c r="CI301" s="194"/>
      <c r="CJ301" s="194"/>
      <c r="CK301" s="194"/>
      <c r="CL301" s="194"/>
      <c r="CM301" s="194"/>
      <c r="CN301" s="194"/>
      <c r="CO301" s="194"/>
      <c r="CP301" s="194"/>
      <c r="CQ301" s="194"/>
      <c r="CR301" s="194"/>
      <c r="CS301" s="194"/>
      <c r="CT301" s="194"/>
      <c r="CU301" s="194"/>
      <c r="CV301" s="194"/>
      <c r="CW301" s="194"/>
      <c r="CX301" s="194"/>
      <c r="CY301" s="206"/>
      <c r="CZ301" s="198"/>
      <c r="DA301" s="206"/>
      <c r="DB301" s="198"/>
      <c r="DC301" s="195"/>
      <c r="DD301" s="206"/>
      <c r="DE301" s="198"/>
      <c r="DF301" s="206"/>
      <c r="DG301" s="198"/>
      <c r="DH301" s="195"/>
      <c r="DI301" s="195"/>
      <c r="DJ301" s="196"/>
      <c r="DK301" s="196"/>
      <c r="DL301" s="196"/>
      <c r="DM301" s="196"/>
      <c r="DN301" s="196"/>
      <c r="DO301" s="196"/>
      <c r="DP301" s="196"/>
      <c r="DQ301" s="196"/>
      <c r="DR301" s="196"/>
      <c r="DS301" s="199"/>
      <c r="DT301" s="198"/>
      <c r="DU301" s="198"/>
      <c r="DV301" s="198"/>
      <c r="DW301" s="198"/>
      <c r="DX301" s="198"/>
      <c r="DY301" s="198"/>
      <c r="DZ301" s="194"/>
      <c r="EA301" s="194"/>
      <c r="EB301" s="194"/>
      <c r="EC301" s="197"/>
      <c r="ED301" s="198"/>
      <c r="EE301" s="199"/>
      <c r="EF301" s="197"/>
      <c r="EG301" s="198"/>
      <c r="EH301" s="199"/>
      <c r="EI301" s="197"/>
      <c r="EJ301" s="198"/>
      <c r="EK301" s="199"/>
      <c r="EL301" s="194"/>
      <c r="EM301" s="196"/>
      <c r="EN301" s="196"/>
      <c r="EO301" s="196"/>
      <c r="EP301" s="196"/>
      <c r="EQ301" s="196"/>
      <c r="ER301" s="196"/>
      <c r="ES301" s="196"/>
      <c r="ET301" s="196"/>
      <c r="EU301" s="196"/>
      <c r="EV301" s="196"/>
      <c r="EW301" s="196"/>
      <c r="EX301" s="196"/>
      <c r="EY301" s="195"/>
      <c r="EZ301" s="195"/>
      <c r="FA301" s="195"/>
      <c r="FB301" s="194"/>
      <c r="FC301" s="194"/>
      <c r="FD301" s="194"/>
      <c r="FE301" s="194"/>
      <c r="FF301" s="194"/>
      <c r="FG301" s="194"/>
      <c r="FH301" s="194"/>
      <c r="FI301" s="194"/>
      <c r="FJ301" s="194"/>
      <c r="FK301" s="194"/>
      <c r="FL301" s="194"/>
      <c r="FM301" s="194"/>
      <c r="FN301" s="194"/>
      <c r="FO301" s="194"/>
      <c r="FP301" s="194"/>
      <c r="FQ301" s="194"/>
      <c r="FR301" s="194"/>
      <c r="FS301" s="194"/>
      <c r="FT301" s="194"/>
      <c r="FU301" s="194"/>
      <c r="FV301" s="194"/>
      <c r="FW301" s="194"/>
      <c r="FX301" s="194"/>
      <c r="FY301" s="194"/>
      <c r="FZ301" s="194"/>
      <c r="GA301" s="194"/>
      <c r="GB301" s="194"/>
      <c r="GC301" s="194"/>
      <c r="GD301" s="194"/>
      <c r="GE301" s="194"/>
      <c r="GF301" s="194"/>
      <c r="GG301" s="194"/>
      <c r="GH301" s="194"/>
      <c r="GI301" s="194"/>
      <c r="GJ301" s="194"/>
      <c r="GK301" s="194"/>
      <c r="GL301" s="194"/>
      <c r="GM301" s="194"/>
      <c r="GN301" s="194"/>
      <c r="GO301" s="194"/>
      <c r="GP301" s="194"/>
      <c r="GQ301" s="194"/>
      <c r="GR301" s="194"/>
      <c r="GS301" s="194"/>
      <c r="GT301" s="194"/>
      <c r="GU301" s="194"/>
      <c r="GV301" s="194"/>
      <c r="GW301" s="194"/>
      <c r="GX301" s="194"/>
      <c r="GY301" s="194"/>
      <c r="GZ301" s="194"/>
      <c r="HA301" s="194"/>
      <c r="HB301" s="194"/>
      <c r="HC301" s="194"/>
      <c r="HD301" s="194"/>
      <c r="HE301" s="194"/>
      <c r="HF301" s="194"/>
      <c r="HG301" s="194"/>
      <c r="HH301" s="194"/>
      <c r="HI301" s="194"/>
      <c r="HJ301" s="194"/>
      <c r="HK301" s="194"/>
      <c r="HL301" s="194"/>
      <c r="HM301" s="194"/>
      <c r="HN301" s="194"/>
      <c r="HO301" s="194"/>
      <c r="HP301" s="194"/>
      <c r="HQ301" s="194"/>
      <c r="HR301" s="194"/>
      <c r="HS301" s="194"/>
      <c r="HT301" s="194"/>
      <c r="HU301" s="194"/>
      <c r="HV301" s="194"/>
      <c r="HW301" s="194"/>
      <c r="HX301" s="194"/>
      <c r="HY301" s="194"/>
      <c r="HZ301" s="194"/>
      <c r="IA301" s="194"/>
      <c r="IB301" s="194"/>
      <c r="IC301" s="194"/>
      <c r="ID301" s="194"/>
      <c r="IE301" s="194"/>
      <c r="IF301" s="194"/>
    </row>
    <row r="302" spans="1:240">
      <c r="A302" s="196"/>
      <c r="B302" s="196"/>
      <c r="C302" s="196"/>
      <c r="D302" s="196"/>
      <c r="E302" s="196"/>
      <c r="F302" s="195"/>
      <c r="G302" s="196"/>
      <c r="H302" s="198"/>
      <c r="I302" s="206"/>
      <c r="J302" s="198"/>
      <c r="K302" s="206"/>
      <c r="L302" s="198"/>
      <c r="M302" s="206"/>
      <c r="N302" s="198"/>
      <c r="O302" s="206"/>
      <c r="P302" s="198"/>
      <c r="Q302" s="195"/>
      <c r="R302" s="206"/>
      <c r="S302" s="198"/>
      <c r="T302" s="206"/>
      <c r="U302" s="198"/>
      <c r="V302" s="195"/>
      <c r="W302" s="195"/>
      <c r="X302" s="196"/>
      <c r="Y302" s="196"/>
      <c r="Z302" s="196"/>
      <c r="AA302" s="196"/>
      <c r="AB302" s="196"/>
      <c r="AC302" s="196"/>
      <c r="AD302" s="196"/>
      <c r="AE302" s="196"/>
      <c r="AF302" s="196"/>
      <c r="AG302" s="199"/>
      <c r="AH302" s="198"/>
      <c r="AI302" s="198"/>
      <c r="AJ302" s="198"/>
      <c r="AK302" s="198"/>
      <c r="AL302" s="198"/>
      <c r="AM302" s="198"/>
      <c r="AN302" s="194"/>
      <c r="AO302" s="194"/>
      <c r="AP302" s="194"/>
      <c r="AQ302" s="194"/>
      <c r="AR302" s="194"/>
      <c r="AS302" s="194"/>
      <c r="AT302" s="194"/>
      <c r="AU302" s="194"/>
      <c r="AV302" s="194"/>
      <c r="AW302" s="194"/>
      <c r="AX302" s="194"/>
      <c r="AY302" s="194"/>
      <c r="AZ302" s="194"/>
      <c r="BA302" s="194"/>
      <c r="BB302" s="194"/>
      <c r="BC302" s="194"/>
      <c r="BD302" s="194"/>
      <c r="BE302" s="194"/>
      <c r="BF302" s="194"/>
      <c r="BG302" s="194"/>
      <c r="BH302" s="194"/>
      <c r="BI302" s="194"/>
      <c r="BJ302" s="194"/>
      <c r="BK302" s="194"/>
      <c r="BL302" s="194"/>
      <c r="BM302" s="194"/>
      <c r="BN302" s="194"/>
      <c r="BO302" s="194"/>
      <c r="BP302" s="194"/>
      <c r="BQ302" s="194"/>
      <c r="BR302" s="194"/>
      <c r="BS302" s="194"/>
      <c r="BT302" s="194"/>
      <c r="BU302" s="194"/>
      <c r="BV302" s="194"/>
      <c r="BW302" s="194"/>
      <c r="BX302" s="194"/>
      <c r="BY302" s="194"/>
      <c r="BZ302" s="194"/>
      <c r="CA302" s="194"/>
      <c r="CB302" s="194"/>
      <c r="CC302" s="194"/>
      <c r="CD302" s="194"/>
      <c r="CE302" s="194"/>
      <c r="CF302" s="194"/>
      <c r="CG302" s="196"/>
      <c r="CH302" s="194"/>
      <c r="CI302" s="194"/>
      <c r="CJ302" s="194"/>
      <c r="CK302" s="194"/>
      <c r="CL302" s="194"/>
      <c r="CM302" s="194"/>
      <c r="CN302" s="194"/>
      <c r="CO302" s="194"/>
      <c r="CP302" s="194"/>
      <c r="CQ302" s="194"/>
      <c r="CR302" s="194"/>
      <c r="CS302" s="194"/>
      <c r="CT302" s="194"/>
      <c r="CU302" s="194"/>
      <c r="CV302" s="194"/>
      <c r="CW302" s="194"/>
      <c r="CX302" s="194"/>
      <c r="CY302" s="206"/>
      <c r="CZ302" s="198"/>
      <c r="DA302" s="206"/>
      <c r="DB302" s="198"/>
      <c r="DC302" s="195"/>
      <c r="DD302" s="206"/>
      <c r="DE302" s="198"/>
      <c r="DF302" s="206"/>
      <c r="DG302" s="198"/>
      <c r="DH302" s="195"/>
      <c r="DI302" s="195"/>
      <c r="DJ302" s="196"/>
      <c r="DK302" s="196"/>
      <c r="DL302" s="196"/>
      <c r="DM302" s="196"/>
      <c r="DN302" s="196"/>
      <c r="DO302" s="196"/>
      <c r="DP302" s="196"/>
      <c r="DQ302" s="196"/>
      <c r="DR302" s="196"/>
      <c r="DS302" s="199"/>
      <c r="DT302" s="198"/>
      <c r="DU302" s="198"/>
      <c r="DV302" s="198"/>
      <c r="DW302" s="198"/>
      <c r="DX302" s="198"/>
      <c r="DY302" s="198"/>
      <c r="DZ302" s="194"/>
      <c r="EA302" s="194"/>
      <c r="EB302" s="194"/>
      <c r="EC302" s="197"/>
      <c r="ED302" s="198"/>
      <c r="EE302" s="199"/>
      <c r="EF302" s="197"/>
      <c r="EG302" s="198"/>
      <c r="EH302" s="199"/>
      <c r="EI302" s="197"/>
      <c r="EJ302" s="198"/>
      <c r="EK302" s="199"/>
      <c r="EL302" s="194"/>
      <c r="EM302" s="196"/>
      <c r="EN302" s="196"/>
      <c r="EO302" s="196"/>
      <c r="EP302" s="196"/>
      <c r="EQ302" s="196"/>
      <c r="ER302" s="196"/>
      <c r="ES302" s="196"/>
      <c r="ET302" s="196"/>
      <c r="EU302" s="196"/>
      <c r="EV302" s="196"/>
      <c r="EW302" s="196"/>
      <c r="EX302" s="196"/>
      <c r="EY302" s="195"/>
      <c r="EZ302" s="195"/>
      <c r="FA302" s="195"/>
      <c r="FB302" s="194"/>
      <c r="FC302" s="194"/>
      <c r="FD302" s="194"/>
      <c r="FE302" s="194"/>
      <c r="FF302" s="194"/>
      <c r="FG302" s="194"/>
      <c r="FH302" s="194"/>
      <c r="FI302" s="194"/>
      <c r="FJ302" s="194"/>
      <c r="FK302" s="194"/>
      <c r="FL302" s="194"/>
      <c r="FM302" s="194"/>
      <c r="FN302" s="194"/>
      <c r="FO302" s="194"/>
      <c r="FP302" s="194"/>
      <c r="FQ302" s="194"/>
      <c r="FR302" s="194"/>
      <c r="FS302" s="194"/>
      <c r="FT302" s="194"/>
      <c r="FU302" s="194"/>
      <c r="FV302" s="194"/>
      <c r="FW302" s="194"/>
      <c r="FX302" s="194"/>
      <c r="FY302" s="194"/>
      <c r="FZ302" s="194"/>
      <c r="GA302" s="194"/>
      <c r="GB302" s="194"/>
      <c r="GC302" s="194"/>
      <c r="GD302" s="194"/>
      <c r="GE302" s="194"/>
      <c r="GF302" s="194"/>
      <c r="GG302" s="194"/>
      <c r="GH302" s="194"/>
      <c r="GI302" s="194"/>
      <c r="GJ302" s="194"/>
      <c r="GK302" s="194"/>
      <c r="GL302" s="194"/>
      <c r="GM302" s="194"/>
      <c r="GN302" s="194"/>
      <c r="GO302" s="194"/>
      <c r="GP302" s="194"/>
      <c r="GQ302" s="194"/>
      <c r="GR302" s="194"/>
      <c r="GS302" s="194"/>
      <c r="GT302" s="194"/>
      <c r="GU302" s="194"/>
      <c r="GV302" s="194"/>
      <c r="GW302" s="194"/>
      <c r="GX302" s="194"/>
      <c r="GY302" s="194"/>
      <c r="GZ302" s="194"/>
      <c r="HA302" s="194"/>
      <c r="HB302" s="194"/>
      <c r="HC302" s="194"/>
      <c r="HD302" s="194"/>
      <c r="HE302" s="194"/>
      <c r="HF302" s="194"/>
      <c r="HG302" s="194"/>
      <c r="HH302" s="194"/>
      <c r="HI302" s="194"/>
      <c r="HJ302" s="194"/>
      <c r="HK302" s="194"/>
      <c r="HL302" s="194"/>
      <c r="HM302" s="194"/>
      <c r="HN302" s="194"/>
      <c r="HO302" s="194"/>
      <c r="HP302" s="194"/>
      <c r="HQ302" s="194"/>
      <c r="HR302" s="194"/>
      <c r="HS302" s="194"/>
      <c r="HT302" s="194"/>
      <c r="HU302" s="194"/>
      <c r="HV302" s="194"/>
      <c r="HW302" s="194"/>
      <c r="HX302" s="194"/>
      <c r="HY302" s="194"/>
      <c r="HZ302" s="194"/>
      <c r="IA302" s="194"/>
      <c r="IB302" s="194"/>
      <c r="IC302" s="194"/>
      <c r="ID302" s="194"/>
      <c r="IE302" s="194"/>
      <c r="IF302" s="194"/>
    </row>
    <row r="303" spans="1:240">
      <c r="A303" s="196"/>
      <c r="B303" s="196"/>
      <c r="C303" s="196"/>
      <c r="D303" s="196"/>
      <c r="E303" s="196"/>
      <c r="F303" s="195"/>
      <c r="G303" s="196"/>
      <c r="H303" s="198"/>
      <c r="I303" s="206"/>
      <c r="J303" s="198"/>
      <c r="K303" s="206"/>
      <c r="L303" s="198"/>
      <c r="M303" s="206"/>
      <c r="N303" s="198"/>
      <c r="O303" s="206"/>
      <c r="P303" s="198"/>
      <c r="Q303" s="195"/>
      <c r="R303" s="206"/>
      <c r="S303" s="198"/>
      <c r="T303" s="206"/>
      <c r="U303" s="198"/>
      <c r="V303" s="195"/>
      <c r="W303" s="195"/>
      <c r="X303" s="196"/>
      <c r="Y303" s="196"/>
      <c r="Z303" s="196"/>
      <c r="AA303" s="196"/>
      <c r="AB303" s="196"/>
      <c r="AC303" s="196"/>
      <c r="AD303" s="196"/>
      <c r="AE303" s="196"/>
      <c r="AF303" s="196"/>
      <c r="AG303" s="199"/>
      <c r="AH303" s="198"/>
      <c r="AI303" s="198"/>
      <c r="AJ303" s="198"/>
      <c r="AK303" s="198"/>
      <c r="AL303" s="198"/>
      <c r="AM303" s="198"/>
      <c r="AN303" s="194"/>
      <c r="AO303" s="194"/>
      <c r="AP303" s="194"/>
      <c r="AQ303" s="194"/>
      <c r="AR303" s="194"/>
      <c r="AS303" s="194"/>
      <c r="AT303" s="194"/>
      <c r="AU303" s="194"/>
      <c r="AV303" s="194"/>
      <c r="AW303" s="194"/>
      <c r="AX303" s="194"/>
      <c r="AY303" s="194"/>
      <c r="AZ303" s="194"/>
      <c r="BA303" s="194"/>
      <c r="BB303" s="194"/>
      <c r="BC303" s="194"/>
      <c r="BD303" s="194"/>
      <c r="BE303" s="194"/>
      <c r="BF303" s="194"/>
      <c r="BG303" s="194"/>
      <c r="BH303" s="194"/>
      <c r="BI303" s="194"/>
      <c r="BJ303" s="194"/>
      <c r="BK303" s="194"/>
      <c r="BL303" s="194"/>
      <c r="BM303" s="194"/>
      <c r="BN303" s="194"/>
      <c r="BO303" s="194"/>
      <c r="BP303" s="194"/>
      <c r="BQ303" s="194"/>
      <c r="BR303" s="194"/>
      <c r="BS303" s="194"/>
      <c r="BT303" s="194"/>
      <c r="BU303" s="194"/>
      <c r="BV303" s="194"/>
      <c r="BW303" s="194"/>
      <c r="BX303" s="194"/>
      <c r="BY303" s="194"/>
      <c r="BZ303" s="194"/>
      <c r="CA303" s="194"/>
      <c r="CB303" s="194"/>
      <c r="CC303" s="194"/>
      <c r="CD303" s="194"/>
      <c r="CE303" s="194"/>
      <c r="CF303" s="194"/>
      <c r="CG303" s="196"/>
      <c r="CH303" s="194"/>
      <c r="CI303" s="194"/>
      <c r="CJ303" s="194"/>
      <c r="CK303" s="194"/>
      <c r="CL303" s="194"/>
      <c r="CM303" s="194"/>
      <c r="CN303" s="194"/>
      <c r="CO303" s="194"/>
      <c r="CP303" s="194"/>
      <c r="CQ303" s="194"/>
      <c r="CR303" s="194"/>
      <c r="CS303" s="194"/>
      <c r="CT303" s="194"/>
      <c r="CU303" s="194"/>
      <c r="CV303" s="194"/>
      <c r="CW303" s="194"/>
      <c r="CX303" s="194"/>
      <c r="CY303" s="206"/>
      <c r="CZ303" s="198"/>
      <c r="DA303" s="206"/>
      <c r="DB303" s="198"/>
      <c r="DC303" s="195"/>
      <c r="DD303" s="206"/>
      <c r="DE303" s="198"/>
      <c r="DF303" s="206"/>
      <c r="DG303" s="198"/>
      <c r="DH303" s="195"/>
      <c r="DI303" s="195"/>
      <c r="DJ303" s="196"/>
      <c r="DK303" s="196"/>
      <c r="DL303" s="196"/>
      <c r="DM303" s="196"/>
      <c r="DN303" s="196"/>
      <c r="DO303" s="196"/>
      <c r="DP303" s="196"/>
      <c r="DQ303" s="196"/>
      <c r="DR303" s="196"/>
      <c r="DS303" s="199"/>
      <c r="DT303" s="198"/>
      <c r="DU303" s="198"/>
      <c r="DV303" s="198"/>
      <c r="DW303" s="198"/>
      <c r="DX303" s="198"/>
      <c r="DY303" s="198"/>
      <c r="DZ303" s="194"/>
      <c r="EA303" s="194"/>
      <c r="EB303" s="194"/>
      <c r="EC303" s="197"/>
      <c r="ED303" s="198"/>
      <c r="EE303" s="199"/>
      <c r="EF303" s="197"/>
      <c r="EG303" s="198"/>
      <c r="EH303" s="199"/>
      <c r="EI303" s="197"/>
      <c r="EJ303" s="198"/>
      <c r="EK303" s="199"/>
      <c r="EL303" s="194"/>
      <c r="EM303" s="196"/>
      <c r="EN303" s="196"/>
      <c r="EO303" s="196"/>
      <c r="EP303" s="196"/>
      <c r="EQ303" s="196"/>
      <c r="ER303" s="196"/>
      <c r="ES303" s="196"/>
      <c r="ET303" s="196"/>
      <c r="EU303" s="196"/>
      <c r="EV303" s="196"/>
      <c r="EW303" s="196"/>
      <c r="EX303" s="196"/>
      <c r="EY303" s="195"/>
      <c r="EZ303" s="195"/>
      <c r="FA303" s="195"/>
      <c r="FB303" s="194"/>
      <c r="FC303" s="194"/>
      <c r="FD303" s="194"/>
      <c r="FE303" s="194"/>
      <c r="FF303" s="194"/>
      <c r="FG303" s="194"/>
      <c r="FH303" s="194"/>
      <c r="FI303" s="194"/>
      <c r="FJ303" s="194"/>
      <c r="FK303" s="194"/>
      <c r="FL303" s="194"/>
      <c r="FM303" s="194"/>
      <c r="FN303" s="194"/>
      <c r="FO303" s="194"/>
      <c r="FP303" s="194"/>
      <c r="FQ303" s="194"/>
      <c r="FR303" s="194"/>
      <c r="FS303" s="194"/>
      <c r="FT303" s="194"/>
      <c r="FU303" s="194"/>
      <c r="FV303" s="194"/>
      <c r="FW303" s="194"/>
      <c r="FX303" s="194"/>
      <c r="FY303" s="194"/>
      <c r="FZ303" s="194"/>
      <c r="GA303" s="194"/>
      <c r="GB303" s="194"/>
      <c r="GC303" s="194"/>
      <c r="GD303" s="194"/>
      <c r="GE303" s="194"/>
      <c r="GF303" s="194"/>
      <c r="GG303" s="194"/>
      <c r="GH303" s="194"/>
      <c r="GI303" s="194"/>
      <c r="GJ303" s="194"/>
      <c r="GK303" s="194"/>
      <c r="GL303" s="194"/>
      <c r="GM303" s="194"/>
      <c r="GN303" s="194"/>
      <c r="GO303" s="194"/>
      <c r="GP303" s="194"/>
      <c r="GQ303" s="194"/>
      <c r="GR303" s="194"/>
      <c r="GS303" s="194"/>
      <c r="GT303" s="194"/>
      <c r="GU303" s="194"/>
      <c r="GV303" s="194"/>
      <c r="GW303" s="194"/>
      <c r="GX303" s="194"/>
      <c r="GY303" s="194"/>
      <c r="GZ303" s="194"/>
      <c r="HA303" s="194"/>
      <c r="HB303" s="194"/>
      <c r="HC303" s="194"/>
      <c r="HD303" s="194"/>
      <c r="HE303" s="194"/>
      <c r="HF303" s="194"/>
      <c r="HG303" s="194"/>
      <c r="HH303" s="194"/>
      <c r="HI303" s="194"/>
      <c r="HJ303" s="194"/>
      <c r="HK303" s="194"/>
      <c r="HL303" s="194"/>
      <c r="HM303" s="194"/>
      <c r="HN303" s="194"/>
      <c r="HO303" s="194"/>
      <c r="HP303" s="194"/>
      <c r="HQ303" s="194"/>
      <c r="HR303" s="194"/>
      <c r="HS303" s="194"/>
      <c r="HT303" s="194"/>
      <c r="HU303" s="194"/>
      <c r="HV303" s="194"/>
      <c r="HW303" s="194"/>
      <c r="HX303" s="194"/>
      <c r="HY303" s="194"/>
      <c r="HZ303" s="194"/>
      <c r="IA303" s="194"/>
      <c r="IB303" s="194"/>
      <c r="IC303" s="194"/>
      <c r="ID303" s="194"/>
      <c r="IE303" s="194"/>
      <c r="IF303" s="194"/>
    </row>
    <row r="304" spans="1:240">
      <c r="A304" s="196"/>
      <c r="B304" s="196"/>
      <c r="C304" s="196"/>
      <c r="D304" s="196"/>
      <c r="E304" s="196"/>
      <c r="F304" s="195"/>
      <c r="G304" s="196"/>
      <c r="H304" s="198"/>
      <c r="I304" s="206"/>
      <c r="J304" s="198"/>
      <c r="K304" s="206"/>
      <c r="L304" s="198"/>
      <c r="M304" s="206"/>
      <c r="N304" s="198"/>
      <c r="O304" s="206"/>
      <c r="P304" s="198"/>
      <c r="Q304" s="195"/>
      <c r="R304" s="206"/>
      <c r="S304" s="198"/>
      <c r="T304" s="206"/>
      <c r="U304" s="198"/>
      <c r="V304" s="195"/>
      <c r="W304" s="195"/>
      <c r="X304" s="196"/>
      <c r="Y304" s="196"/>
      <c r="Z304" s="196"/>
      <c r="AA304" s="196"/>
      <c r="AB304" s="196"/>
      <c r="AC304" s="196"/>
      <c r="AD304" s="196"/>
      <c r="AE304" s="196"/>
      <c r="AF304" s="196"/>
      <c r="AG304" s="199"/>
      <c r="AH304" s="198"/>
      <c r="AI304" s="198"/>
      <c r="AJ304" s="198"/>
      <c r="AK304" s="198"/>
      <c r="AL304" s="198"/>
      <c r="AM304" s="198"/>
      <c r="AN304" s="194"/>
      <c r="AO304" s="194"/>
      <c r="AP304" s="194"/>
      <c r="AQ304" s="194"/>
      <c r="AR304" s="194"/>
      <c r="AS304" s="194"/>
      <c r="AT304" s="194"/>
      <c r="AU304" s="194"/>
      <c r="AV304" s="194"/>
      <c r="AW304" s="194"/>
      <c r="AX304" s="194"/>
      <c r="AY304" s="194"/>
      <c r="AZ304" s="194"/>
      <c r="BA304" s="194"/>
      <c r="BB304" s="194"/>
      <c r="BC304" s="194"/>
      <c r="BD304" s="194"/>
      <c r="BE304" s="194"/>
      <c r="BF304" s="194"/>
      <c r="BG304" s="194"/>
      <c r="BH304" s="194"/>
      <c r="BI304" s="194"/>
      <c r="BJ304" s="194"/>
      <c r="BK304" s="194"/>
      <c r="BL304" s="194"/>
      <c r="BM304" s="194"/>
      <c r="BN304" s="194"/>
      <c r="BO304" s="194"/>
      <c r="BP304" s="194"/>
      <c r="BQ304" s="194"/>
      <c r="BR304" s="194"/>
      <c r="BS304" s="194"/>
      <c r="BT304" s="194"/>
      <c r="BU304" s="194"/>
      <c r="BV304" s="194"/>
      <c r="BW304" s="194"/>
      <c r="BX304" s="194"/>
      <c r="BY304" s="194"/>
      <c r="BZ304" s="194"/>
      <c r="CA304" s="194"/>
      <c r="CB304" s="194"/>
      <c r="CC304" s="194"/>
      <c r="CD304" s="194"/>
      <c r="CE304" s="194"/>
      <c r="CF304" s="194"/>
      <c r="CG304" s="196"/>
      <c r="CH304" s="194"/>
      <c r="CI304" s="194"/>
      <c r="CJ304" s="194"/>
      <c r="CK304" s="194"/>
      <c r="CL304" s="194"/>
      <c r="CM304" s="194"/>
      <c r="CN304" s="194"/>
      <c r="CO304" s="194"/>
      <c r="CP304" s="194"/>
      <c r="CQ304" s="194"/>
      <c r="CR304" s="194"/>
      <c r="CS304" s="194"/>
      <c r="CT304" s="194"/>
      <c r="CU304" s="194"/>
      <c r="CV304" s="194"/>
      <c r="CW304" s="194"/>
      <c r="CX304" s="194"/>
      <c r="CY304" s="206"/>
      <c r="CZ304" s="198"/>
      <c r="DA304" s="206"/>
      <c r="DB304" s="198"/>
      <c r="DC304" s="195"/>
      <c r="DD304" s="206"/>
      <c r="DE304" s="198"/>
      <c r="DF304" s="206"/>
      <c r="DG304" s="198"/>
      <c r="DH304" s="195"/>
      <c r="DI304" s="195"/>
      <c r="DJ304" s="196"/>
      <c r="DK304" s="196"/>
      <c r="DL304" s="196"/>
      <c r="DM304" s="196"/>
      <c r="DN304" s="196"/>
      <c r="DO304" s="196"/>
      <c r="DP304" s="196"/>
      <c r="DQ304" s="196"/>
      <c r="DR304" s="196"/>
      <c r="DS304" s="199"/>
      <c r="DT304" s="198"/>
      <c r="DU304" s="198"/>
      <c r="DV304" s="198"/>
      <c r="DW304" s="198"/>
      <c r="DX304" s="198"/>
      <c r="DY304" s="198"/>
      <c r="DZ304" s="194"/>
      <c r="EA304" s="194"/>
      <c r="EB304" s="194"/>
      <c r="EC304" s="197"/>
      <c r="ED304" s="198"/>
      <c r="EE304" s="199"/>
      <c r="EF304" s="197"/>
      <c r="EG304" s="198"/>
      <c r="EH304" s="199"/>
      <c r="EI304" s="197"/>
      <c r="EJ304" s="198"/>
      <c r="EK304" s="199"/>
      <c r="EL304" s="194"/>
      <c r="EM304" s="196"/>
      <c r="EN304" s="196"/>
      <c r="EO304" s="196"/>
      <c r="EP304" s="196"/>
      <c r="EQ304" s="196"/>
      <c r="ER304" s="196"/>
      <c r="ES304" s="196"/>
      <c r="ET304" s="196"/>
      <c r="EU304" s="196"/>
      <c r="EV304" s="196"/>
      <c r="EW304" s="196"/>
      <c r="EX304" s="196"/>
      <c r="EY304" s="195"/>
      <c r="EZ304" s="195"/>
      <c r="FA304" s="195"/>
      <c r="FB304" s="194"/>
      <c r="FC304" s="194"/>
      <c r="FD304" s="194"/>
      <c r="FE304" s="194"/>
      <c r="FF304" s="194"/>
      <c r="FG304" s="194"/>
      <c r="FH304" s="194"/>
      <c r="FI304" s="194"/>
      <c r="FJ304" s="194"/>
      <c r="FK304" s="194"/>
      <c r="FL304" s="194"/>
      <c r="FM304" s="194"/>
      <c r="FN304" s="194"/>
      <c r="FO304" s="194"/>
      <c r="FP304" s="194"/>
      <c r="FQ304" s="194"/>
      <c r="FR304" s="194"/>
      <c r="FS304" s="194"/>
      <c r="FT304" s="194"/>
      <c r="FU304" s="194"/>
      <c r="FV304" s="194"/>
      <c r="FW304" s="194"/>
      <c r="FX304" s="194"/>
      <c r="FY304" s="194"/>
      <c r="FZ304" s="194"/>
      <c r="GA304" s="194"/>
      <c r="GB304" s="194"/>
      <c r="GC304" s="194"/>
      <c r="GD304" s="194"/>
      <c r="GE304" s="194"/>
      <c r="GF304" s="194"/>
      <c r="GG304" s="194"/>
      <c r="GH304" s="194"/>
      <c r="GI304" s="194"/>
      <c r="GJ304" s="194"/>
      <c r="GK304" s="194"/>
      <c r="GL304" s="194"/>
      <c r="GM304" s="194"/>
      <c r="GN304" s="194"/>
      <c r="GO304" s="194"/>
      <c r="GP304" s="194"/>
      <c r="GQ304" s="194"/>
      <c r="GR304" s="194"/>
      <c r="GS304" s="194"/>
      <c r="GT304" s="194"/>
      <c r="GU304" s="194"/>
      <c r="GV304" s="194"/>
      <c r="GW304" s="194"/>
      <c r="GX304" s="194"/>
      <c r="GY304" s="194"/>
      <c r="GZ304" s="194"/>
      <c r="HA304" s="194"/>
      <c r="HB304" s="194"/>
      <c r="HC304" s="194"/>
      <c r="HD304" s="194"/>
      <c r="HE304" s="194"/>
      <c r="HF304" s="194"/>
      <c r="HG304" s="194"/>
      <c r="HH304" s="194"/>
      <c r="HI304" s="194"/>
      <c r="HJ304" s="194"/>
      <c r="HK304" s="194"/>
      <c r="HL304" s="194"/>
      <c r="HM304" s="194"/>
      <c r="HN304" s="194"/>
      <c r="HO304" s="194"/>
      <c r="HP304" s="194"/>
      <c r="HQ304" s="194"/>
      <c r="HR304" s="194"/>
      <c r="HS304" s="194"/>
      <c r="HT304" s="194"/>
      <c r="HU304" s="194"/>
      <c r="HV304" s="194"/>
      <c r="HW304" s="194"/>
      <c r="HX304" s="194"/>
      <c r="HY304" s="194"/>
      <c r="HZ304" s="194"/>
      <c r="IA304" s="194"/>
      <c r="IB304" s="194"/>
      <c r="IC304" s="194"/>
      <c r="ID304" s="194"/>
      <c r="IE304" s="194"/>
      <c r="IF304" s="194"/>
    </row>
    <row r="305" spans="1:240">
      <c r="A305" s="196"/>
      <c r="B305" s="196"/>
      <c r="C305" s="196"/>
      <c r="D305" s="196"/>
      <c r="E305" s="196"/>
      <c r="F305" s="195"/>
      <c r="G305" s="196"/>
      <c r="H305" s="198"/>
      <c r="I305" s="206"/>
      <c r="J305" s="198"/>
      <c r="K305" s="206"/>
      <c r="L305" s="198"/>
      <c r="M305" s="206"/>
      <c r="N305" s="198"/>
      <c r="O305" s="206"/>
      <c r="P305" s="198"/>
      <c r="Q305" s="195"/>
      <c r="R305" s="206"/>
      <c r="S305" s="198"/>
      <c r="T305" s="206"/>
      <c r="U305" s="198"/>
      <c r="V305" s="195"/>
      <c r="W305" s="195"/>
      <c r="X305" s="196"/>
      <c r="Y305" s="196"/>
      <c r="Z305" s="196"/>
      <c r="AA305" s="196"/>
      <c r="AB305" s="196"/>
      <c r="AC305" s="196"/>
      <c r="AD305" s="196"/>
      <c r="AE305" s="196"/>
      <c r="AF305" s="196"/>
      <c r="AG305" s="199"/>
      <c r="AH305" s="198"/>
      <c r="AI305" s="198"/>
      <c r="AJ305" s="198"/>
      <c r="AK305" s="198"/>
      <c r="AL305" s="198"/>
      <c r="AM305" s="198"/>
      <c r="AN305" s="194"/>
      <c r="AO305" s="194"/>
      <c r="AP305" s="194"/>
      <c r="AQ305" s="194"/>
      <c r="AR305" s="194"/>
      <c r="AS305" s="194"/>
      <c r="AT305" s="194"/>
      <c r="AU305" s="194"/>
      <c r="AV305" s="194"/>
      <c r="AW305" s="194"/>
      <c r="AX305" s="194"/>
      <c r="AY305" s="194"/>
      <c r="AZ305" s="194"/>
      <c r="BA305" s="194"/>
      <c r="BB305" s="194"/>
      <c r="BC305" s="194"/>
      <c r="BD305" s="194"/>
      <c r="BE305" s="194"/>
      <c r="BF305" s="194"/>
      <c r="BG305" s="194"/>
      <c r="BH305" s="194"/>
      <c r="BI305" s="194"/>
      <c r="BJ305" s="194"/>
      <c r="BK305" s="194"/>
      <c r="BL305" s="194"/>
      <c r="BM305" s="194"/>
      <c r="BN305" s="194"/>
      <c r="BO305" s="194"/>
      <c r="BP305" s="194"/>
      <c r="BQ305" s="194"/>
      <c r="BR305" s="194"/>
      <c r="BS305" s="194"/>
      <c r="BT305" s="194"/>
      <c r="BU305" s="194"/>
      <c r="BV305" s="194"/>
      <c r="BW305" s="194"/>
      <c r="BX305" s="194"/>
      <c r="BY305" s="194"/>
      <c r="BZ305" s="194"/>
      <c r="CA305" s="194"/>
      <c r="CB305" s="194"/>
      <c r="CC305" s="194"/>
      <c r="CD305" s="194"/>
      <c r="CE305" s="194"/>
      <c r="CF305" s="194"/>
      <c r="CG305" s="196"/>
      <c r="CH305" s="194"/>
      <c r="CI305" s="194"/>
      <c r="CJ305" s="194"/>
      <c r="CK305" s="194"/>
      <c r="CL305" s="194"/>
      <c r="CM305" s="194"/>
      <c r="CN305" s="194"/>
      <c r="CO305" s="194"/>
      <c r="CP305" s="194"/>
      <c r="CQ305" s="194"/>
      <c r="CR305" s="194"/>
      <c r="CS305" s="194"/>
      <c r="CT305" s="194"/>
      <c r="CU305" s="194"/>
      <c r="CV305" s="194"/>
      <c r="CW305" s="194"/>
      <c r="CX305" s="194"/>
      <c r="CY305" s="206"/>
      <c r="CZ305" s="198"/>
      <c r="DA305" s="206"/>
      <c r="DB305" s="198"/>
      <c r="DC305" s="195"/>
      <c r="DD305" s="206"/>
      <c r="DE305" s="198"/>
      <c r="DF305" s="206"/>
      <c r="DG305" s="198"/>
      <c r="DH305" s="195"/>
      <c r="DI305" s="195"/>
      <c r="DJ305" s="196"/>
      <c r="DK305" s="196"/>
      <c r="DL305" s="196"/>
      <c r="DM305" s="196"/>
      <c r="DN305" s="196"/>
      <c r="DO305" s="196"/>
      <c r="DP305" s="196"/>
      <c r="DQ305" s="196"/>
      <c r="DR305" s="196"/>
      <c r="DS305" s="199"/>
      <c r="DT305" s="198"/>
      <c r="DU305" s="198"/>
      <c r="DV305" s="198"/>
      <c r="DW305" s="198"/>
      <c r="DX305" s="198"/>
      <c r="DY305" s="198"/>
      <c r="DZ305" s="194"/>
      <c r="EA305" s="194"/>
      <c r="EB305" s="194"/>
      <c r="EC305" s="197"/>
      <c r="ED305" s="198"/>
      <c r="EE305" s="199"/>
      <c r="EF305" s="197"/>
      <c r="EG305" s="198"/>
      <c r="EH305" s="199"/>
      <c r="EI305" s="197"/>
      <c r="EJ305" s="198"/>
      <c r="EK305" s="199"/>
      <c r="EL305" s="194"/>
      <c r="EM305" s="196"/>
      <c r="EN305" s="196"/>
      <c r="EO305" s="196"/>
      <c r="EP305" s="196"/>
      <c r="EQ305" s="196"/>
      <c r="ER305" s="196"/>
      <c r="ES305" s="196"/>
      <c r="ET305" s="196"/>
      <c r="EU305" s="196"/>
      <c r="EV305" s="196"/>
      <c r="EW305" s="196"/>
      <c r="EX305" s="196"/>
      <c r="EY305" s="195"/>
      <c r="EZ305" s="195"/>
      <c r="FA305" s="195"/>
      <c r="FB305" s="194"/>
      <c r="FC305" s="194"/>
      <c r="FD305" s="194"/>
      <c r="FE305" s="194"/>
      <c r="FF305" s="194"/>
      <c r="FG305" s="194"/>
      <c r="FH305" s="194"/>
      <c r="FI305" s="194"/>
      <c r="FJ305" s="194"/>
      <c r="FK305" s="194"/>
      <c r="FL305" s="194"/>
      <c r="FM305" s="194"/>
      <c r="FN305" s="194"/>
      <c r="FO305" s="194"/>
      <c r="FP305" s="194"/>
      <c r="FQ305" s="194"/>
      <c r="FR305" s="194"/>
      <c r="FS305" s="194"/>
      <c r="FT305" s="194"/>
      <c r="FU305" s="194"/>
      <c r="FV305" s="194"/>
      <c r="FW305" s="194"/>
      <c r="FX305" s="194"/>
      <c r="FY305" s="194"/>
      <c r="FZ305" s="194"/>
      <c r="GA305" s="194"/>
      <c r="GB305" s="194"/>
      <c r="GC305" s="194"/>
      <c r="GD305" s="194"/>
      <c r="GE305" s="194"/>
      <c r="GF305" s="194"/>
      <c r="GG305" s="194"/>
      <c r="GH305" s="194"/>
      <c r="GI305" s="194"/>
      <c r="GJ305" s="194"/>
      <c r="GK305" s="194"/>
      <c r="GL305" s="194"/>
      <c r="GM305" s="194"/>
      <c r="GN305" s="194"/>
      <c r="GO305" s="194"/>
      <c r="GP305" s="194"/>
      <c r="GQ305" s="194"/>
      <c r="GR305" s="194"/>
      <c r="GS305" s="194"/>
      <c r="GT305" s="194"/>
      <c r="GU305" s="194"/>
      <c r="GV305" s="194"/>
      <c r="GW305" s="194"/>
      <c r="GX305" s="194"/>
      <c r="GY305" s="194"/>
      <c r="GZ305" s="194"/>
      <c r="HA305" s="194"/>
      <c r="HB305" s="194"/>
      <c r="HC305" s="194"/>
      <c r="HD305" s="194"/>
      <c r="HE305" s="194"/>
      <c r="HF305" s="194"/>
      <c r="HG305" s="194"/>
      <c r="HH305" s="194"/>
      <c r="HI305" s="194"/>
      <c r="HJ305" s="194"/>
      <c r="HK305" s="194"/>
      <c r="HL305" s="194"/>
      <c r="HM305" s="194"/>
      <c r="HN305" s="194"/>
      <c r="HO305" s="194"/>
      <c r="HP305" s="194"/>
      <c r="HQ305" s="194"/>
      <c r="HR305" s="194"/>
      <c r="HS305" s="194"/>
      <c r="HT305" s="194"/>
      <c r="HU305" s="194"/>
      <c r="HV305" s="194"/>
      <c r="HW305" s="194"/>
      <c r="HX305" s="194"/>
      <c r="HY305" s="194"/>
      <c r="HZ305" s="194"/>
      <c r="IA305" s="194"/>
      <c r="IB305" s="194"/>
      <c r="IC305" s="194"/>
      <c r="ID305" s="194"/>
      <c r="IE305" s="194"/>
      <c r="IF305" s="194"/>
    </row>
    <row r="306" spans="1:240">
      <c r="A306" s="196"/>
      <c r="B306" s="196"/>
      <c r="C306" s="196"/>
      <c r="D306" s="196"/>
      <c r="E306" s="196"/>
      <c r="F306" s="195"/>
      <c r="G306" s="196"/>
      <c r="H306" s="198"/>
      <c r="I306" s="206"/>
      <c r="J306" s="198"/>
      <c r="K306" s="206"/>
      <c r="L306" s="198"/>
      <c r="M306" s="206"/>
      <c r="N306" s="198"/>
      <c r="O306" s="206"/>
      <c r="P306" s="198"/>
      <c r="Q306" s="195"/>
      <c r="R306" s="206"/>
      <c r="S306" s="198"/>
      <c r="T306" s="206"/>
      <c r="U306" s="198"/>
      <c r="V306" s="195"/>
      <c r="W306" s="195"/>
      <c r="X306" s="196"/>
      <c r="Y306" s="196"/>
      <c r="Z306" s="196"/>
      <c r="AA306" s="196"/>
      <c r="AB306" s="196"/>
      <c r="AC306" s="196"/>
      <c r="AD306" s="196"/>
      <c r="AE306" s="196"/>
      <c r="AF306" s="196"/>
      <c r="AG306" s="199"/>
      <c r="AH306" s="198"/>
      <c r="AI306" s="198"/>
      <c r="AJ306" s="198"/>
      <c r="AK306" s="198"/>
      <c r="AL306" s="198"/>
      <c r="AM306" s="198"/>
      <c r="AN306" s="194"/>
      <c r="AO306" s="194"/>
      <c r="AP306" s="194"/>
      <c r="AQ306" s="194"/>
      <c r="AR306" s="194"/>
      <c r="AS306" s="194"/>
      <c r="AT306" s="194"/>
      <c r="AU306" s="194"/>
      <c r="AV306" s="194"/>
      <c r="AW306" s="194"/>
      <c r="AX306" s="194"/>
      <c r="AY306" s="194"/>
      <c r="AZ306" s="194"/>
      <c r="BA306" s="194"/>
      <c r="BB306" s="194"/>
      <c r="BC306" s="194"/>
      <c r="BD306" s="194"/>
      <c r="BE306" s="194"/>
      <c r="BF306" s="194"/>
      <c r="BG306" s="194"/>
      <c r="BH306" s="194"/>
      <c r="BI306" s="194"/>
      <c r="BJ306" s="194"/>
      <c r="BK306" s="194"/>
      <c r="BL306" s="194"/>
      <c r="BM306" s="194"/>
      <c r="BN306" s="194"/>
      <c r="BO306" s="194"/>
      <c r="BP306" s="194"/>
      <c r="BQ306" s="194"/>
      <c r="BR306" s="194"/>
      <c r="BS306" s="194"/>
      <c r="BT306" s="194"/>
      <c r="BU306" s="194"/>
      <c r="BV306" s="194"/>
      <c r="BW306" s="194"/>
      <c r="BX306" s="194"/>
      <c r="BY306" s="194"/>
      <c r="BZ306" s="194"/>
      <c r="CA306" s="194"/>
      <c r="CB306" s="194"/>
      <c r="CC306" s="194"/>
      <c r="CD306" s="194"/>
      <c r="CE306" s="194"/>
      <c r="CF306" s="194"/>
      <c r="CG306" s="196"/>
      <c r="CH306" s="194"/>
      <c r="CI306" s="194"/>
      <c r="CJ306" s="194"/>
      <c r="CK306" s="194"/>
      <c r="CL306" s="194"/>
      <c r="CM306" s="194"/>
      <c r="CN306" s="194"/>
      <c r="CO306" s="194"/>
      <c r="CP306" s="194"/>
      <c r="CQ306" s="194"/>
      <c r="CR306" s="194"/>
      <c r="CS306" s="194"/>
      <c r="CT306" s="194"/>
      <c r="CU306" s="194"/>
      <c r="CV306" s="194"/>
      <c r="CW306" s="194"/>
      <c r="CX306" s="194"/>
      <c r="CY306" s="206"/>
      <c r="CZ306" s="198"/>
      <c r="DA306" s="206"/>
      <c r="DB306" s="198"/>
      <c r="DC306" s="195"/>
      <c r="DD306" s="206"/>
      <c r="DE306" s="198"/>
      <c r="DF306" s="206"/>
      <c r="DG306" s="198"/>
      <c r="DH306" s="195"/>
      <c r="DI306" s="195"/>
      <c r="DJ306" s="196"/>
      <c r="DK306" s="196"/>
      <c r="DL306" s="196"/>
      <c r="DM306" s="196"/>
      <c r="DN306" s="196"/>
      <c r="DO306" s="196"/>
      <c r="DP306" s="196"/>
      <c r="DQ306" s="196"/>
      <c r="DR306" s="196"/>
      <c r="DS306" s="199"/>
      <c r="DT306" s="198"/>
      <c r="DU306" s="198"/>
      <c r="DV306" s="198"/>
      <c r="DW306" s="198"/>
      <c r="DX306" s="198"/>
      <c r="DY306" s="198"/>
      <c r="DZ306" s="194"/>
      <c r="EA306" s="194"/>
      <c r="EB306" s="194"/>
      <c r="EC306" s="197"/>
      <c r="ED306" s="198"/>
      <c r="EE306" s="199"/>
      <c r="EF306" s="197"/>
      <c r="EG306" s="198"/>
      <c r="EH306" s="199"/>
      <c r="EI306" s="197"/>
      <c r="EJ306" s="198"/>
      <c r="EK306" s="199"/>
      <c r="EL306" s="194"/>
      <c r="EM306" s="196"/>
      <c r="EN306" s="196"/>
      <c r="EO306" s="196"/>
      <c r="EP306" s="196"/>
      <c r="EQ306" s="196"/>
      <c r="ER306" s="196"/>
      <c r="ES306" s="196"/>
      <c r="ET306" s="196"/>
      <c r="EU306" s="196"/>
      <c r="EV306" s="196"/>
      <c r="EW306" s="196"/>
      <c r="EX306" s="196"/>
      <c r="EY306" s="195"/>
      <c r="EZ306" s="195"/>
      <c r="FA306" s="195"/>
      <c r="FB306" s="194"/>
      <c r="FC306" s="194"/>
      <c r="FD306" s="194"/>
      <c r="FE306" s="194"/>
      <c r="FF306" s="194"/>
      <c r="FG306" s="194"/>
      <c r="FH306" s="194"/>
      <c r="FI306" s="194"/>
      <c r="FJ306" s="194"/>
      <c r="FK306" s="194"/>
      <c r="FL306" s="194"/>
      <c r="FM306" s="194"/>
      <c r="FN306" s="194"/>
      <c r="FO306" s="194"/>
      <c r="FP306" s="194"/>
      <c r="FQ306" s="194"/>
      <c r="FR306" s="194"/>
      <c r="FS306" s="194"/>
      <c r="FT306" s="194"/>
      <c r="FU306" s="194"/>
      <c r="FV306" s="194"/>
      <c r="FW306" s="194"/>
      <c r="FX306" s="194"/>
      <c r="FY306" s="194"/>
      <c r="FZ306" s="194"/>
      <c r="GA306" s="194"/>
      <c r="GB306" s="194"/>
      <c r="GC306" s="194"/>
      <c r="GD306" s="194"/>
      <c r="GE306" s="194"/>
      <c r="GF306" s="194"/>
      <c r="GG306" s="194"/>
      <c r="GH306" s="194"/>
      <c r="GI306" s="194"/>
      <c r="GJ306" s="194"/>
      <c r="GK306" s="194"/>
      <c r="GL306" s="194"/>
      <c r="GM306" s="194"/>
      <c r="GN306" s="194"/>
      <c r="GO306" s="194"/>
      <c r="GP306" s="194"/>
      <c r="GQ306" s="194"/>
      <c r="GR306" s="194"/>
      <c r="GS306" s="194"/>
      <c r="GT306" s="194"/>
      <c r="GU306" s="194"/>
      <c r="GV306" s="194"/>
      <c r="GW306" s="194"/>
      <c r="GX306" s="194"/>
      <c r="GY306" s="194"/>
      <c r="GZ306" s="194"/>
      <c r="HA306" s="194"/>
      <c r="HB306" s="194"/>
      <c r="HC306" s="194"/>
      <c r="HD306" s="194"/>
      <c r="HE306" s="194"/>
      <c r="HF306" s="194"/>
      <c r="HG306" s="194"/>
      <c r="HH306" s="194"/>
      <c r="HI306" s="194"/>
      <c r="HJ306" s="194"/>
      <c r="HK306" s="194"/>
      <c r="HL306" s="194"/>
      <c r="HM306" s="194"/>
      <c r="HN306" s="194"/>
      <c r="HO306" s="194"/>
      <c r="HP306" s="194"/>
      <c r="HQ306" s="194"/>
      <c r="HR306" s="194"/>
      <c r="HS306" s="194"/>
      <c r="HT306" s="194"/>
      <c r="HU306" s="194"/>
      <c r="HV306" s="194"/>
      <c r="HW306" s="194"/>
      <c r="HX306" s="194"/>
      <c r="HY306" s="194"/>
      <c r="HZ306" s="194"/>
      <c r="IA306" s="194"/>
      <c r="IB306" s="194"/>
      <c r="IC306" s="194"/>
      <c r="ID306" s="194"/>
      <c r="IE306" s="194"/>
      <c r="IF306" s="194"/>
    </row>
    <row r="307" spans="1:240">
      <c r="A307" s="196"/>
      <c r="B307" s="196"/>
      <c r="C307" s="196"/>
      <c r="D307" s="196"/>
      <c r="E307" s="196"/>
      <c r="F307" s="195"/>
      <c r="G307" s="196"/>
      <c r="H307" s="198"/>
      <c r="I307" s="206"/>
      <c r="J307" s="198"/>
      <c r="K307" s="206"/>
      <c r="L307" s="198"/>
      <c r="M307" s="206"/>
      <c r="N307" s="198"/>
      <c r="O307" s="206"/>
      <c r="P307" s="198"/>
      <c r="Q307" s="195"/>
      <c r="R307" s="206"/>
      <c r="S307" s="198"/>
      <c r="T307" s="206"/>
      <c r="U307" s="198"/>
      <c r="V307" s="195"/>
      <c r="W307" s="195"/>
      <c r="X307" s="196"/>
      <c r="Y307" s="196"/>
      <c r="Z307" s="196"/>
      <c r="AA307" s="196"/>
      <c r="AB307" s="196"/>
      <c r="AC307" s="196"/>
      <c r="AD307" s="196"/>
      <c r="AE307" s="196"/>
      <c r="AF307" s="196"/>
      <c r="AG307" s="199"/>
      <c r="AH307" s="198"/>
      <c r="AI307" s="198"/>
      <c r="AJ307" s="198"/>
      <c r="AK307" s="198"/>
      <c r="AL307" s="198"/>
      <c r="AM307" s="198"/>
      <c r="AN307" s="194"/>
      <c r="AO307" s="194"/>
      <c r="AP307" s="194"/>
      <c r="AQ307" s="194"/>
      <c r="AR307" s="194"/>
      <c r="AS307" s="194"/>
      <c r="AT307" s="194"/>
      <c r="AU307" s="194"/>
      <c r="AV307" s="194"/>
      <c r="AW307" s="194"/>
      <c r="AX307" s="194"/>
      <c r="AY307" s="194"/>
      <c r="AZ307" s="194"/>
      <c r="BA307" s="194"/>
      <c r="BB307" s="194"/>
      <c r="BC307" s="194"/>
      <c r="BD307" s="194"/>
      <c r="BE307" s="194"/>
      <c r="BF307" s="194"/>
      <c r="BG307" s="194"/>
      <c r="BH307" s="194"/>
      <c r="BI307" s="194"/>
      <c r="BJ307" s="194"/>
      <c r="BK307" s="194"/>
      <c r="BL307" s="194"/>
      <c r="BM307" s="194"/>
      <c r="BN307" s="194"/>
      <c r="BO307" s="194"/>
      <c r="BP307" s="194"/>
      <c r="BQ307" s="194"/>
      <c r="BR307" s="194"/>
      <c r="BS307" s="194"/>
      <c r="BT307" s="194"/>
      <c r="BU307" s="194"/>
      <c r="BV307" s="194"/>
      <c r="BW307" s="194"/>
      <c r="BX307" s="194"/>
      <c r="BY307" s="194"/>
      <c r="BZ307" s="194"/>
      <c r="CA307" s="194"/>
      <c r="CB307" s="194"/>
      <c r="CC307" s="194"/>
      <c r="CD307" s="194"/>
      <c r="CE307" s="194"/>
      <c r="CF307" s="194"/>
      <c r="CG307" s="196"/>
      <c r="CH307" s="194"/>
      <c r="CI307" s="194"/>
      <c r="CJ307" s="194"/>
      <c r="CK307" s="194"/>
      <c r="CL307" s="194"/>
      <c r="CM307" s="194"/>
      <c r="CN307" s="194"/>
      <c r="CO307" s="194"/>
      <c r="CP307" s="194"/>
      <c r="CQ307" s="194"/>
      <c r="CR307" s="194"/>
      <c r="CS307" s="194"/>
      <c r="CT307" s="194"/>
      <c r="CU307" s="194"/>
      <c r="CV307" s="194"/>
      <c r="CW307" s="194"/>
      <c r="CX307" s="194"/>
      <c r="CY307" s="206"/>
      <c r="CZ307" s="198"/>
      <c r="DA307" s="206"/>
      <c r="DB307" s="198"/>
      <c r="DC307" s="195"/>
      <c r="DD307" s="206"/>
      <c r="DE307" s="198"/>
      <c r="DF307" s="206"/>
      <c r="DG307" s="198"/>
      <c r="DH307" s="195"/>
      <c r="DI307" s="195"/>
      <c r="DJ307" s="196"/>
      <c r="DK307" s="196"/>
      <c r="DL307" s="196"/>
      <c r="DM307" s="196"/>
      <c r="DN307" s="196"/>
      <c r="DO307" s="196"/>
      <c r="DP307" s="196"/>
      <c r="DQ307" s="196"/>
      <c r="DR307" s="196"/>
      <c r="DS307" s="199"/>
      <c r="DT307" s="198"/>
      <c r="DU307" s="198"/>
      <c r="DV307" s="198"/>
      <c r="DW307" s="198"/>
      <c r="DX307" s="198"/>
      <c r="DY307" s="198"/>
      <c r="DZ307" s="194"/>
      <c r="EA307" s="194"/>
      <c r="EB307" s="194"/>
      <c r="EC307" s="197"/>
      <c r="ED307" s="198"/>
      <c r="EE307" s="199"/>
      <c r="EF307" s="197"/>
      <c r="EG307" s="198"/>
      <c r="EH307" s="199"/>
      <c r="EI307" s="197"/>
      <c r="EJ307" s="198"/>
      <c r="EK307" s="199"/>
      <c r="EL307" s="194"/>
      <c r="EM307" s="196"/>
      <c r="EN307" s="196"/>
      <c r="EO307" s="196"/>
      <c r="EP307" s="196"/>
      <c r="EQ307" s="196"/>
      <c r="ER307" s="196"/>
      <c r="ES307" s="196"/>
      <c r="ET307" s="196"/>
      <c r="EU307" s="196"/>
      <c r="EV307" s="196"/>
      <c r="EW307" s="196"/>
      <c r="EX307" s="196"/>
      <c r="EY307" s="195"/>
      <c r="EZ307" s="195"/>
      <c r="FA307" s="195"/>
      <c r="FB307" s="194"/>
      <c r="FC307" s="194"/>
      <c r="FD307" s="194"/>
      <c r="FE307" s="194"/>
      <c r="FF307" s="194"/>
      <c r="FG307" s="194"/>
      <c r="FH307" s="194"/>
      <c r="FI307" s="194"/>
      <c r="FJ307" s="194"/>
      <c r="FK307" s="194"/>
      <c r="FL307" s="194"/>
      <c r="FM307" s="194"/>
      <c r="FN307" s="194"/>
      <c r="FO307" s="194"/>
      <c r="FP307" s="194"/>
      <c r="FQ307" s="194"/>
      <c r="FR307" s="194"/>
      <c r="FS307" s="194"/>
      <c r="FT307" s="194"/>
      <c r="FU307" s="194"/>
      <c r="FV307" s="194"/>
      <c r="FW307" s="194"/>
      <c r="FX307" s="194"/>
      <c r="FY307" s="194"/>
      <c r="FZ307" s="194"/>
      <c r="GA307" s="194"/>
      <c r="GB307" s="194"/>
      <c r="GC307" s="194"/>
      <c r="GD307" s="194"/>
      <c r="GE307" s="194"/>
      <c r="GF307" s="194"/>
      <c r="GG307" s="194"/>
      <c r="GH307" s="194"/>
      <c r="GI307" s="194"/>
      <c r="GJ307" s="194"/>
      <c r="GK307" s="194"/>
      <c r="GL307" s="194"/>
      <c r="GM307" s="194"/>
      <c r="GN307" s="194"/>
      <c r="GO307" s="194"/>
      <c r="GP307" s="194"/>
      <c r="GQ307" s="194"/>
      <c r="GR307" s="194"/>
      <c r="GS307" s="194"/>
      <c r="GT307" s="194"/>
      <c r="GU307" s="194"/>
      <c r="GV307" s="194"/>
      <c r="GW307" s="194"/>
      <c r="GX307" s="194"/>
      <c r="GY307" s="194"/>
      <c r="GZ307" s="194"/>
      <c r="HA307" s="194"/>
      <c r="HB307" s="194"/>
      <c r="HC307" s="194"/>
      <c r="HD307" s="194"/>
      <c r="HE307" s="194"/>
      <c r="HF307" s="194"/>
      <c r="HG307" s="194"/>
      <c r="HH307" s="194"/>
      <c r="HI307" s="194"/>
      <c r="HJ307" s="194"/>
      <c r="HK307" s="194"/>
      <c r="HL307" s="194"/>
      <c r="HM307" s="194"/>
      <c r="HN307" s="194"/>
      <c r="HO307" s="194"/>
      <c r="HP307" s="194"/>
      <c r="HQ307" s="194"/>
      <c r="HR307" s="194"/>
      <c r="HS307" s="194"/>
      <c r="HT307" s="194"/>
      <c r="HU307" s="194"/>
      <c r="HV307" s="194"/>
      <c r="HW307" s="194"/>
      <c r="HX307" s="194"/>
      <c r="HY307" s="194"/>
      <c r="HZ307" s="194"/>
      <c r="IA307" s="194"/>
      <c r="IB307" s="194"/>
      <c r="IC307" s="194"/>
      <c r="ID307" s="194"/>
      <c r="IE307" s="194"/>
      <c r="IF307" s="194"/>
    </row>
    <row r="308" spans="1:240">
      <c r="A308" s="196"/>
      <c r="B308" s="196"/>
      <c r="C308" s="196"/>
      <c r="D308" s="196"/>
      <c r="E308" s="196"/>
      <c r="F308" s="195"/>
      <c r="G308" s="196"/>
      <c r="H308" s="198"/>
      <c r="I308" s="206"/>
      <c r="J308" s="198"/>
      <c r="K308" s="206"/>
      <c r="L308" s="198"/>
      <c r="M308" s="206"/>
      <c r="N308" s="198"/>
      <c r="O308" s="206"/>
      <c r="P308" s="198"/>
      <c r="Q308" s="195"/>
      <c r="R308" s="206"/>
      <c r="S308" s="198"/>
      <c r="T308" s="206"/>
      <c r="U308" s="198"/>
      <c r="V308" s="195"/>
      <c r="W308" s="195"/>
      <c r="X308" s="196"/>
      <c r="Y308" s="196"/>
      <c r="Z308" s="196"/>
      <c r="AA308" s="196"/>
      <c r="AB308" s="196"/>
      <c r="AC308" s="196"/>
      <c r="AD308" s="196"/>
      <c r="AE308" s="196"/>
      <c r="AF308" s="196"/>
      <c r="AG308" s="199"/>
      <c r="AH308" s="198"/>
      <c r="AI308" s="198"/>
      <c r="AJ308" s="198"/>
      <c r="AK308" s="198"/>
      <c r="AL308" s="198"/>
      <c r="AM308" s="198"/>
      <c r="AN308" s="194"/>
      <c r="AO308" s="194"/>
      <c r="AP308" s="194"/>
      <c r="AQ308" s="194"/>
      <c r="AR308" s="194"/>
      <c r="AS308" s="194"/>
      <c r="AT308" s="194"/>
      <c r="AU308" s="194"/>
      <c r="AV308" s="194"/>
      <c r="AW308" s="194"/>
      <c r="AX308" s="194"/>
      <c r="AY308" s="194"/>
      <c r="AZ308" s="194"/>
      <c r="BA308" s="194"/>
      <c r="BB308" s="194"/>
      <c r="BC308" s="194"/>
      <c r="BD308" s="194"/>
      <c r="BE308" s="194"/>
      <c r="BF308" s="194"/>
      <c r="BG308" s="194"/>
      <c r="BH308" s="194"/>
      <c r="BI308" s="194"/>
      <c r="BJ308" s="194"/>
      <c r="BK308" s="194"/>
      <c r="BL308" s="194"/>
      <c r="BM308" s="194"/>
      <c r="BN308" s="194"/>
      <c r="BO308" s="194"/>
      <c r="BP308" s="194"/>
      <c r="BQ308" s="194"/>
      <c r="BR308" s="194"/>
      <c r="BS308" s="194"/>
      <c r="BT308" s="194"/>
      <c r="BU308" s="194"/>
      <c r="BV308" s="194"/>
      <c r="BW308" s="194"/>
      <c r="BX308" s="194"/>
      <c r="BY308" s="194"/>
      <c r="BZ308" s="194"/>
      <c r="CA308" s="194"/>
      <c r="CB308" s="194"/>
      <c r="CC308" s="194"/>
      <c r="CD308" s="194"/>
      <c r="CE308" s="194"/>
      <c r="CF308" s="194"/>
      <c r="CG308" s="196"/>
      <c r="CH308" s="194"/>
      <c r="CI308" s="194"/>
      <c r="CJ308" s="194"/>
      <c r="CK308" s="194"/>
      <c r="CL308" s="194"/>
      <c r="CM308" s="194"/>
      <c r="CN308" s="194"/>
      <c r="CO308" s="194"/>
      <c r="CP308" s="194"/>
      <c r="CQ308" s="194"/>
      <c r="CR308" s="194"/>
      <c r="CS308" s="194"/>
      <c r="CT308" s="194"/>
      <c r="CU308" s="194"/>
      <c r="CV308" s="194"/>
      <c r="CW308" s="194"/>
      <c r="CX308" s="194"/>
      <c r="CY308" s="206"/>
      <c r="CZ308" s="198"/>
      <c r="DA308" s="206"/>
      <c r="DB308" s="198"/>
      <c r="DC308" s="195"/>
      <c r="DD308" s="206"/>
      <c r="DE308" s="198"/>
      <c r="DF308" s="206"/>
      <c r="DG308" s="198"/>
      <c r="DH308" s="195"/>
      <c r="DI308" s="195"/>
      <c r="DJ308" s="196"/>
      <c r="DK308" s="196"/>
      <c r="DL308" s="196"/>
      <c r="DM308" s="196"/>
      <c r="DN308" s="196"/>
      <c r="DO308" s="196"/>
      <c r="DP308" s="196"/>
      <c r="DQ308" s="196"/>
      <c r="DR308" s="196"/>
      <c r="DS308" s="199"/>
      <c r="DT308" s="198"/>
      <c r="DU308" s="198"/>
      <c r="DV308" s="198"/>
      <c r="DW308" s="198"/>
      <c r="DX308" s="198"/>
      <c r="DY308" s="198"/>
      <c r="DZ308" s="194"/>
      <c r="EA308" s="194"/>
      <c r="EB308" s="194"/>
      <c r="EC308" s="197"/>
      <c r="ED308" s="198"/>
      <c r="EE308" s="199"/>
      <c r="EF308" s="197"/>
      <c r="EG308" s="198"/>
      <c r="EH308" s="199"/>
      <c r="EI308" s="197"/>
      <c r="EJ308" s="198"/>
      <c r="EK308" s="199"/>
      <c r="EL308" s="194"/>
      <c r="EM308" s="196"/>
      <c r="EN308" s="196"/>
      <c r="EO308" s="196"/>
      <c r="EP308" s="196"/>
      <c r="EQ308" s="196"/>
      <c r="ER308" s="196"/>
      <c r="ES308" s="196"/>
      <c r="ET308" s="196"/>
      <c r="EU308" s="196"/>
      <c r="EV308" s="196"/>
      <c r="EW308" s="196"/>
      <c r="EX308" s="196"/>
      <c r="EY308" s="195"/>
      <c r="EZ308" s="195"/>
      <c r="FA308" s="195"/>
      <c r="FB308" s="194"/>
      <c r="FC308" s="194"/>
      <c r="FD308" s="194"/>
      <c r="FE308" s="194"/>
      <c r="FF308" s="194"/>
      <c r="FG308" s="194"/>
      <c r="FH308" s="194"/>
      <c r="FI308" s="194"/>
      <c r="FJ308" s="194"/>
      <c r="FK308" s="194"/>
      <c r="FL308" s="194"/>
      <c r="FM308" s="194"/>
      <c r="FN308" s="194"/>
      <c r="FO308" s="194"/>
      <c r="FP308" s="194"/>
      <c r="FQ308" s="194"/>
      <c r="FR308" s="194"/>
      <c r="FS308" s="194"/>
      <c r="FT308" s="194"/>
      <c r="FU308" s="194"/>
      <c r="FV308" s="194"/>
      <c r="FW308" s="194"/>
      <c r="FX308" s="194"/>
      <c r="FY308" s="194"/>
      <c r="FZ308" s="194"/>
      <c r="GA308" s="194"/>
      <c r="GB308" s="194"/>
      <c r="GC308" s="194"/>
      <c r="GD308" s="194"/>
      <c r="GE308" s="194"/>
      <c r="GF308" s="194"/>
      <c r="GG308" s="194"/>
      <c r="GH308" s="194"/>
      <c r="GI308" s="194"/>
      <c r="GJ308" s="194"/>
      <c r="GK308" s="194"/>
      <c r="GL308" s="194"/>
      <c r="GM308" s="194"/>
      <c r="GN308" s="194"/>
      <c r="GO308" s="194"/>
      <c r="GP308" s="194"/>
      <c r="GQ308" s="194"/>
      <c r="GR308" s="194"/>
      <c r="GS308" s="194"/>
      <c r="GT308" s="194"/>
      <c r="GU308" s="194"/>
      <c r="GV308" s="194"/>
      <c r="GW308" s="194"/>
      <c r="GX308" s="194"/>
      <c r="GY308" s="194"/>
      <c r="GZ308" s="194"/>
      <c r="HA308" s="194"/>
      <c r="HB308" s="194"/>
      <c r="HC308" s="194"/>
      <c r="HD308" s="194"/>
      <c r="HE308" s="194"/>
      <c r="HF308" s="194"/>
      <c r="HG308" s="194"/>
      <c r="HH308" s="194"/>
      <c r="HI308" s="194"/>
      <c r="HJ308" s="194"/>
      <c r="HK308" s="194"/>
      <c r="HL308" s="194"/>
      <c r="HM308" s="194"/>
      <c r="HN308" s="194"/>
      <c r="HO308" s="194"/>
      <c r="HP308" s="194"/>
      <c r="HQ308" s="194"/>
      <c r="HR308" s="194"/>
      <c r="HS308" s="194"/>
      <c r="HT308" s="194"/>
      <c r="HU308" s="194"/>
      <c r="HV308" s="194"/>
      <c r="HW308" s="194"/>
      <c r="HX308" s="194"/>
      <c r="HY308" s="194"/>
      <c r="HZ308" s="194"/>
      <c r="IA308" s="194"/>
      <c r="IB308" s="194"/>
      <c r="IC308" s="194"/>
      <c r="ID308" s="194"/>
      <c r="IE308" s="194"/>
      <c r="IF308" s="194"/>
    </row>
    <row r="309" spans="1:240">
      <c r="A309" s="196"/>
      <c r="B309" s="196"/>
      <c r="C309" s="196"/>
      <c r="D309" s="196"/>
      <c r="E309" s="196"/>
      <c r="F309" s="195"/>
      <c r="G309" s="196"/>
      <c r="H309" s="198"/>
      <c r="I309" s="206"/>
      <c r="J309" s="198"/>
      <c r="K309" s="206"/>
      <c r="L309" s="198"/>
      <c r="M309" s="206"/>
      <c r="N309" s="198"/>
      <c r="O309" s="206"/>
      <c r="P309" s="198"/>
      <c r="Q309" s="195"/>
      <c r="R309" s="206"/>
      <c r="S309" s="198"/>
      <c r="T309" s="206"/>
      <c r="U309" s="198"/>
      <c r="V309" s="195"/>
      <c r="W309" s="195"/>
      <c r="X309" s="196"/>
      <c r="Y309" s="196"/>
      <c r="Z309" s="196"/>
      <c r="AA309" s="196"/>
      <c r="AB309" s="196"/>
      <c r="AC309" s="196"/>
      <c r="AD309" s="196"/>
      <c r="AE309" s="196"/>
      <c r="AF309" s="196"/>
      <c r="AG309" s="199"/>
      <c r="AH309" s="198"/>
      <c r="AI309" s="198"/>
      <c r="AJ309" s="198"/>
      <c r="AK309" s="198"/>
      <c r="AL309" s="198"/>
      <c r="AM309" s="198"/>
      <c r="AN309" s="194"/>
      <c r="AO309" s="194"/>
      <c r="AP309" s="194"/>
      <c r="AQ309" s="194"/>
      <c r="AR309" s="194"/>
      <c r="AS309" s="194"/>
      <c r="AT309" s="194"/>
      <c r="AU309" s="194"/>
      <c r="AV309" s="194"/>
      <c r="AW309" s="194"/>
      <c r="AX309" s="194"/>
      <c r="AY309" s="194"/>
      <c r="AZ309" s="194"/>
      <c r="BA309" s="194"/>
      <c r="BB309" s="194"/>
      <c r="BC309" s="194"/>
      <c r="BD309" s="194"/>
      <c r="BE309" s="194"/>
      <c r="BF309" s="194"/>
      <c r="BG309" s="194"/>
      <c r="BH309" s="194"/>
      <c r="BI309" s="194"/>
      <c r="BJ309" s="194"/>
      <c r="BK309" s="194"/>
      <c r="BL309" s="194"/>
      <c r="BM309" s="194"/>
      <c r="BN309" s="194"/>
      <c r="BO309" s="194"/>
      <c r="BP309" s="194"/>
      <c r="BQ309" s="194"/>
      <c r="BR309" s="194"/>
      <c r="BS309" s="194"/>
      <c r="BT309" s="194"/>
      <c r="BU309" s="194"/>
      <c r="BV309" s="194"/>
      <c r="BW309" s="194"/>
      <c r="BX309" s="194"/>
      <c r="BY309" s="194"/>
      <c r="BZ309" s="194"/>
      <c r="CA309" s="194"/>
      <c r="CB309" s="194"/>
      <c r="CC309" s="194"/>
      <c r="CD309" s="194"/>
      <c r="CE309" s="194"/>
      <c r="CF309" s="194"/>
      <c r="CG309" s="196"/>
      <c r="CH309" s="194"/>
      <c r="CI309" s="194"/>
      <c r="CJ309" s="194"/>
      <c r="CK309" s="194"/>
      <c r="CL309" s="194"/>
      <c r="CM309" s="194"/>
      <c r="CN309" s="194"/>
      <c r="CO309" s="194"/>
      <c r="CP309" s="194"/>
      <c r="CQ309" s="194"/>
      <c r="CR309" s="194"/>
      <c r="CS309" s="194"/>
      <c r="CT309" s="194"/>
      <c r="CU309" s="194"/>
      <c r="CV309" s="194"/>
      <c r="CW309" s="194"/>
      <c r="CX309" s="194"/>
      <c r="CY309" s="206"/>
      <c r="CZ309" s="198"/>
      <c r="DA309" s="206"/>
      <c r="DB309" s="198"/>
      <c r="DC309" s="195"/>
      <c r="DD309" s="206"/>
      <c r="DE309" s="198"/>
      <c r="DF309" s="206"/>
      <c r="DG309" s="198"/>
      <c r="DH309" s="195"/>
      <c r="DI309" s="195"/>
      <c r="DJ309" s="196"/>
      <c r="DK309" s="196"/>
      <c r="DL309" s="196"/>
      <c r="DM309" s="196"/>
      <c r="DN309" s="196"/>
      <c r="DO309" s="196"/>
      <c r="DP309" s="196"/>
      <c r="DQ309" s="196"/>
      <c r="DR309" s="196"/>
      <c r="DS309" s="199"/>
      <c r="DT309" s="198"/>
      <c r="DU309" s="198"/>
      <c r="DV309" s="198"/>
      <c r="DW309" s="198"/>
      <c r="DX309" s="198"/>
      <c r="DY309" s="198"/>
      <c r="DZ309" s="194"/>
      <c r="EA309" s="194"/>
      <c r="EB309" s="194"/>
      <c r="EC309" s="197"/>
      <c r="ED309" s="198"/>
      <c r="EE309" s="199"/>
      <c r="EF309" s="197"/>
      <c r="EG309" s="198"/>
      <c r="EH309" s="199"/>
      <c r="EI309" s="197"/>
      <c r="EJ309" s="198"/>
      <c r="EK309" s="199"/>
      <c r="EL309" s="194"/>
      <c r="EM309" s="196"/>
      <c r="EN309" s="196"/>
      <c r="EO309" s="196"/>
      <c r="EP309" s="196"/>
      <c r="EQ309" s="196"/>
      <c r="ER309" s="196"/>
      <c r="ES309" s="196"/>
      <c r="ET309" s="196"/>
      <c r="EU309" s="196"/>
      <c r="EV309" s="196"/>
      <c r="EW309" s="196"/>
      <c r="EX309" s="196"/>
      <c r="EY309" s="195"/>
      <c r="EZ309" s="195"/>
      <c r="FA309" s="195"/>
      <c r="FB309" s="194"/>
      <c r="FC309" s="194"/>
      <c r="FD309" s="194"/>
      <c r="FE309" s="194"/>
      <c r="FF309" s="194"/>
      <c r="FG309" s="194"/>
      <c r="FH309" s="194"/>
      <c r="FI309" s="194"/>
      <c r="FJ309" s="194"/>
      <c r="FK309" s="194"/>
      <c r="FL309" s="194"/>
      <c r="FM309" s="194"/>
      <c r="FN309" s="194"/>
      <c r="FO309" s="194"/>
      <c r="FP309" s="194"/>
      <c r="FQ309" s="194"/>
      <c r="FR309" s="194"/>
      <c r="FS309" s="194"/>
      <c r="FT309" s="194"/>
      <c r="FU309" s="194"/>
      <c r="FV309" s="194"/>
      <c r="FW309" s="194"/>
      <c r="FX309" s="194"/>
      <c r="FY309" s="194"/>
      <c r="FZ309" s="194"/>
      <c r="GA309" s="194"/>
      <c r="GB309" s="194"/>
      <c r="GC309" s="194"/>
      <c r="GD309" s="194"/>
      <c r="GE309" s="194"/>
      <c r="GF309" s="194"/>
      <c r="GG309" s="194"/>
      <c r="GH309" s="194"/>
      <c r="GI309" s="194"/>
      <c r="GJ309" s="194"/>
      <c r="GK309" s="194"/>
      <c r="GL309" s="194"/>
      <c r="GM309" s="194"/>
      <c r="GN309" s="194"/>
      <c r="GO309" s="194"/>
      <c r="GP309" s="194"/>
      <c r="GQ309" s="194"/>
      <c r="GR309" s="194"/>
      <c r="GS309" s="194"/>
      <c r="GT309" s="194"/>
      <c r="GU309" s="194"/>
      <c r="GV309" s="194"/>
      <c r="GW309" s="194"/>
      <c r="GX309" s="194"/>
      <c r="GY309" s="194"/>
      <c r="GZ309" s="194"/>
      <c r="HA309" s="194"/>
      <c r="HB309" s="194"/>
      <c r="HC309" s="194"/>
      <c r="HD309" s="194"/>
      <c r="HE309" s="194"/>
      <c r="HF309" s="194"/>
      <c r="HG309" s="194"/>
      <c r="HH309" s="194"/>
      <c r="HI309" s="194"/>
      <c r="HJ309" s="194"/>
      <c r="HK309" s="194"/>
      <c r="HL309" s="194"/>
      <c r="HM309" s="194"/>
      <c r="HN309" s="194"/>
      <c r="HO309" s="194"/>
      <c r="HP309" s="194"/>
      <c r="HQ309" s="194"/>
      <c r="HR309" s="194"/>
      <c r="HS309" s="194"/>
      <c r="HT309" s="194"/>
      <c r="HU309" s="194"/>
      <c r="HV309" s="194"/>
      <c r="HW309" s="194"/>
      <c r="HX309" s="194"/>
      <c r="HY309" s="194"/>
      <c r="HZ309" s="194"/>
      <c r="IA309" s="194"/>
      <c r="IB309" s="194"/>
      <c r="IC309" s="194"/>
      <c r="ID309" s="194"/>
      <c r="IE309" s="194"/>
      <c r="IF309" s="194"/>
    </row>
    <row r="310" spans="1:240">
      <c r="A310" s="196"/>
      <c r="B310" s="196"/>
      <c r="C310" s="196"/>
      <c r="D310" s="196"/>
      <c r="E310" s="196"/>
      <c r="F310" s="195"/>
      <c r="G310" s="196"/>
      <c r="H310" s="198"/>
      <c r="I310" s="206"/>
      <c r="J310" s="198"/>
      <c r="K310" s="206"/>
      <c r="L310" s="198"/>
      <c r="M310" s="206"/>
      <c r="N310" s="198"/>
      <c r="O310" s="206"/>
      <c r="P310" s="198"/>
      <c r="Q310" s="195"/>
      <c r="R310" s="206"/>
      <c r="S310" s="198"/>
      <c r="T310" s="206"/>
      <c r="U310" s="198"/>
      <c r="V310" s="195"/>
      <c r="W310" s="195"/>
      <c r="X310" s="196"/>
      <c r="Y310" s="196"/>
      <c r="Z310" s="196"/>
      <c r="AA310" s="196"/>
      <c r="AB310" s="196"/>
      <c r="AC310" s="196"/>
      <c r="AD310" s="196"/>
      <c r="AE310" s="196"/>
      <c r="AF310" s="196"/>
      <c r="AG310" s="199"/>
      <c r="AH310" s="198"/>
      <c r="AI310" s="198"/>
      <c r="AJ310" s="198"/>
      <c r="AK310" s="198"/>
      <c r="AL310" s="198"/>
      <c r="AM310" s="198"/>
      <c r="AN310" s="194"/>
      <c r="AO310" s="194"/>
      <c r="AP310" s="194"/>
      <c r="AQ310" s="194"/>
      <c r="AR310" s="194"/>
      <c r="AS310" s="194"/>
      <c r="AT310" s="194"/>
      <c r="AU310" s="194"/>
      <c r="AV310" s="194"/>
      <c r="AW310" s="194"/>
      <c r="AX310" s="194"/>
      <c r="AY310" s="194"/>
      <c r="AZ310" s="194"/>
      <c r="BA310" s="194"/>
      <c r="BB310" s="194"/>
      <c r="BC310" s="194"/>
      <c r="BD310" s="194"/>
      <c r="BE310" s="194"/>
      <c r="BF310" s="194"/>
      <c r="BG310" s="194"/>
      <c r="BH310" s="194"/>
      <c r="BI310" s="194"/>
      <c r="BJ310" s="194"/>
      <c r="BK310" s="194"/>
      <c r="BL310" s="194"/>
      <c r="BM310" s="194"/>
      <c r="BN310" s="194"/>
      <c r="BO310" s="194"/>
      <c r="BP310" s="194"/>
      <c r="BQ310" s="194"/>
      <c r="BR310" s="194"/>
      <c r="BS310" s="194"/>
      <c r="BT310" s="194"/>
      <c r="BU310" s="194"/>
      <c r="BV310" s="194"/>
      <c r="BW310" s="194"/>
      <c r="BX310" s="194"/>
      <c r="BY310" s="194"/>
      <c r="BZ310" s="194"/>
      <c r="CA310" s="194"/>
      <c r="CB310" s="194"/>
      <c r="CC310" s="194"/>
      <c r="CD310" s="194"/>
      <c r="CE310" s="194"/>
      <c r="CF310" s="194"/>
      <c r="CG310" s="196"/>
      <c r="CH310" s="194"/>
      <c r="CI310" s="194"/>
      <c r="CJ310" s="194"/>
      <c r="CK310" s="194"/>
      <c r="CL310" s="194"/>
      <c r="CM310" s="194"/>
      <c r="CN310" s="194"/>
      <c r="CO310" s="194"/>
      <c r="CP310" s="194"/>
      <c r="CQ310" s="194"/>
      <c r="CR310" s="194"/>
      <c r="CS310" s="194"/>
      <c r="CT310" s="194"/>
      <c r="CU310" s="194"/>
      <c r="CV310" s="194"/>
      <c r="CW310" s="194"/>
      <c r="CX310" s="194"/>
      <c r="CY310" s="206"/>
      <c r="CZ310" s="198"/>
      <c r="DA310" s="206"/>
      <c r="DB310" s="198"/>
      <c r="DC310" s="195"/>
      <c r="DD310" s="206"/>
      <c r="DE310" s="198"/>
      <c r="DF310" s="206"/>
      <c r="DG310" s="198"/>
      <c r="DH310" s="195"/>
      <c r="DI310" s="195"/>
      <c r="DJ310" s="196"/>
      <c r="DK310" s="196"/>
      <c r="DL310" s="196"/>
      <c r="DM310" s="196"/>
      <c r="DN310" s="196"/>
      <c r="DO310" s="196"/>
      <c r="DP310" s="196"/>
      <c r="DQ310" s="196"/>
      <c r="DR310" s="196"/>
      <c r="DS310" s="199"/>
      <c r="DT310" s="198"/>
      <c r="DU310" s="198"/>
      <c r="DV310" s="198"/>
      <c r="DW310" s="198"/>
      <c r="DX310" s="198"/>
      <c r="DY310" s="198"/>
      <c r="DZ310" s="194"/>
      <c r="EA310" s="194"/>
      <c r="EB310" s="194"/>
      <c r="EC310" s="197"/>
      <c r="ED310" s="198"/>
      <c r="EE310" s="199"/>
      <c r="EF310" s="197"/>
      <c r="EG310" s="198"/>
      <c r="EH310" s="199"/>
      <c r="EI310" s="197"/>
      <c r="EJ310" s="198"/>
      <c r="EK310" s="199"/>
      <c r="EL310" s="194"/>
      <c r="EM310" s="196"/>
      <c r="EN310" s="196"/>
      <c r="EO310" s="196"/>
      <c r="EP310" s="196"/>
      <c r="EQ310" s="196"/>
      <c r="ER310" s="196"/>
      <c r="ES310" s="196"/>
      <c r="ET310" s="196"/>
      <c r="EU310" s="196"/>
      <c r="EV310" s="196"/>
      <c r="EW310" s="196"/>
      <c r="EX310" s="196"/>
      <c r="EY310" s="195"/>
      <c r="EZ310" s="195"/>
      <c r="FA310" s="195"/>
      <c r="FB310" s="194"/>
      <c r="FC310" s="194"/>
      <c r="FD310" s="194"/>
      <c r="FE310" s="194"/>
      <c r="FF310" s="194"/>
      <c r="FG310" s="194"/>
      <c r="FH310" s="194"/>
      <c r="FI310" s="194"/>
      <c r="FJ310" s="194"/>
      <c r="FK310" s="194"/>
      <c r="FL310" s="194"/>
      <c r="FM310" s="194"/>
      <c r="FN310" s="194"/>
      <c r="FO310" s="194"/>
      <c r="FP310" s="194"/>
      <c r="FQ310" s="194"/>
      <c r="FR310" s="194"/>
      <c r="FS310" s="194"/>
      <c r="FT310" s="194"/>
      <c r="FU310" s="194"/>
      <c r="FV310" s="194"/>
      <c r="FW310" s="194"/>
      <c r="FX310" s="194"/>
      <c r="FY310" s="194"/>
      <c r="FZ310" s="194"/>
      <c r="GA310" s="194"/>
      <c r="GB310" s="194"/>
      <c r="GC310" s="194"/>
      <c r="GD310" s="194"/>
      <c r="GE310" s="194"/>
      <c r="GF310" s="194"/>
      <c r="GG310" s="194"/>
      <c r="GH310" s="194"/>
      <c r="GI310" s="194"/>
      <c r="GJ310" s="194"/>
      <c r="GK310" s="194"/>
      <c r="GL310" s="194"/>
      <c r="GM310" s="194"/>
      <c r="GN310" s="194"/>
      <c r="GO310" s="194"/>
      <c r="GP310" s="194"/>
      <c r="GQ310" s="194"/>
      <c r="GR310" s="194"/>
      <c r="GS310" s="194"/>
      <c r="GT310" s="194"/>
      <c r="GU310" s="194"/>
      <c r="GV310" s="194"/>
      <c r="GW310" s="194"/>
      <c r="GX310" s="194"/>
      <c r="GY310" s="194"/>
      <c r="GZ310" s="194"/>
      <c r="HA310" s="194"/>
      <c r="HB310" s="194"/>
      <c r="HC310" s="194"/>
      <c r="HD310" s="194"/>
      <c r="HE310" s="194"/>
      <c r="HF310" s="194"/>
      <c r="HG310" s="194"/>
      <c r="HH310" s="194"/>
      <c r="HI310" s="194"/>
      <c r="HJ310" s="194"/>
      <c r="HK310" s="194"/>
      <c r="HL310" s="194"/>
      <c r="HM310" s="194"/>
      <c r="HN310" s="194"/>
      <c r="HO310" s="194"/>
      <c r="HP310" s="194"/>
      <c r="HQ310" s="194"/>
      <c r="HR310" s="194"/>
      <c r="HS310" s="194"/>
      <c r="HT310" s="194"/>
      <c r="HU310" s="194"/>
      <c r="HV310" s="194"/>
      <c r="HW310" s="194"/>
      <c r="HX310" s="194"/>
      <c r="HY310" s="194"/>
      <c r="HZ310" s="194"/>
      <c r="IA310" s="194"/>
      <c r="IB310" s="194"/>
      <c r="IC310" s="194"/>
      <c r="ID310" s="194"/>
      <c r="IE310" s="194"/>
      <c r="IF310" s="194"/>
    </row>
    <row r="311" spans="1:240">
      <c r="A311" s="196"/>
      <c r="B311" s="196"/>
      <c r="C311" s="196"/>
      <c r="D311" s="196"/>
      <c r="E311" s="196"/>
      <c r="F311" s="195"/>
      <c r="G311" s="196"/>
      <c r="H311" s="198"/>
      <c r="I311" s="206"/>
      <c r="J311" s="198"/>
      <c r="K311" s="206"/>
      <c r="L311" s="198"/>
      <c r="M311" s="206"/>
      <c r="N311" s="198"/>
      <c r="O311" s="206"/>
      <c r="P311" s="198"/>
      <c r="Q311" s="195"/>
      <c r="R311" s="206"/>
      <c r="S311" s="198"/>
      <c r="T311" s="206"/>
      <c r="U311" s="198"/>
      <c r="V311" s="195"/>
      <c r="W311" s="195"/>
      <c r="X311" s="196"/>
      <c r="Y311" s="196"/>
      <c r="Z311" s="196"/>
      <c r="AA311" s="196"/>
      <c r="AB311" s="196"/>
      <c r="AC311" s="196"/>
      <c r="AD311" s="196"/>
      <c r="AE311" s="196"/>
      <c r="AF311" s="196"/>
      <c r="AG311" s="199"/>
      <c r="AH311" s="198"/>
      <c r="AI311" s="198"/>
      <c r="AJ311" s="198"/>
      <c r="AK311" s="198"/>
      <c r="AL311" s="198"/>
      <c r="AM311" s="198"/>
      <c r="AN311" s="194"/>
      <c r="AO311" s="194"/>
      <c r="AP311" s="194"/>
      <c r="AQ311" s="194"/>
      <c r="AR311" s="194"/>
      <c r="AS311" s="194"/>
      <c r="AT311" s="194"/>
      <c r="AU311" s="194"/>
      <c r="AV311" s="194"/>
      <c r="AW311" s="194"/>
      <c r="AX311" s="194"/>
      <c r="AY311" s="194"/>
      <c r="AZ311" s="194"/>
      <c r="BA311" s="194"/>
      <c r="BB311" s="194"/>
      <c r="BC311" s="194"/>
      <c r="BD311" s="194"/>
      <c r="BE311" s="194"/>
      <c r="BF311" s="194"/>
      <c r="BG311" s="194"/>
      <c r="BH311" s="194"/>
      <c r="BI311" s="194"/>
      <c r="BJ311" s="194"/>
      <c r="BK311" s="194"/>
      <c r="BL311" s="194"/>
      <c r="BM311" s="194"/>
      <c r="BN311" s="194"/>
      <c r="BO311" s="194"/>
      <c r="BP311" s="194"/>
      <c r="BQ311" s="194"/>
      <c r="BR311" s="194"/>
      <c r="BS311" s="194"/>
      <c r="BT311" s="194"/>
      <c r="BU311" s="194"/>
      <c r="BV311" s="194"/>
      <c r="BW311" s="194"/>
      <c r="BX311" s="194"/>
      <c r="BY311" s="194"/>
      <c r="BZ311" s="194"/>
      <c r="CA311" s="194"/>
      <c r="CB311" s="194"/>
      <c r="CC311" s="194"/>
      <c r="CD311" s="194"/>
      <c r="CE311" s="194"/>
      <c r="CF311" s="194"/>
      <c r="CG311" s="196"/>
      <c r="CH311" s="194"/>
      <c r="CI311" s="194"/>
      <c r="CJ311" s="194"/>
      <c r="CK311" s="194"/>
      <c r="CL311" s="194"/>
      <c r="CM311" s="194"/>
      <c r="CN311" s="194"/>
      <c r="CO311" s="194"/>
      <c r="CP311" s="194"/>
      <c r="CQ311" s="194"/>
      <c r="CR311" s="194"/>
      <c r="CS311" s="194"/>
      <c r="CT311" s="194"/>
      <c r="CU311" s="194"/>
      <c r="CV311" s="194"/>
      <c r="CW311" s="194"/>
      <c r="CX311" s="194"/>
      <c r="CY311" s="206"/>
      <c r="CZ311" s="198"/>
      <c r="DA311" s="206"/>
      <c r="DB311" s="198"/>
      <c r="DC311" s="195"/>
      <c r="DD311" s="206"/>
      <c r="DE311" s="198"/>
      <c r="DF311" s="206"/>
      <c r="DG311" s="198"/>
      <c r="DH311" s="195"/>
      <c r="DI311" s="195"/>
      <c r="DJ311" s="196"/>
      <c r="DK311" s="196"/>
      <c r="DL311" s="196"/>
      <c r="DM311" s="196"/>
      <c r="DN311" s="196"/>
      <c r="DO311" s="196"/>
      <c r="DP311" s="196"/>
      <c r="DQ311" s="196"/>
      <c r="DR311" s="196"/>
      <c r="DS311" s="199"/>
      <c r="DT311" s="198"/>
      <c r="DU311" s="198"/>
      <c r="DV311" s="198"/>
      <c r="DW311" s="198"/>
      <c r="DX311" s="198"/>
      <c r="DY311" s="198"/>
      <c r="DZ311" s="194"/>
      <c r="EA311" s="194"/>
      <c r="EB311" s="194"/>
      <c r="EC311" s="197"/>
      <c r="ED311" s="198"/>
      <c r="EE311" s="199"/>
      <c r="EF311" s="197"/>
      <c r="EG311" s="198"/>
      <c r="EH311" s="199"/>
      <c r="EI311" s="197"/>
      <c r="EJ311" s="198"/>
      <c r="EK311" s="199"/>
      <c r="EL311" s="194"/>
      <c r="EM311" s="196"/>
      <c r="EN311" s="196"/>
      <c r="EO311" s="196"/>
      <c r="EP311" s="196"/>
      <c r="EQ311" s="196"/>
      <c r="ER311" s="196"/>
      <c r="ES311" s="196"/>
      <c r="ET311" s="196"/>
      <c r="EU311" s="196"/>
      <c r="EV311" s="196"/>
      <c r="EW311" s="196"/>
      <c r="EX311" s="196"/>
      <c r="EY311" s="195"/>
      <c r="EZ311" s="195"/>
      <c r="FA311" s="195"/>
      <c r="FB311" s="194"/>
      <c r="FC311" s="194"/>
      <c r="FD311" s="194"/>
      <c r="FE311" s="194"/>
      <c r="FF311" s="194"/>
      <c r="FG311" s="194"/>
      <c r="FH311" s="194"/>
      <c r="FI311" s="194"/>
      <c r="FJ311" s="194"/>
      <c r="FK311" s="194"/>
      <c r="FL311" s="194"/>
      <c r="FM311" s="194"/>
      <c r="FN311" s="194"/>
      <c r="FO311" s="194"/>
      <c r="FP311" s="194"/>
      <c r="FQ311" s="194"/>
      <c r="FR311" s="194"/>
      <c r="FS311" s="194"/>
      <c r="FT311" s="194"/>
      <c r="FU311" s="194"/>
      <c r="FV311" s="194"/>
      <c r="FW311" s="194"/>
      <c r="FX311" s="194"/>
      <c r="FY311" s="194"/>
      <c r="FZ311" s="194"/>
      <c r="GA311" s="194"/>
      <c r="GB311" s="194"/>
      <c r="GC311" s="194"/>
      <c r="GD311" s="194"/>
      <c r="GE311" s="194"/>
      <c r="GF311" s="194"/>
      <c r="GG311" s="194"/>
      <c r="GH311" s="194"/>
      <c r="GI311" s="194"/>
      <c r="GJ311" s="194"/>
      <c r="GK311" s="194"/>
      <c r="GL311" s="194"/>
      <c r="GM311" s="194"/>
      <c r="GN311" s="194"/>
      <c r="GO311" s="194"/>
      <c r="GP311" s="194"/>
      <c r="GQ311" s="194"/>
      <c r="GR311" s="194"/>
      <c r="GS311" s="194"/>
      <c r="GT311" s="194"/>
      <c r="GU311" s="194"/>
      <c r="GV311" s="194"/>
      <c r="GW311" s="194"/>
      <c r="GX311" s="194"/>
      <c r="GY311" s="194"/>
      <c r="GZ311" s="194"/>
      <c r="HA311" s="194"/>
      <c r="HB311" s="194"/>
      <c r="HC311" s="194"/>
      <c r="HD311" s="194"/>
      <c r="HE311" s="194"/>
      <c r="HF311" s="194"/>
      <c r="HG311" s="194"/>
      <c r="HH311" s="194"/>
      <c r="HI311" s="194"/>
      <c r="HJ311" s="194"/>
      <c r="HK311" s="194"/>
      <c r="HL311" s="194"/>
      <c r="HM311" s="194"/>
      <c r="HN311" s="194"/>
      <c r="HO311" s="194"/>
      <c r="HP311" s="194"/>
      <c r="HQ311" s="194"/>
      <c r="HR311" s="194"/>
      <c r="HS311" s="194"/>
      <c r="HT311" s="194"/>
      <c r="HU311" s="194"/>
      <c r="HV311" s="194"/>
      <c r="HW311" s="194"/>
      <c r="HX311" s="194"/>
      <c r="HY311" s="194"/>
      <c r="HZ311" s="194"/>
      <c r="IA311" s="194"/>
      <c r="IB311" s="194"/>
      <c r="IC311" s="194"/>
      <c r="ID311" s="194"/>
      <c r="IE311" s="194"/>
      <c r="IF311" s="194"/>
    </row>
    <row r="312" spans="1:240">
      <c r="A312" s="196"/>
      <c r="B312" s="196"/>
      <c r="C312" s="196"/>
      <c r="D312" s="196"/>
      <c r="E312" s="196"/>
      <c r="F312" s="195"/>
      <c r="G312" s="196"/>
      <c r="H312" s="198"/>
      <c r="I312" s="206"/>
      <c r="J312" s="198"/>
      <c r="K312" s="206"/>
      <c r="L312" s="198"/>
      <c r="M312" s="206"/>
      <c r="N312" s="198"/>
      <c r="O312" s="206"/>
      <c r="P312" s="198"/>
      <c r="Q312" s="195"/>
      <c r="R312" s="206"/>
      <c r="S312" s="198"/>
      <c r="T312" s="206"/>
      <c r="U312" s="198"/>
      <c r="V312" s="195"/>
      <c r="W312" s="195"/>
      <c r="X312" s="196"/>
      <c r="Y312" s="196"/>
      <c r="Z312" s="196"/>
      <c r="AA312" s="196"/>
      <c r="AB312" s="196"/>
      <c r="AC312" s="196"/>
      <c r="AD312" s="196"/>
      <c r="AE312" s="196"/>
      <c r="AF312" s="196"/>
      <c r="AG312" s="199"/>
      <c r="AH312" s="198"/>
      <c r="AI312" s="198"/>
      <c r="AJ312" s="198"/>
      <c r="AK312" s="198"/>
      <c r="AL312" s="198"/>
      <c r="AM312" s="198"/>
      <c r="AN312" s="194"/>
      <c r="AO312" s="194"/>
      <c r="AP312" s="194"/>
      <c r="AQ312" s="194"/>
      <c r="AR312" s="194"/>
      <c r="AS312" s="194"/>
      <c r="AT312" s="194"/>
      <c r="AU312" s="194"/>
      <c r="AV312" s="194"/>
      <c r="AW312" s="194"/>
      <c r="AX312" s="194"/>
      <c r="AY312" s="194"/>
      <c r="AZ312" s="194"/>
      <c r="BA312" s="194"/>
      <c r="BB312" s="194"/>
      <c r="BC312" s="194"/>
      <c r="BD312" s="194"/>
      <c r="BE312" s="194"/>
      <c r="BF312" s="194"/>
      <c r="BG312" s="194"/>
      <c r="BH312" s="194"/>
      <c r="BI312" s="194"/>
      <c r="BJ312" s="194"/>
      <c r="BK312" s="194"/>
      <c r="BL312" s="194"/>
      <c r="BM312" s="194"/>
      <c r="BN312" s="194"/>
      <c r="BO312" s="194"/>
      <c r="BP312" s="194"/>
      <c r="BQ312" s="194"/>
      <c r="BR312" s="194"/>
      <c r="BS312" s="194"/>
      <c r="BT312" s="194"/>
      <c r="BU312" s="194"/>
      <c r="BV312" s="194"/>
      <c r="BW312" s="194"/>
      <c r="BX312" s="194"/>
      <c r="BY312" s="194"/>
      <c r="BZ312" s="194"/>
      <c r="CA312" s="194"/>
      <c r="CB312" s="194"/>
      <c r="CC312" s="194"/>
      <c r="CD312" s="194"/>
      <c r="CE312" s="194"/>
      <c r="CF312" s="194"/>
      <c r="CG312" s="196"/>
      <c r="CH312" s="194"/>
      <c r="CI312" s="194"/>
      <c r="CJ312" s="194"/>
      <c r="CK312" s="194"/>
      <c r="CL312" s="194"/>
      <c r="CM312" s="194"/>
      <c r="CN312" s="194"/>
      <c r="CO312" s="194"/>
      <c r="CP312" s="194"/>
      <c r="CQ312" s="194"/>
      <c r="CR312" s="194"/>
      <c r="CS312" s="194"/>
      <c r="CT312" s="194"/>
      <c r="CU312" s="194"/>
      <c r="CV312" s="194"/>
      <c r="CW312" s="194"/>
      <c r="CX312" s="194"/>
      <c r="CY312" s="206"/>
      <c r="CZ312" s="198"/>
      <c r="DA312" s="206"/>
      <c r="DB312" s="198"/>
      <c r="DC312" s="195"/>
      <c r="DD312" s="206"/>
      <c r="DE312" s="198"/>
      <c r="DF312" s="206"/>
      <c r="DG312" s="198"/>
      <c r="DH312" s="195"/>
      <c r="DI312" s="195"/>
      <c r="DJ312" s="196"/>
      <c r="DK312" s="196"/>
      <c r="DL312" s="196"/>
      <c r="DM312" s="196"/>
      <c r="DN312" s="196"/>
      <c r="DO312" s="196"/>
      <c r="DP312" s="196"/>
      <c r="DQ312" s="196"/>
      <c r="DR312" s="196"/>
      <c r="DS312" s="199"/>
      <c r="DT312" s="198"/>
      <c r="DU312" s="198"/>
      <c r="DV312" s="198"/>
      <c r="DW312" s="198"/>
      <c r="DX312" s="198"/>
      <c r="DY312" s="198"/>
      <c r="DZ312" s="194"/>
      <c r="EA312" s="194"/>
      <c r="EB312" s="194"/>
      <c r="EC312" s="197"/>
      <c r="ED312" s="198"/>
      <c r="EE312" s="199"/>
      <c r="EF312" s="197"/>
      <c r="EG312" s="198"/>
      <c r="EH312" s="199"/>
      <c r="EI312" s="197"/>
      <c r="EJ312" s="198"/>
      <c r="EK312" s="199"/>
      <c r="EL312" s="194"/>
      <c r="EM312" s="196"/>
      <c r="EN312" s="196"/>
      <c r="EO312" s="196"/>
      <c r="EP312" s="196"/>
      <c r="EQ312" s="196"/>
      <c r="ER312" s="196"/>
      <c r="ES312" s="196"/>
      <c r="ET312" s="196"/>
      <c r="EU312" s="196"/>
      <c r="EV312" s="196"/>
      <c r="EW312" s="196"/>
      <c r="EX312" s="196"/>
      <c r="EY312" s="195"/>
      <c r="EZ312" s="195"/>
      <c r="FA312" s="195"/>
      <c r="FB312" s="194"/>
      <c r="FC312" s="194"/>
      <c r="FD312" s="194"/>
      <c r="FE312" s="194"/>
      <c r="FF312" s="194"/>
      <c r="FG312" s="194"/>
      <c r="FH312" s="194"/>
      <c r="FI312" s="194"/>
      <c r="FJ312" s="194"/>
      <c r="FK312" s="194"/>
      <c r="FL312" s="194"/>
      <c r="FM312" s="194"/>
      <c r="FN312" s="194"/>
      <c r="FO312" s="194"/>
      <c r="FP312" s="194"/>
      <c r="FQ312" s="194"/>
      <c r="FR312" s="194"/>
      <c r="FS312" s="194"/>
      <c r="FT312" s="194"/>
      <c r="FU312" s="194"/>
      <c r="FV312" s="194"/>
      <c r="FW312" s="194"/>
      <c r="FX312" s="194"/>
      <c r="FY312" s="194"/>
      <c r="FZ312" s="194"/>
      <c r="GA312" s="194"/>
      <c r="GB312" s="194"/>
      <c r="GC312" s="194"/>
      <c r="GD312" s="194"/>
      <c r="GE312" s="194"/>
      <c r="GF312" s="194"/>
      <c r="GG312" s="194"/>
      <c r="GH312" s="194"/>
      <c r="GI312" s="194"/>
      <c r="GJ312" s="194"/>
      <c r="GK312" s="194"/>
      <c r="GL312" s="194"/>
      <c r="GM312" s="194"/>
      <c r="GN312" s="194"/>
      <c r="GO312" s="194"/>
      <c r="GP312" s="194"/>
      <c r="GQ312" s="194"/>
      <c r="GR312" s="194"/>
      <c r="GS312" s="194"/>
      <c r="GT312" s="194"/>
      <c r="GU312" s="194"/>
      <c r="GV312" s="194"/>
      <c r="GW312" s="194"/>
      <c r="GX312" s="194"/>
      <c r="GY312" s="194"/>
      <c r="GZ312" s="194"/>
      <c r="HA312" s="194"/>
      <c r="HB312" s="194"/>
      <c r="HC312" s="194"/>
      <c r="HD312" s="194"/>
      <c r="HE312" s="194"/>
      <c r="HF312" s="194"/>
      <c r="HG312" s="194"/>
      <c r="HH312" s="194"/>
      <c r="HI312" s="194"/>
      <c r="HJ312" s="194"/>
      <c r="HK312" s="194"/>
      <c r="HL312" s="194"/>
      <c r="HM312" s="194"/>
      <c r="HN312" s="194"/>
      <c r="HO312" s="194"/>
      <c r="HP312" s="194"/>
      <c r="HQ312" s="194"/>
      <c r="HR312" s="194"/>
      <c r="HS312" s="194"/>
      <c r="HT312" s="194"/>
      <c r="HU312" s="194"/>
      <c r="HV312" s="194"/>
      <c r="HW312" s="194"/>
      <c r="HX312" s="194"/>
      <c r="HY312" s="194"/>
      <c r="HZ312" s="194"/>
      <c r="IA312" s="194"/>
      <c r="IB312" s="194"/>
      <c r="IC312" s="194"/>
      <c r="ID312" s="194"/>
      <c r="IE312" s="194"/>
      <c r="IF312" s="194"/>
    </row>
    <row r="313" spans="1:240">
      <c r="A313" s="196"/>
      <c r="B313" s="196"/>
      <c r="C313" s="196"/>
      <c r="D313" s="196"/>
      <c r="E313" s="196"/>
      <c r="F313" s="195"/>
      <c r="G313" s="196"/>
      <c r="H313" s="198"/>
      <c r="I313" s="206"/>
      <c r="J313" s="198"/>
      <c r="K313" s="206"/>
      <c r="L313" s="198"/>
      <c r="M313" s="206"/>
      <c r="N313" s="198"/>
      <c r="O313" s="206"/>
      <c r="P313" s="198"/>
      <c r="Q313" s="195"/>
      <c r="R313" s="206"/>
      <c r="S313" s="198"/>
      <c r="T313" s="206"/>
      <c r="U313" s="198"/>
      <c r="V313" s="195"/>
      <c r="W313" s="195"/>
      <c r="X313" s="196"/>
      <c r="Y313" s="196"/>
      <c r="Z313" s="196"/>
      <c r="AA313" s="196"/>
      <c r="AB313" s="196"/>
      <c r="AC313" s="196"/>
      <c r="AD313" s="196"/>
      <c r="AE313" s="196"/>
      <c r="AF313" s="196"/>
      <c r="AG313" s="199"/>
      <c r="AH313" s="198"/>
      <c r="AI313" s="198"/>
      <c r="AJ313" s="198"/>
      <c r="AK313" s="198"/>
      <c r="AL313" s="198"/>
      <c r="AM313" s="198"/>
      <c r="AN313" s="194"/>
      <c r="AO313" s="194"/>
      <c r="AP313" s="194"/>
      <c r="AQ313" s="194"/>
      <c r="AR313" s="194"/>
      <c r="AS313" s="194"/>
      <c r="AT313" s="194"/>
      <c r="AU313" s="194"/>
      <c r="AV313" s="194"/>
      <c r="AW313" s="194"/>
      <c r="AX313" s="194"/>
      <c r="AY313" s="194"/>
      <c r="AZ313" s="194"/>
      <c r="BA313" s="194"/>
      <c r="BB313" s="194"/>
      <c r="BC313" s="194"/>
      <c r="BD313" s="194"/>
      <c r="BE313" s="194"/>
      <c r="BF313" s="194"/>
      <c r="BG313" s="194"/>
      <c r="BH313" s="194"/>
      <c r="BI313" s="194"/>
      <c r="BJ313" s="194"/>
      <c r="BK313" s="194"/>
      <c r="BL313" s="194"/>
      <c r="BM313" s="194"/>
      <c r="BN313" s="194"/>
      <c r="BO313" s="194"/>
      <c r="BP313" s="194"/>
      <c r="BQ313" s="194"/>
      <c r="BR313" s="194"/>
      <c r="BS313" s="194"/>
      <c r="BT313" s="194"/>
      <c r="BU313" s="194"/>
      <c r="BV313" s="194"/>
      <c r="BW313" s="194"/>
      <c r="BX313" s="194"/>
      <c r="BY313" s="194"/>
      <c r="BZ313" s="194"/>
      <c r="CA313" s="194"/>
      <c r="CB313" s="194"/>
      <c r="CC313" s="194"/>
      <c r="CD313" s="194"/>
      <c r="CE313" s="194"/>
      <c r="CF313" s="194"/>
      <c r="CG313" s="196"/>
      <c r="CH313" s="194"/>
      <c r="CI313" s="194"/>
      <c r="CJ313" s="194"/>
      <c r="CK313" s="194"/>
      <c r="CL313" s="194"/>
      <c r="CM313" s="194"/>
      <c r="CN313" s="194"/>
      <c r="CO313" s="194"/>
      <c r="CP313" s="194"/>
      <c r="CQ313" s="194"/>
      <c r="CR313" s="194"/>
      <c r="CS313" s="194"/>
      <c r="CT313" s="194"/>
      <c r="CU313" s="194"/>
      <c r="CV313" s="194"/>
      <c r="CW313" s="194"/>
      <c r="CX313" s="194"/>
      <c r="CY313" s="206"/>
      <c r="CZ313" s="198"/>
      <c r="DA313" s="206"/>
      <c r="DB313" s="198"/>
      <c r="DC313" s="195"/>
      <c r="DD313" s="206"/>
      <c r="DE313" s="198"/>
      <c r="DF313" s="206"/>
      <c r="DG313" s="198"/>
      <c r="DH313" s="195"/>
      <c r="DI313" s="195"/>
      <c r="DJ313" s="196"/>
      <c r="DK313" s="196"/>
      <c r="DL313" s="196"/>
      <c r="DM313" s="196"/>
      <c r="DN313" s="196"/>
      <c r="DO313" s="196"/>
      <c r="DP313" s="196"/>
      <c r="DQ313" s="196"/>
      <c r="DR313" s="196"/>
      <c r="DS313" s="199"/>
      <c r="DT313" s="198"/>
      <c r="DU313" s="198"/>
      <c r="DV313" s="198"/>
      <c r="DW313" s="198"/>
      <c r="DX313" s="198"/>
      <c r="DY313" s="198"/>
      <c r="DZ313" s="194"/>
      <c r="EA313" s="194"/>
      <c r="EB313" s="194"/>
      <c r="EC313" s="197"/>
      <c r="ED313" s="198"/>
      <c r="EE313" s="199"/>
      <c r="EF313" s="197"/>
      <c r="EG313" s="198"/>
      <c r="EH313" s="199"/>
      <c r="EI313" s="197"/>
      <c r="EJ313" s="198"/>
      <c r="EK313" s="199"/>
      <c r="EL313" s="194"/>
      <c r="EM313" s="196"/>
      <c r="EN313" s="196"/>
      <c r="EO313" s="196"/>
      <c r="EP313" s="196"/>
      <c r="EQ313" s="196"/>
      <c r="ER313" s="196"/>
      <c r="ES313" s="196"/>
      <c r="ET313" s="196"/>
      <c r="EU313" s="196"/>
      <c r="EV313" s="196"/>
      <c r="EW313" s="196"/>
      <c r="EX313" s="196"/>
      <c r="EY313" s="195"/>
      <c r="EZ313" s="195"/>
      <c r="FA313" s="195"/>
      <c r="FB313" s="194"/>
      <c r="FC313" s="194"/>
      <c r="FD313" s="194"/>
      <c r="FE313" s="194"/>
      <c r="FF313" s="194"/>
      <c r="FG313" s="194"/>
      <c r="FH313" s="194"/>
      <c r="FI313" s="194"/>
      <c r="FJ313" s="194"/>
      <c r="FK313" s="194"/>
      <c r="FL313" s="194"/>
      <c r="FM313" s="194"/>
      <c r="FN313" s="194"/>
      <c r="FO313" s="194"/>
      <c r="FP313" s="194"/>
      <c r="FQ313" s="194"/>
      <c r="FR313" s="194"/>
      <c r="FS313" s="194"/>
      <c r="FT313" s="194"/>
      <c r="FU313" s="194"/>
      <c r="FV313" s="194"/>
      <c r="FW313" s="194"/>
      <c r="FX313" s="194"/>
      <c r="FY313" s="194"/>
      <c r="FZ313" s="194"/>
      <c r="GA313" s="194"/>
      <c r="GB313" s="194"/>
      <c r="GC313" s="194"/>
      <c r="GD313" s="194"/>
      <c r="GE313" s="194"/>
      <c r="GF313" s="194"/>
      <c r="GG313" s="194"/>
      <c r="GH313" s="194"/>
      <c r="GI313" s="194"/>
      <c r="GJ313" s="194"/>
      <c r="GK313" s="194"/>
      <c r="GL313" s="194"/>
      <c r="GM313" s="194"/>
      <c r="GN313" s="194"/>
      <c r="GO313" s="194"/>
      <c r="GP313" s="194"/>
      <c r="GQ313" s="194"/>
      <c r="GR313" s="194"/>
      <c r="GS313" s="194"/>
      <c r="GT313" s="194"/>
      <c r="GU313" s="194"/>
      <c r="GV313" s="194"/>
      <c r="GW313" s="194"/>
      <c r="GX313" s="194"/>
      <c r="GY313" s="194"/>
      <c r="GZ313" s="194"/>
      <c r="HA313" s="194"/>
      <c r="HB313" s="194"/>
      <c r="HC313" s="194"/>
      <c r="HD313" s="194"/>
      <c r="HE313" s="194"/>
      <c r="HF313" s="194"/>
      <c r="HG313" s="194"/>
      <c r="HH313" s="194"/>
      <c r="HI313" s="194"/>
      <c r="HJ313" s="194"/>
      <c r="HK313" s="194"/>
      <c r="HL313" s="194"/>
      <c r="HM313" s="194"/>
      <c r="HN313" s="194"/>
      <c r="HO313" s="194"/>
      <c r="HP313" s="194"/>
      <c r="HQ313" s="194"/>
      <c r="HR313" s="194"/>
      <c r="HS313" s="194"/>
      <c r="HT313" s="194"/>
      <c r="HU313" s="194"/>
      <c r="HV313" s="194"/>
      <c r="HW313" s="194"/>
      <c r="HX313" s="194"/>
      <c r="HY313" s="194"/>
      <c r="HZ313" s="194"/>
      <c r="IA313" s="194"/>
      <c r="IB313" s="194"/>
      <c r="IC313" s="194"/>
      <c r="ID313" s="194"/>
      <c r="IE313" s="194"/>
      <c r="IF313" s="194"/>
    </row>
    <row r="314" spans="1:240">
      <c r="A314" s="196"/>
      <c r="B314" s="196"/>
      <c r="C314" s="196"/>
      <c r="D314" s="196"/>
      <c r="E314" s="196"/>
      <c r="F314" s="195"/>
      <c r="G314" s="196"/>
      <c r="H314" s="198"/>
      <c r="I314" s="206"/>
      <c r="J314" s="198"/>
      <c r="K314" s="206"/>
      <c r="L314" s="198"/>
      <c r="M314" s="206"/>
      <c r="N314" s="198"/>
      <c r="O314" s="206"/>
      <c r="P314" s="198"/>
      <c r="Q314" s="195"/>
      <c r="R314" s="206"/>
      <c r="S314" s="198"/>
      <c r="T314" s="206"/>
      <c r="U314" s="198"/>
      <c r="V314" s="195"/>
      <c r="W314" s="195"/>
      <c r="X314" s="196"/>
      <c r="Y314" s="196"/>
      <c r="Z314" s="196"/>
      <c r="AA314" s="196"/>
      <c r="AB314" s="196"/>
      <c r="AC314" s="196"/>
      <c r="AD314" s="196"/>
      <c r="AE314" s="196"/>
      <c r="AF314" s="196"/>
      <c r="AG314" s="199"/>
      <c r="AH314" s="198"/>
      <c r="AI314" s="198"/>
      <c r="AJ314" s="198"/>
      <c r="AK314" s="198"/>
      <c r="AL314" s="198"/>
      <c r="AM314" s="198"/>
      <c r="AN314" s="194"/>
      <c r="AO314" s="194"/>
      <c r="AP314" s="194"/>
      <c r="AQ314" s="194"/>
      <c r="AR314" s="194"/>
      <c r="AS314" s="194"/>
      <c r="AT314" s="194"/>
      <c r="AU314" s="194"/>
      <c r="AV314" s="194"/>
      <c r="AW314" s="194"/>
      <c r="AX314" s="194"/>
      <c r="AY314" s="194"/>
      <c r="AZ314" s="194"/>
      <c r="BA314" s="194"/>
      <c r="BB314" s="194"/>
      <c r="BC314" s="194"/>
      <c r="BD314" s="194"/>
      <c r="BE314" s="194"/>
      <c r="BF314" s="194"/>
      <c r="BG314" s="194"/>
      <c r="BH314" s="194"/>
      <c r="BI314" s="194"/>
      <c r="BJ314" s="194"/>
      <c r="BK314" s="194"/>
      <c r="BL314" s="194"/>
      <c r="BM314" s="194"/>
      <c r="BN314" s="194"/>
      <c r="BO314" s="194"/>
      <c r="BP314" s="194"/>
      <c r="BQ314" s="194"/>
      <c r="BR314" s="194"/>
      <c r="BS314" s="194"/>
      <c r="BT314" s="194"/>
      <c r="BU314" s="194"/>
      <c r="BV314" s="194"/>
      <c r="BW314" s="194"/>
      <c r="BX314" s="194"/>
      <c r="BY314" s="194"/>
      <c r="BZ314" s="194"/>
      <c r="CA314" s="194"/>
      <c r="CB314" s="194"/>
      <c r="CC314" s="194"/>
      <c r="CD314" s="194"/>
      <c r="CE314" s="194"/>
      <c r="CF314" s="194"/>
      <c r="CG314" s="196"/>
      <c r="CH314" s="194"/>
      <c r="CI314" s="194"/>
      <c r="CJ314" s="194"/>
      <c r="CK314" s="194"/>
      <c r="CL314" s="194"/>
      <c r="CM314" s="194"/>
      <c r="CN314" s="194"/>
      <c r="CO314" s="194"/>
      <c r="CP314" s="194"/>
      <c r="CQ314" s="194"/>
      <c r="CR314" s="194"/>
      <c r="CS314" s="194"/>
      <c r="CT314" s="194"/>
      <c r="CU314" s="194"/>
      <c r="CV314" s="194"/>
      <c r="CW314" s="194"/>
      <c r="CX314" s="194"/>
      <c r="CY314" s="206"/>
      <c r="CZ314" s="198"/>
      <c r="DA314" s="206"/>
      <c r="DB314" s="198"/>
      <c r="DC314" s="195"/>
      <c r="DD314" s="206"/>
      <c r="DE314" s="198"/>
      <c r="DF314" s="206"/>
      <c r="DG314" s="198"/>
      <c r="DH314" s="195"/>
      <c r="DI314" s="195"/>
      <c r="DJ314" s="196"/>
      <c r="DK314" s="196"/>
      <c r="DL314" s="196"/>
      <c r="DM314" s="196"/>
      <c r="DN314" s="196"/>
      <c r="DO314" s="196"/>
      <c r="DP314" s="196"/>
      <c r="DQ314" s="196"/>
      <c r="DR314" s="196"/>
      <c r="DS314" s="199"/>
      <c r="DT314" s="198"/>
      <c r="DU314" s="198"/>
      <c r="DV314" s="198"/>
      <c r="DW314" s="198"/>
      <c r="DX314" s="198"/>
      <c r="DY314" s="198"/>
      <c r="DZ314" s="194"/>
      <c r="EA314" s="194"/>
      <c r="EB314" s="194"/>
      <c r="EC314" s="197"/>
      <c r="ED314" s="198"/>
      <c r="EE314" s="199"/>
      <c r="EF314" s="197"/>
      <c r="EG314" s="198"/>
      <c r="EH314" s="199"/>
      <c r="EI314" s="197"/>
      <c r="EJ314" s="198"/>
      <c r="EK314" s="199"/>
      <c r="EL314" s="194"/>
      <c r="EM314" s="196"/>
      <c r="EN314" s="196"/>
      <c r="EO314" s="196"/>
      <c r="EP314" s="196"/>
      <c r="EQ314" s="196"/>
      <c r="ER314" s="196"/>
      <c r="ES314" s="196"/>
      <c r="ET314" s="196"/>
      <c r="EU314" s="196"/>
      <c r="EV314" s="196"/>
      <c r="EW314" s="196"/>
      <c r="EX314" s="196"/>
      <c r="EY314" s="195"/>
      <c r="EZ314" s="195"/>
      <c r="FA314" s="195"/>
      <c r="FB314" s="194"/>
      <c r="FC314" s="194"/>
      <c r="FD314" s="194"/>
      <c r="FE314" s="194"/>
      <c r="FF314" s="194"/>
      <c r="FG314" s="194"/>
      <c r="FH314" s="194"/>
      <c r="FI314" s="194"/>
      <c r="FJ314" s="194"/>
      <c r="FK314" s="194"/>
      <c r="FL314" s="194"/>
      <c r="FM314" s="194"/>
      <c r="FN314" s="194"/>
      <c r="FO314" s="194"/>
      <c r="FP314" s="194"/>
      <c r="FQ314" s="194"/>
      <c r="FR314" s="194"/>
      <c r="FS314" s="194"/>
      <c r="FT314" s="194"/>
      <c r="FU314" s="194"/>
      <c r="FV314" s="194"/>
      <c r="FW314" s="194"/>
      <c r="FX314" s="194"/>
      <c r="FY314" s="194"/>
      <c r="FZ314" s="194"/>
      <c r="GA314" s="194"/>
      <c r="GB314" s="194"/>
      <c r="GC314" s="194"/>
      <c r="GD314" s="194"/>
      <c r="GE314" s="194"/>
      <c r="GF314" s="194"/>
      <c r="GG314" s="194"/>
      <c r="GH314" s="194"/>
      <c r="GI314" s="194"/>
      <c r="GJ314" s="194"/>
      <c r="GK314" s="194"/>
      <c r="GL314" s="194"/>
      <c r="GM314" s="194"/>
      <c r="GN314" s="194"/>
      <c r="GO314" s="194"/>
      <c r="GP314" s="194"/>
      <c r="GQ314" s="194"/>
      <c r="GR314" s="194"/>
      <c r="GS314" s="194"/>
      <c r="GT314" s="194"/>
      <c r="GU314" s="194"/>
      <c r="GV314" s="194"/>
      <c r="GW314" s="194"/>
      <c r="GX314" s="194"/>
      <c r="GY314" s="194"/>
      <c r="GZ314" s="194"/>
      <c r="HA314" s="194"/>
      <c r="HB314" s="194"/>
      <c r="HC314" s="194"/>
      <c r="HD314" s="194"/>
      <c r="HE314" s="194"/>
      <c r="HF314" s="194"/>
      <c r="HG314" s="194"/>
      <c r="HH314" s="194"/>
      <c r="HI314" s="194"/>
      <c r="HJ314" s="194"/>
      <c r="HK314" s="194"/>
      <c r="HL314" s="194"/>
      <c r="HM314" s="194"/>
      <c r="HN314" s="194"/>
      <c r="HO314" s="194"/>
      <c r="HP314" s="194"/>
      <c r="HQ314" s="194"/>
      <c r="HR314" s="194"/>
      <c r="HS314" s="194"/>
      <c r="HT314" s="194"/>
      <c r="HU314" s="194"/>
      <c r="HV314" s="194"/>
      <c r="HW314" s="194"/>
      <c r="HX314" s="194"/>
      <c r="HY314" s="194"/>
      <c r="HZ314" s="194"/>
      <c r="IA314" s="194"/>
      <c r="IB314" s="194"/>
      <c r="IC314" s="194"/>
      <c r="ID314" s="194"/>
      <c r="IE314" s="194"/>
      <c r="IF314" s="194"/>
    </row>
    <row r="315" spans="1:240">
      <c r="A315" s="196"/>
      <c r="B315" s="196"/>
      <c r="C315" s="196"/>
      <c r="D315" s="196"/>
      <c r="E315" s="196"/>
      <c r="F315" s="195"/>
      <c r="G315" s="196"/>
      <c r="H315" s="198"/>
      <c r="I315" s="206"/>
      <c r="J315" s="198"/>
      <c r="K315" s="206"/>
      <c r="L315" s="198"/>
      <c r="M315" s="206"/>
      <c r="N315" s="198"/>
      <c r="O315" s="206"/>
      <c r="P315" s="198"/>
      <c r="Q315" s="195"/>
      <c r="R315" s="206"/>
      <c r="S315" s="198"/>
      <c r="T315" s="206"/>
      <c r="U315" s="198"/>
      <c r="V315" s="195"/>
      <c r="W315" s="195"/>
      <c r="X315" s="196"/>
      <c r="Y315" s="196"/>
      <c r="Z315" s="196"/>
      <c r="AA315" s="196"/>
      <c r="AB315" s="196"/>
      <c r="AC315" s="196"/>
      <c r="AD315" s="196"/>
      <c r="AE315" s="196"/>
      <c r="AF315" s="196"/>
      <c r="AG315" s="199"/>
      <c r="AH315" s="198"/>
      <c r="AI315" s="198"/>
      <c r="AJ315" s="198"/>
      <c r="AK315" s="198"/>
      <c r="AL315" s="198"/>
      <c r="AM315" s="198"/>
      <c r="AN315" s="194"/>
      <c r="AO315" s="194"/>
      <c r="AP315" s="194"/>
      <c r="AQ315" s="194"/>
      <c r="AR315" s="194"/>
      <c r="AS315" s="194"/>
      <c r="AT315" s="194"/>
      <c r="AU315" s="194"/>
      <c r="AV315" s="194"/>
      <c r="AW315" s="194"/>
      <c r="AX315" s="194"/>
      <c r="AY315" s="194"/>
      <c r="AZ315" s="194"/>
      <c r="BA315" s="194"/>
      <c r="BB315" s="194"/>
      <c r="BC315" s="194"/>
      <c r="BD315" s="194"/>
      <c r="BE315" s="194"/>
      <c r="BF315" s="194"/>
      <c r="BG315" s="194"/>
      <c r="BH315" s="194"/>
      <c r="BI315" s="194"/>
      <c r="BJ315" s="194"/>
      <c r="BK315" s="194"/>
      <c r="BL315" s="194"/>
      <c r="BM315" s="194"/>
      <c r="BN315" s="194"/>
      <c r="BO315" s="194"/>
      <c r="BP315" s="194"/>
      <c r="BQ315" s="194"/>
      <c r="BR315" s="194"/>
      <c r="BS315" s="194"/>
      <c r="BT315" s="194"/>
      <c r="BU315" s="194"/>
      <c r="BV315" s="194"/>
      <c r="BW315" s="194"/>
      <c r="BX315" s="194"/>
      <c r="BY315" s="194"/>
      <c r="BZ315" s="194"/>
      <c r="CA315" s="194"/>
      <c r="CB315" s="194"/>
      <c r="CC315" s="194"/>
      <c r="CD315" s="194"/>
      <c r="CE315" s="194"/>
      <c r="CF315" s="194"/>
      <c r="CG315" s="196"/>
      <c r="CH315" s="194"/>
      <c r="CI315" s="194"/>
      <c r="CJ315" s="194"/>
      <c r="CK315" s="194"/>
      <c r="CL315" s="194"/>
      <c r="CM315" s="194"/>
      <c r="CN315" s="194"/>
      <c r="CO315" s="194"/>
      <c r="CP315" s="194"/>
      <c r="CQ315" s="194"/>
      <c r="CR315" s="194"/>
      <c r="CS315" s="194"/>
      <c r="CT315" s="194"/>
      <c r="CU315" s="194"/>
      <c r="CV315" s="194"/>
      <c r="CW315" s="194"/>
      <c r="CX315" s="194"/>
      <c r="CY315" s="206"/>
      <c r="CZ315" s="198"/>
      <c r="DA315" s="206"/>
      <c r="DB315" s="198"/>
      <c r="DC315" s="195"/>
      <c r="DD315" s="206"/>
      <c r="DE315" s="198"/>
      <c r="DF315" s="206"/>
      <c r="DG315" s="198"/>
      <c r="DH315" s="195"/>
      <c r="DI315" s="195"/>
      <c r="DJ315" s="196"/>
      <c r="DK315" s="196"/>
      <c r="DL315" s="196"/>
      <c r="DM315" s="196"/>
      <c r="DN315" s="196"/>
      <c r="DO315" s="196"/>
      <c r="DP315" s="196"/>
      <c r="DQ315" s="196"/>
      <c r="DR315" s="196"/>
      <c r="DS315" s="199"/>
      <c r="DT315" s="198"/>
      <c r="DU315" s="198"/>
      <c r="DV315" s="198"/>
      <c r="DW315" s="198"/>
      <c r="DX315" s="198"/>
      <c r="DY315" s="198"/>
      <c r="DZ315" s="194"/>
      <c r="EA315" s="194"/>
      <c r="EB315" s="194"/>
      <c r="EC315" s="197"/>
      <c r="ED315" s="198"/>
      <c r="EE315" s="199"/>
      <c r="EF315" s="197"/>
      <c r="EG315" s="198"/>
      <c r="EH315" s="199"/>
      <c r="EI315" s="197"/>
      <c r="EJ315" s="198"/>
      <c r="EK315" s="199"/>
      <c r="EL315" s="194"/>
      <c r="EM315" s="196"/>
      <c r="EN315" s="196"/>
      <c r="EO315" s="196"/>
      <c r="EP315" s="196"/>
      <c r="EQ315" s="196"/>
      <c r="ER315" s="196"/>
      <c r="ES315" s="196"/>
      <c r="ET315" s="196"/>
      <c r="EU315" s="196"/>
      <c r="EV315" s="196"/>
      <c r="EW315" s="196"/>
      <c r="EX315" s="196"/>
      <c r="EY315" s="195"/>
      <c r="EZ315" s="195"/>
      <c r="FA315" s="195"/>
      <c r="FB315" s="194"/>
      <c r="FC315" s="194"/>
      <c r="FD315" s="194"/>
      <c r="FE315" s="194"/>
      <c r="FF315" s="194"/>
      <c r="FG315" s="194"/>
      <c r="FH315" s="194"/>
      <c r="FI315" s="194"/>
      <c r="FJ315" s="194"/>
      <c r="FK315" s="194"/>
      <c r="FL315" s="194"/>
      <c r="FM315" s="194"/>
      <c r="FN315" s="194"/>
      <c r="FO315" s="194"/>
      <c r="FP315" s="194"/>
      <c r="FQ315" s="194"/>
      <c r="FR315" s="194"/>
      <c r="FS315" s="194"/>
      <c r="FT315" s="194"/>
      <c r="FU315" s="194"/>
      <c r="FV315" s="194"/>
      <c r="FW315" s="194"/>
      <c r="FX315" s="194"/>
      <c r="FY315" s="194"/>
      <c r="FZ315" s="194"/>
      <c r="GA315" s="194"/>
      <c r="GB315" s="194"/>
      <c r="GC315" s="194"/>
      <c r="GD315" s="194"/>
      <c r="GE315" s="194"/>
      <c r="GF315" s="194"/>
      <c r="GG315" s="194"/>
      <c r="GH315" s="194"/>
      <c r="GI315" s="194"/>
      <c r="GJ315" s="194"/>
      <c r="GK315" s="194"/>
      <c r="GL315" s="194"/>
      <c r="GM315" s="194"/>
      <c r="GN315" s="194"/>
      <c r="GO315" s="194"/>
      <c r="GP315" s="194"/>
      <c r="GQ315" s="194"/>
      <c r="GR315" s="194"/>
      <c r="GS315" s="194"/>
      <c r="GT315" s="194"/>
      <c r="GU315" s="194"/>
      <c r="GV315" s="194"/>
      <c r="GW315" s="194"/>
      <c r="GX315" s="194"/>
      <c r="GY315" s="194"/>
      <c r="GZ315" s="194"/>
      <c r="HA315" s="194"/>
      <c r="HB315" s="194"/>
      <c r="HC315" s="194"/>
      <c r="HD315" s="194"/>
      <c r="HE315" s="194"/>
      <c r="HF315" s="194"/>
      <c r="HG315" s="194"/>
      <c r="HH315" s="194"/>
      <c r="HI315" s="194"/>
      <c r="HJ315" s="194"/>
      <c r="HK315" s="194"/>
      <c r="HL315" s="194"/>
      <c r="HM315" s="194"/>
      <c r="HN315" s="194"/>
      <c r="HO315" s="194"/>
      <c r="HP315" s="194"/>
      <c r="HQ315" s="194"/>
      <c r="HR315" s="194"/>
      <c r="HS315" s="194"/>
      <c r="HT315" s="194"/>
      <c r="HU315" s="194"/>
      <c r="HV315" s="194"/>
      <c r="HW315" s="194"/>
      <c r="HX315" s="194"/>
      <c r="HY315" s="194"/>
      <c r="HZ315" s="194"/>
      <c r="IA315" s="194"/>
      <c r="IB315" s="194"/>
      <c r="IC315" s="194"/>
      <c r="ID315" s="194"/>
      <c r="IE315" s="194"/>
      <c r="IF315" s="194"/>
    </row>
    <row r="316" spans="1:240">
      <c r="A316" s="196"/>
      <c r="B316" s="196"/>
      <c r="C316" s="196"/>
      <c r="D316" s="196"/>
      <c r="E316" s="196"/>
      <c r="F316" s="195"/>
      <c r="G316" s="196"/>
      <c r="H316" s="198"/>
      <c r="I316" s="206"/>
      <c r="J316" s="198"/>
      <c r="K316" s="206"/>
      <c r="L316" s="198"/>
      <c r="M316" s="206"/>
      <c r="N316" s="198"/>
      <c r="O316" s="206"/>
      <c r="P316" s="198"/>
      <c r="Q316" s="195"/>
      <c r="R316" s="206"/>
      <c r="S316" s="198"/>
      <c r="T316" s="206"/>
      <c r="U316" s="198"/>
      <c r="V316" s="195"/>
      <c r="W316" s="195"/>
      <c r="X316" s="196"/>
      <c r="Y316" s="196"/>
      <c r="Z316" s="196"/>
      <c r="AA316" s="196"/>
      <c r="AB316" s="196"/>
      <c r="AC316" s="196"/>
      <c r="AD316" s="196"/>
      <c r="AE316" s="196"/>
      <c r="AF316" s="196"/>
      <c r="AG316" s="199"/>
      <c r="AH316" s="198"/>
      <c r="AI316" s="198"/>
      <c r="AJ316" s="198"/>
      <c r="AK316" s="198"/>
      <c r="AL316" s="198"/>
      <c r="AM316" s="198"/>
      <c r="AN316" s="194"/>
      <c r="AO316" s="194"/>
      <c r="AP316" s="194"/>
      <c r="AQ316" s="194"/>
      <c r="AR316" s="194"/>
      <c r="AS316" s="194"/>
      <c r="AT316" s="194"/>
      <c r="AU316" s="194"/>
      <c r="AV316" s="194"/>
      <c r="AW316" s="194"/>
      <c r="AX316" s="194"/>
      <c r="AY316" s="194"/>
      <c r="AZ316" s="194"/>
      <c r="BA316" s="194"/>
      <c r="BB316" s="194"/>
      <c r="BC316" s="194"/>
      <c r="BD316" s="194"/>
      <c r="BE316" s="194"/>
      <c r="BF316" s="194"/>
      <c r="BG316" s="194"/>
      <c r="BH316" s="194"/>
      <c r="BI316" s="194"/>
      <c r="BJ316" s="194"/>
      <c r="BK316" s="194"/>
      <c r="BL316" s="194"/>
      <c r="BM316" s="194"/>
      <c r="BN316" s="194"/>
      <c r="BO316" s="194"/>
      <c r="BP316" s="194"/>
      <c r="BQ316" s="194"/>
      <c r="BR316" s="194"/>
      <c r="BS316" s="194"/>
      <c r="BT316" s="194"/>
      <c r="BU316" s="194"/>
      <c r="BV316" s="194"/>
      <c r="BW316" s="194"/>
      <c r="BX316" s="194"/>
      <c r="BY316" s="194"/>
      <c r="BZ316" s="194"/>
      <c r="CA316" s="194"/>
      <c r="CB316" s="194"/>
      <c r="CC316" s="194"/>
      <c r="CD316" s="194"/>
      <c r="CE316" s="194"/>
      <c r="CF316" s="194"/>
      <c r="CG316" s="196"/>
      <c r="CH316" s="194"/>
      <c r="CI316" s="194"/>
      <c r="CJ316" s="194"/>
      <c r="CK316" s="194"/>
      <c r="CL316" s="194"/>
      <c r="CM316" s="194"/>
      <c r="CN316" s="194"/>
      <c r="CO316" s="194"/>
      <c r="CP316" s="194"/>
      <c r="CQ316" s="194"/>
      <c r="CR316" s="194"/>
      <c r="CS316" s="194"/>
      <c r="CT316" s="194"/>
      <c r="CU316" s="194"/>
      <c r="CV316" s="194"/>
      <c r="CW316" s="194"/>
      <c r="CX316" s="194"/>
      <c r="CY316" s="206"/>
      <c r="CZ316" s="198"/>
      <c r="DA316" s="206"/>
      <c r="DB316" s="198"/>
      <c r="DC316" s="195"/>
      <c r="DD316" s="206"/>
      <c r="DE316" s="198"/>
      <c r="DF316" s="206"/>
      <c r="DG316" s="198"/>
      <c r="DH316" s="195"/>
      <c r="DI316" s="195"/>
      <c r="DJ316" s="196"/>
      <c r="DK316" s="196"/>
      <c r="DL316" s="196"/>
      <c r="DM316" s="196"/>
      <c r="DN316" s="196"/>
      <c r="DO316" s="196"/>
      <c r="DP316" s="196"/>
      <c r="DQ316" s="196"/>
      <c r="DR316" s="196"/>
      <c r="DS316" s="199"/>
      <c r="DT316" s="198"/>
      <c r="DU316" s="198"/>
      <c r="DV316" s="198"/>
      <c r="DW316" s="198"/>
      <c r="DX316" s="198"/>
      <c r="DY316" s="198"/>
      <c r="DZ316" s="194"/>
      <c r="EA316" s="194"/>
      <c r="EB316" s="194"/>
      <c r="EC316" s="197"/>
      <c r="ED316" s="198"/>
      <c r="EE316" s="199"/>
      <c r="EF316" s="197"/>
      <c r="EG316" s="198"/>
      <c r="EH316" s="199"/>
      <c r="EI316" s="197"/>
      <c r="EJ316" s="198"/>
      <c r="EK316" s="199"/>
      <c r="EL316" s="194"/>
      <c r="EM316" s="196"/>
      <c r="EN316" s="196"/>
      <c r="EO316" s="196"/>
      <c r="EP316" s="196"/>
      <c r="EQ316" s="196"/>
      <c r="ER316" s="196"/>
      <c r="ES316" s="196"/>
      <c r="ET316" s="196"/>
      <c r="EU316" s="196"/>
      <c r="EV316" s="196"/>
      <c r="EW316" s="196"/>
      <c r="EX316" s="196"/>
      <c r="EY316" s="195"/>
      <c r="EZ316" s="195"/>
      <c r="FA316" s="195"/>
      <c r="FB316" s="194"/>
      <c r="FC316" s="194"/>
      <c r="FD316" s="194"/>
      <c r="FE316" s="194"/>
      <c r="FF316" s="194"/>
      <c r="FG316" s="194"/>
      <c r="FH316" s="194"/>
      <c r="FI316" s="194"/>
      <c r="FJ316" s="194"/>
      <c r="FK316" s="194"/>
      <c r="FL316" s="194"/>
      <c r="FM316" s="194"/>
      <c r="FN316" s="194"/>
      <c r="FO316" s="194"/>
      <c r="FP316" s="194"/>
      <c r="FQ316" s="194"/>
      <c r="FR316" s="194"/>
      <c r="FS316" s="194"/>
      <c r="FT316" s="194"/>
      <c r="FU316" s="194"/>
      <c r="FV316" s="194"/>
      <c r="FW316" s="194"/>
      <c r="FX316" s="194"/>
      <c r="FY316" s="194"/>
      <c r="FZ316" s="194"/>
      <c r="GA316" s="194"/>
      <c r="GB316" s="194"/>
      <c r="GC316" s="194"/>
      <c r="GD316" s="194"/>
      <c r="GE316" s="194"/>
      <c r="GF316" s="194"/>
      <c r="GG316" s="194"/>
      <c r="GH316" s="194"/>
      <c r="GI316" s="194"/>
      <c r="GJ316" s="194"/>
      <c r="GK316" s="194"/>
      <c r="GL316" s="194"/>
      <c r="GM316" s="194"/>
      <c r="GN316" s="194"/>
      <c r="GO316" s="194"/>
      <c r="GP316" s="194"/>
      <c r="GQ316" s="194"/>
      <c r="GR316" s="194"/>
      <c r="GS316" s="194"/>
      <c r="GT316" s="194"/>
      <c r="GU316" s="194"/>
      <c r="GV316" s="194"/>
      <c r="GW316" s="194"/>
      <c r="GX316" s="194"/>
      <c r="GY316" s="194"/>
      <c r="GZ316" s="194"/>
      <c r="HA316" s="194"/>
      <c r="HB316" s="194"/>
      <c r="HC316" s="194"/>
      <c r="HD316" s="194"/>
      <c r="HE316" s="194"/>
      <c r="HF316" s="194"/>
      <c r="HG316" s="194"/>
      <c r="HH316" s="194"/>
      <c r="HI316" s="194"/>
      <c r="HJ316" s="194"/>
      <c r="HK316" s="194"/>
      <c r="HL316" s="194"/>
      <c r="HM316" s="194"/>
      <c r="HN316" s="194"/>
      <c r="HO316" s="194"/>
      <c r="HP316" s="194"/>
      <c r="HQ316" s="194"/>
      <c r="HR316" s="194"/>
      <c r="HS316" s="194"/>
      <c r="HT316" s="194"/>
      <c r="HU316" s="194"/>
      <c r="HV316" s="194"/>
      <c r="HW316" s="194"/>
      <c r="HX316" s="194"/>
      <c r="HY316" s="194"/>
      <c r="HZ316" s="194"/>
      <c r="IA316" s="194"/>
      <c r="IB316" s="194"/>
      <c r="IC316" s="194"/>
      <c r="ID316" s="194"/>
      <c r="IE316" s="194"/>
      <c r="IF316" s="194"/>
    </row>
    <row r="317" spans="1:240">
      <c r="A317" s="196"/>
      <c r="B317" s="196"/>
      <c r="C317" s="196"/>
      <c r="D317" s="196"/>
      <c r="E317" s="196"/>
      <c r="F317" s="195"/>
      <c r="G317" s="196"/>
      <c r="H317" s="198"/>
      <c r="I317" s="206"/>
      <c r="J317" s="198"/>
      <c r="K317" s="206"/>
      <c r="L317" s="198"/>
      <c r="M317" s="206"/>
      <c r="N317" s="198"/>
      <c r="O317" s="206"/>
      <c r="P317" s="198"/>
      <c r="Q317" s="195"/>
      <c r="R317" s="206"/>
      <c r="S317" s="198"/>
      <c r="T317" s="206"/>
      <c r="U317" s="198"/>
      <c r="V317" s="195"/>
      <c r="W317" s="195"/>
      <c r="X317" s="196"/>
      <c r="Y317" s="196"/>
      <c r="Z317" s="196"/>
      <c r="AA317" s="196"/>
      <c r="AB317" s="196"/>
      <c r="AC317" s="196"/>
      <c r="AD317" s="196"/>
      <c r="AE317" s="196"/>
      <c r="AF317" s="196"/>
      <c r="AG317" s="199"/>
      <c r="AH317" s="198"/>
      <c r="AI317" s="198"/>
      <c r="AJ317" s="198"/>
      <c r="AK317" s="198"/>
      <c r="AL317" s="198"/>
      <c r="AM317" s="198"/>
      <c r="AN317" s="194"/>
      <c r="AO317" s="194"/>
      <c r="AP317" s="194"/>
      <c r="AQ317" s="194"/>
      <c r="AR317" s="194"/>
      <c r="AS317" s="194"/>
      <c r="AT317" s="194"/>
      <c r="AU317" s="194"/>
      <c r="AV317" s="194"/>
      <c r="AW317" s="194"/>
      <c r="AX317" s="194"/>
      <c r="AY317" s="194"/>
      <c r="AZ317" s="194"/>
      <c r="BA317" s="194"/>
      <c r="BB317" s="194"/>
      <c r="BC317" s="194"/>
      <c r="BD317" s="194"/>
      <c r="BE317" s="194"/>
      <c r="BF317" s="194"/>
      <c r="BG317" s="194"/>
      <c r="BH317" s="194"/>
      <c r="BI317" s="194"/>
      <c r="BJ317" s="194"/>
      <c r="BK317" s="194"/>
      <c r="BL317" s="194"/>
      <c r="BM317" s="194"/>
      <c r="BN317" s="194"/>
      <c r="BO317" s="194"/>
      <c r="BP317" s="194"/>
      <c r="BQ317" s="194"/>
      <c r="BR317" s="194"/>
      <c r="BS317" s="194"/>
      <c r="BT317" s="194"/>
      <c r="BU317" s="194"/>
      <c r="BV317" s="194"/>
      <c r="BW317" s="194"/>
      <c r="BX317" s="194"/>
      <c r="BY317" s="194"/>
      <c r="BZ317" s="194"/>
      <c r="CA317" s="194"/>
      <c r="CB317" s="194"/>
      <c r="CC317" s="194"/>
      <c r="CD317" s="194"/>
      <c r="CE317" s="194"/>
      <c r="CF317" s="194"/>
      <c r="CG317" s="196"/>
      <c r="CH317" s="194"/>
      <c r="CI317" s="194"/>
      <c r="CJ317" s="194"/>
      <c r="CK317" s="194"/>
      <c r="CL317" s="194"/>
      <c r="CM317" s="194"/>
      <c r="CN317" s="194"/>
      <c r="CO317" s="194"/>
      <c r="CP317" s="194"/>
      <c r="CQ317" s="194"/>
      <c r="CR317" s="194"/>
      <c r="CS317" s="194"/>
      <c r="CT317" s="194"/>
      <c r="CU317" s="194"/>
      <c r="CV317" s="194"/>
      <c r="CW317" s="194"/>
      <c r="CX317" s="194"/>
      <c r="CY317" s="206"/>
      <c r="CZ317" s="198"/>
      <c r="DA317" s="206"/>
      <c r="DB317" s="198"/>
      <c r="DC317" s="195"/>
      <c r="DD317" s="206"/>
      <c r="DE317" s="198"/>
      <c r="DF317" s="206"/>
      <c r="DG317" s="198"/>
      <c r="DH317" s="195"/>
      <c r="DI317" s="195"/>
      <c r="DJ317" s="196"/>
      <c r="DK317" s="196"/>
      <c r="DL317" s="196"/>
      <c r="DM317" s="196"/>
      <c r="DN317" s="196"/>
      <c r="DO317" s="196"/>
      <c r="DP317" s="196"/>
      <c r="DQ317" s="196"/>
      <c r="DR317" s="196"/>
      <c r="DS317" s="199"/>
      <c r="DT317" s="198"/>
      <c r="DU317" s="198"/>
      <c r="DV317" s="198"/>
      <c r="DW317" s="198"/>
      <c r="DX317" s="198"/>
      <c r="DY317" s="198"/>
      <c r="DZ317" s="194"/>
      <c r="EA317" s="194"/>
      <c r="EB317" s="194"/>
      <c r="EC317" s="197"/>
      <c r="ED317" s="198"/>
      <c r="EE317" s="199"/>
      <c r="EF317" s="197"/>
      <c r="EG317" s="198"/>
      <c r="EH317" s="199"/>
      <c r="EI317" s="197"/>
      <c r="EJ317" s="198"/>
      <c r="EK317" s="199"/>
      <c r="EL317" s="194"/>
      <c r="EM317" s="196"/>
      <c r="EN317" s="196"/>
      <c r="EO317" s="196"/>
      <c r="EP317" s="196"/>
      <c r="EQ317" s="196"/>
      <c r="ER317" s="196"/>
      <c r="ES317" s="196"/>
      <c r="ET317" s="196"/>
      <c r="EU317" s="196"/>
      <c r="EV317" s="196"/>
      <c r="EW317" s="196"/>
      <c r="EX317" s="196"/>
      <c r="EY317" s="195"/>
      <c r="EZ317" s="195"/>
      <c r="FA317" s="195"/>
      <c r="FB317" s="194"/>
      <c r="FC317" s="194"/>
      <c r="FD317" s="194"/>
      <c r="FE317" s="194"/>
      <c r="FF317" s="194"/>
      <c r="FG317" s="194"/>
      <c r="FH317" s="194"/>
      <c r="FI317" s="194"/>
      <c r="FJ317" s="194"/>
      <c r="FK317" s="194"/>
      <c r="FL317" s="194"/>
      <c r="FM317" s="194"/>
      <c r="FN317" s="194"/>
      <c r="FO317" s="194"/>
      <c r="FP317" s="194"/>
      <c r="FQ317" s="194"/>
      <c r="FR317" s="194"/>
      <c r="FS317" s="194"/>
      <c r="FT317" s="194"/>
      <c r="FU317" s="194"/>
      <c r="FV317" s="194"/>
      <c r="FW317" s="194"/>
      <c r="FX317" s="194"/>
      <c r="FY317" s="194"/>
      <c r="FZ317" s="194"/>
      <c r="GA317" s="194"/>
      <c r="GB317" s="194"/>
      <c r="GC317" s="194"/>
      <c r="GD317" s="194"/>
      <c r="GE317" s="194"/>
      <c r="GF317" s="194"/>
      <c r="GG317" s="194"/>
      <c r="GH317" s="194"/>
      <c r="GI317" s="194"/>
      <c r="GJ317" s="194"/>
      <c r="GK317" s="194"/>
      <c r="GL317" s="194"/>
      <c r="GM317" s="194"/>
      <c r="GN317" s="194"/>
      <c r="GO317" s="194"/>
      <c r="GP317" s="194"/>
      <c r="GQ317" s="194"/>
      <c r="GR317" s="194"/>
      <c r="GS317" s="194"/>
      <c r="GT317" s="194"/>
      <c r="GU317" s="194"/>
      <c r="GV317" s="194"/>
      <c r="GW317" s="194"/>
      <c r="GX317" s="194"/>
      <c r="GY317" s="194"/>
      <c r="GZ317" s="194"/>
      <c r="HA317" s="194"/>
      <c r="HB317" s="194"/>
      <c r="HC317" s="194"/>
      <c r="HD317" s="194"/>
      <c r="HE317" s="194"/>
      <c r="HF317" s="194"/>
      <c r="HG317" s="194"/>
      <c r="HH317" s="194"/>
      <c r="HI317" s="194"/>
      <c r="HJ317" s="194"/>
      <c r="HK317" s="194"/>
      <c r="HL317" s="194"/>
      <c r="HM317" s="194"/>
      <c r="HN317" s="194"/>
      <c r="HO317" s="194"/>
      <c r="HP317" s="194"/>
      <c r="HQ317" s="194"/>
      <c r="HR317" s="194"/>
      <c r="HS317" s="194"/>
      <c r="HT317" s="194"/>
      <c r="HU317" s="194"/>
      <c r="HV317" s="194"/>
      <c r="HW317" s="194"/>
      <c r="HX317" s="194"/>
      <c r="HY317" s="194"/>
      <c r="HZ317" s="194"/>
      <c r="IA317" s="194"/>
      <c r="IB317" s="194"/>
      <c r="IC317" s="194"/>
      <c r="ID317" s="194"/>
      <c r="IE317" s="194"/>
      <c r="IF317" s="194"/>
    </row>
    <row r="318" spans="1:240">
      <c r="A318" s="196"/>
      <c r="B318" s="196"/>
      <c r="C318" s="196"/>
      <c r="D318" s="196"/>
      <c r="E318" s="196"/>
      <c r="F318" s="195"/>
      <c r="G318" s="196"/>
      <c r="H318" s="198"/>
      <c r="I318" s="206"/>
      <c r="J318" s="198"/>
      <c r="K318" s="206"/>
      <c r="L318" s="198"/>
      <c r="M318" s="206"/>
      <c r="N318" s="198"/>
      <c r="O318" s="206"/>
      <c r="P318" s="198"/>
      <c r="Q318" s="195"/>
      <c r="R318" s="206"/>
      <c r="S318" s="198"/>
      <c r="T318" s="206"/>
      <c r="U318" s="198"/>
      <c r="V318" s="195"/>
      <c r="W318" s="195"/>
      <c r="X318" s="196"/>
      <c r="Y318" s="196"/>
      <c r="Z318" s="196"/>
      <c r="AA318" s="196"/>
      <c r="AB318" s="196"/>
      <c r="AC318" s="196"/>
      <c r="AD318" s="196"/>
      <c r="AE318" s="196"/>
      <c r="AF318" s="196"/>
      <c r="AG318" s="199"/>
      <c r="AH318" s="198"/>
      <c r="AI318" s="198"/>
      <c r="AJ318" s="198"/>
      <c r="AK318" s="198"/>
      <c r="AL318" s="198"/>
      <c r="AM318" s="198"/>
      <c r="AN318" s="194"/>
      <c r="AO318" s="194"/>
      <c r="AP318" s="194"/>
      <c r="AQ318" s="194"/>
      <c r="AR318" s="194"/>
      <c r="AS318" s="194"/>
      <c r="AT318" s="194"/>
      <c r="AU318" s="194"/>
      <c r="AV318" s="194"/>
      <c r="AW318" s="194"/>
      <c r="AX318" s="194"/>
      <c r="AY318" s="194"/>
      <c r="AZ318" s="194"/>
      <c r="BA318" s="194"/>
      <c r="BB318" s="194"/>
      <c r="BC318" s="194"/>
      <c r="BD318" s="194"/>
      <c r="BE318" s="194"/>
      <c r="BF318" s="194"/>
      <c r="BG318" s="194"/>
      <c r="BH318" s="194"/>
      <c r="BI318" s="194"/>
      <c r="BJ318" s="194"/>
      <c r="BK318" s="194"/>
      <c r="BL318" s="194"/>
      <c r="BM318" s="194"/>
      <c r="BN318" s="194"/>
      <c r="BO318" s="194"/>
      <c r="BP318" s="194"/>
      <c r="BQ318" s="194"/>
      <c r="BR318" s="194"/>
      <c r="BS318" s="194"/>
      <c r="BT318" s="194"/>
      <c r="BU318" s="194"/>
      <c r="BV318" s="194"/>
      <c r="BW318" s="194"/>
      <c r="BX318" s="194"/>
      <c r="BY318" s="194"/>
      <c r="BZ318" s="194"/>
      <c r="CA318" s="194"/>
      <c r="CB318" s="194"/>
      <c r="CC318" s="194"/>
      <c r="CD318" s="194"/>
      <c r="CE318" s="194"/>
      <c r="CF318" s="194"/>
      <c r="CG318" s="196"/>
      <c r="CH318" s="194"/>
      <c r="CI318" s="194"/>
      <c r="CJ318" s="194"/>
      <c r="CK318" s="194"/>
      <c r="CL318" s="194"/>
      <c r="CM318" s="194"/>
      <c r="CN318" s="194"/>
      <c r="CO318" s="194"/>
      <c r="CP318" s="194"/>
      <c r="CQ318" s="194"/>
      <c r="CR318" s="194"/>
      <c r="CS318" s="194"/>
      <c r="CT318" s="194"/>
      <c r="CU318" s="194"/>
      <c r="CV318" s="194"/>
      <c r="CW318" s="194"/>
      <c r="CX318" s="194"/>
      <c r="CY318" s="206"/>
      <c r="CZ318" s="198"/>
      <c r="DA318" s="206"/>
      <c r="DB318" s="198"/>
      <c r="DC318" s="195"/>
      <c r="DD318" s="206"/>
      <c r="DE318" s="198"/>
      <c r="DF318" s="206"/>
      <c r="DG318" s="198"/>
      <c r="DH318" s="195"/>
      <c r="DI318" s="195"/>
      <c r="DJ318" s="196"/>
      <c r="DK318" s="196"/>
      <c r="DL318" s="196"/>
      <c r="DM318" s="196"/>
      <c r="DN318" s="196"/>
      <c r="DO318" s="196"/>
      <c r="DP318" s="196"/>
      <c r="DQ318" s="196"/>
      <c r="DR318" s="196"/>
      <c r="DS318" s="199"/>
      <c r="DT318" s="198"/>
      <c r="DU318" s="198"/>
      <c r="DV318" s="198"/>
      <c r="DW318" s="198"/>
      <c r="DX318" s="198"/>
      <c r="DY318" s="198"/>
      <c r="DZ318" s="194"/>
      <c r="EA318" s="194"/>
      <c r="EB318" s="194"/>
      <c r="EC318" s="197"/>
      <c r="ED318" s="198"/>
      <c r="EE318" s="199"/>
      <c r="EF318" s="197"/>
      <c r="EG318" s="198"/>
      <c r="EH318" s="199"/>
      <c r="EI318" s="197"/>
      <c r="EJ318" s="198"/>
      <c r="EK318" s="199"/>
      <c r="EL318" s="194"/>
      <c r="EM318" s="196"/>
      <c r="EN318" s="196"/>
      <c r="EO318" s="196"/>
      <c r="EP318" s="196"/>
      <c r="EQ318" s="196"/>
      <c r="ER318" s="196"/>
      <c r="ES318" s="196"/>
      <c r="ET318" s="196"/>
      <c r="EU318" s="196"/>
      <c r="EV318" s="196"/>
      <c r="EW318" s="196"/>
      <c r="EX318" s="196"/>
      <c r="EY318" s="195"/>
      <c r="EZ318" s="195"/>
      <c r="FA318" s="195"/>
      <c r="FB318" s="194"/>
      <c r="FC318" s="194"/>
      <c r="FD318" s="194"/>
      <c r="FE318" s="194"/>
      <c r="FF318" s="194"/>
      <c r="FG318" s="194"/>
      <c r="FH318" s="194"/>
      <c r="FI318" s="194"/>
      <c r="FJ318" s="194"/>
      <c r="FK318" s="194"/>
      <c r="FL318" s="194"/>
      <c r="FM318" s="194"/>
      <c r="FN318" s="194"/>
      <c r="FO318" s="194"/>
      <c r="FP318" s="194"/>
      <c r="FQ318" s="194"/>
      <c r="FR318" s="194"/>
      <c r="FS318" s="194"/>
      <c r="FT318" s="194"/>
      <c r="FU318" s="194"/>
      <c r="FV318" s="194"/>
      <c r="FW318" s="194"/>
      <c r="FX318" s="194"/>
      <c r="FY318" s="194"/>
      <c r="FZ318" s="194"/>
      <c r="GA318" s="194"/>
      <c r="GB318" s="194"/>
      <c r="GC318" s="194"/>
      <c r="GD318" s="194"/>
      <c r="GE318" s="194"/>
      <c r="GF318" s="194"/>
      <c r="GG318" s="194"/>
      <c r="GH318" s="194"/>
      <c r="GI318" s="194"/>
      <c r="GJ318" s="194"/>
      <c r="GK318" s="194"/>
      <c r="GL318" s="194"/>
      <c r="GM318" s="194"/>
      <c r="GN318" s="194"/>
      <c r="GO318" s="194"/>
      <c r="GP318" s="194"/>
      <c r="GQ318" s="194"/>
      <c r="GR318" s="194"/>
      <c r="GS318" s="194"/>
      <c r="GT318" s="194"/>
      <c r="GU318" s="194"/>
      <c r="GV318" s="194"/>
      <c r="GW318" s="194"/>
      <c r="GX318" s="194"/>
      <c r="GY318" s="194"/>
      <c r="GZ318" s="194"/>
      <c r="HA318" s="194"/>
      <c r="HB318" s="194"/>
      <c r="HC318" s="194"/>
      <c r="HD318" s="194"/>
      <c r="HE318" s="194"/>
      <c r="HF318" s="194"/>
      <c r="HG318" s="194"/>
      <c r="HH318" s="194"/>
      <c r="HI318" s="194"/>
      <c r="HJ318" s="194"/>
      <c r="HK318" s="194"/>
      <c r="HL318" s="194"/>
      <c r="HM318" s="194"/>
      <c r="HN318" s="194"/>
      <c r="HO318" s="194"/>
      <c r="HP318" s="194"/>
      <c r="HQ318" s="194"/>
      <c r="HR318" s="194"/>
      <c r="HS318" s="194"/>
      <c r="HT318" s="194"/>
      <c r="HU318" s="194"/>
      <c r="HV318" s="194"/>
      <c r="HW318" s="194"/>
      <c r="HX318" s="194"/>
      <c r="HY318" s="194"/>
      <c r="HZ318" s="194"/>
      <c r="IA318" s="194"/>
      <c r="IB318" s="194"/>
      <c r="IC318" s="194"/>
      <c r="ID318" s="194"/>
      <c r="IE318" s="194"/>
      <c r="IF318" s="194"/>
    </row>
    <row r="319" spans="1:240">
      <c r="A319" s="196"/>
      <c r="B319" s="196"/>
      <c r="C319" s="196"/>
      <c r="D319" s="196"/>
      <c r="E319" s="196"/>
      <c r="F319" s="195"/>
      <c r="G319" s="196"/>
      <c r="H319" s="198"/>
      <c r="I319" s="206"/>
      <c r="J319" s="198"/>
      <c r="K319" s="206"/>
      <c r="L319" s="198"/>
      <c r="M319" s="206"/>
      <c r="N319" s="198"/>
      <c r="O319" s="206"/>
      <c r="P319" s="198"/>
      <c r="Q319" s="195"/>
      <c r="R319" s="206"/>
      <c r="S319" s="198"/>
      <c r="T319" s="206"/>
      <c r="U319" s="198"/>
      <c r="V319" s="195"/>
      <c r="W319" s="195"/>
      <c r="X319" s="196"/>
      <c r="Y319" s="196"/>
      <c r="Z319" s="196"/>
      <c r="AA319" s="196"/>
      <c r="AB319" s="196"/>
      <c r="AC319" s="196"/>
      <c r="AD319" s="196"/>
      <c r="AE319" s="196"/>
      <c r="AF319" s="196"/>
      <c r="AG319" s="199"/>
      <c r="AH319" s="198"/>
      <c r="AI319" s="198"/>
      <c r="AJ319" s="198"/>
      <c r="AK319" s="198"/>
      <c r="AL319" s="198"/>
      <c r="AM319" s="198"/>
      <c r="AN319" s="194"/>
      <c r="AO319" s="194"/>
      <c r="AP319" s="194"/>
      <c r="AQ319" s="194"/>
      <c r="AR319" s="194"/>
      <c r="AS319" s="194"/>
      <c r="AT319" s="194"/>
      <c r="AU319" s="194"/>
      <c r="AV319" s="194"/>
      <c r="AW319" s="194"/>
      <c r="AX319" s="194"/>
      <c r="AY319" s="194"/>
      <c r="AZ319" s="194"/>
      <c r="BA319" s="194"/>
      <c r="BB319" s="194"/>
      <c r="BC319" s="194"/>
      <c r="BD319" s="194"/>
      <c r="BE319" s="194"/>
      <c r="BF319" s="194"/>
      <c r="BG319" s="194"/>
      <c r="BH319" s="194"/>
      <c r="BI319" s="194"/>
      <c r="BJ319" s="194"/>
      <c r="BK319" s="194"/>
      <c r="BL319" s="194"/>
      <c r="BM319" s="194"/>
      <c r="BN319" s="194"/>
      <c r="BO319" s="194"/>
      <c r="BP319" s="194"/>
      <c r="BQ319" s="194"/>
      <c r="BR319" s="194"/>
      <c r="BS319" s="194"/>
      <c r="BT319" s="194"/>
      <c r="BU319" s="194"/>
      <c r="BV319" s="194"/>
      <c r="BW319" s="194"/>
      <c r="BX319" s="194"/>
      <c r="BY319" s="194"/>
      <c r="BZ319" s="194"/>
      <c r="CA319" s="194"/>
      <c r="CB319" s="194"/>
      <c r="CC319" s="194"/>
      <c r="CD319" s="194"/>
      <c r="CE319" s="194"/>
      <c r="CF319" s="194"/>
      <c r="CG319" s="196"/>
      <c r="CH319" s="194"/>
      <c r="CI319" s="194"/>
      <c r="CJ319" s="194"/>
      <c r="CK319" s="194"/>
      <c r="CL319" s="194"/>
      <c r="CM319" s="194"/>
      <c r="CN319" s="194"/>
      <c r="CO319" s="194"/>
      <c r="CP319" s="194"/>
      <c r="CQ319" s="194"/>
      <c r="CR319" s="194"/>
      <c r="CS319" s="194"/>
      <c r="CT319" s="194"/>
      <c r="CU319" s="194"/>
      <c r="CV319" s="194"/>
      <c r="CW319" s="194"/>
      <c r="CX319" s="194"/>
      <c r="CY319" s="206"/>
      <c r="CZ319" s="198"/>
      <c r="DA319" s="206"/>
      <c r="DB319" s="198"/>
      <c r="DC319" s="195"/>
      <c r="DD319" s="206"/>
      <c r="DE319" s="198"/>
      <c r="DF319" s="206"/>
      <c r="DG319" s="198"/>
      <c r="DH319" s="195"/>
      <c r="DI319" s="195"/>
      <c r="DJ319" s="196"/>
      <c r="DK319" s="196"/>
      <c r="DL319" s="196"/>
      <c r="DM319" s="196"/>
      <c r="DN319" s="196"/>
      <c r="DO319" s="196"/>
      <c r="DP319" s="196"/>
      <c r="DQ319" s="196"/>
      <c r="DR319" s="196"/>
      <c r="DS319" s="199"/>
      <c r="DT319" s="198"/>
      <c r="DU319" s="198"/>
      <c r="DV319" s="198"/>
      <c r="DW319" s="198"/>
      <c r="DX319" s="198"/>
      <c r="DY319" s="198"/>
      <c r="DZ319" s="194"/>
      <c r="EA319" s="194"/>
      <c r="EB319" s="194"/>
      <c r="EC319" s="197"/>
      <c r="ED319" s="198"/>
      <c r="EE319" s="199"/>
      <c r="EF319" s="197"/>
      <c r="EG319" s="198"/>
      <c r="EH319" s="199"/>
      <c r="EI319" s="197"/>
      <c r="EJ319" s="198"/>
      <c r="EK319" s="199"/>
      <c r="EL319" s="194"/>
      <c r="EM319" s="196"/>
      <c r="EN319" s="196"/>
      <c r="EO319" s="196"/>
      <c r="EP319" s="196"/>
      <c r="EQ319" s="196"/>
      <c r="ER319" s="196"/>
      <c r="ES319" s="196"/>
      <c r="ET319" s="196"/>
      <c r="EU319" s="196"/>
      <c r="EV319" s="196"/>
      <c r="EW319" s="196"/>
      <c r="EX319" s="196"/>
      <c r="EY319" s="195"/>
      <c r="EZ319" s="195"/>
      <c r="FA319" s="195"/>
      <c r="FB319" s="194"/>
      <c r="FC319" s="194"/>
      <c r="FD319" s="194"/>
      <c r="FE319" s="194"/>
      <c r="FF319" s="194"/>
      <c r="FG319" s="194"/>
      <c r="FH319" s="194"/>
      <c r="FI319" s="194"/>
      <c r="FJ319" s="194"/>
      <c r="FK319" s="194"/>
      <c r="FL319" s="194"/>
      <c r="FM319" s="194"/>
      <c r="FN319" s="194"/>
      <c r="FO319" s="194"/>
      <c r="FP319" s="194"/>
      <c r="FQ319" s="194"/>
      <c r="FR319" s="194"/>
      <c r="FS319" s="194"/>
      <c r="FT319" s="194"/>
      <c r="FU319" s="194"/>
      <c r="FV319" s="194"/>
      <c r="FW319" s="194"/>
      <c r="FX319" s="194"/>
      <c r="FY319" s="194"/>
      <c r="FZ319" s="194"/>
      <c r="GA319" s="194"/>
      <c r="GB319" s="194"/>
      <c r="GC319" s="194"/>
      <c r="GD319" s="194"/>
      <c r="GE319" s="194"/>
      <c r="GF319" s="194"/>
      <c r="GG319" s="194"/>
      <c r="GH319" s="194"/>
      <c r="GI319" s="194"/>
      <c r="GJ319" s="194"/>
      <c r="GK319" s="194"/>
      <c r="GL319" s="194"/>
      <c r="GM319" s="194"/>
      <c r="GN319" s="194"/>
      <c r="GO319" s="194"/>
      <c r="GP319" s="194"/>
      <c r="GQ319" s="194"/>
      <c r="GR319" s="194"/>
      <c r="GS319" s="194"/>
      <c r="GT319" s="194"/>
      <c r="GU319" s="194"/>
      <c r="GV319" s="194"/>
      <c r="GW319" s="194"/>
      <c r="GX319" s="194"/>
      <c r="GY319" s="194"/>
      <c r="GZ319" s="194"/>
      <c r="HA319" s="194"/>
      <c r="HB319" s="194"/>
      <c r="HC319" s="194"/>
      <c r="HD319" s="194"/>
      <c r="HE319" s="194"/>
      <c r="HF319" s="194"/>
      <c r="HG319" s="194"/>
      <c r="HH319" s="194"/>
      <c r="HI319" s="194"/>
      <c r="HJ319" s="194"/>
      <c r="HK319" s="194"/>
      <c r="HL319" s="194"/>
      <c r="HM319" s="194"/>
      <c r="HN319" s="194"/>
      <c r="HO319" s="194"/>
      <c r="HP319" s="194"/>
      <c r="HQ319" s="194"/>
      <c r="HR319" s="194"/>
      <c r="HS319" s="194"/>
      <c r="HT319" s="194"/>
      <c r="HU319" s="194"/>
      <c r="HV319" s="194"/>
      <c r="HW319" s="194"/>
      <c r="HX319" s="194"/>
      <c r="HY319" s="194"/>
      <c r="HZ319" s="194"/>
      <c r="IA319" s="194"/>
      <c r="IB319" s="194"/>
      <c r="IC319" s="194"/>
      <c r="ID319" s="194"/>
      <c r="IE319" s="194"/>
      <c r="IF319" s="194"/>
    </row>
    <row r="320" spans="1:240">
      <c r="A320" s="196"/>
      <c r="B320" s="196"/>
      <c r="C320" s="196"/>
      <c r="D320" s="196"/>
      <c r="E320" s="196"/>
      <c r="F320" s="195"/>
      <c r="G320" s="196"/>
      <c r="H320" s="198"/>
      <c r="I320" s="206"/>
      <c r="J320" s="198"/>
      <c r="K320" s="206"/>
      <c r="L320" s="198"/>
      <c r="M320" s="206"/>
      <c r="N320" s="198"/>
      <c r="O320" s="206"/>
      <c r="P320" s="198"/>
      <c r="Q320" s="195"/>
      <c r="R320" s="206"/>
      <c r="S320" s="198"/>
      <c r="T320" s="206"/>
      <c r="U320" s="198"/>
      <c r="V320" s="195"/>
      <c r="W320" s="195"/>
      <c r="X320" s="196"/>
      <c r="Y320" s="196"/>
      <c r="Z320" s="196"/>
      <c r="AA320" s="196"/>
      <c r="AB320" s="196"/>
      <c r="AC320" s="196"/>
      <c r="AD320" s="196"/>
      <c r="AE320" s="196"/>
      <c r="AF320" s="196"/>
      <c r="AG320" s="199"/>
      <c r="AH320" s="198"/>
      <c r="AI320" s="198"/>
      <c r="AJ320" s="198"/>
      <c r="AK320" s="198"/>
      <c r="AL320" s="198"/>
      <c r="AM320" s="198"/>
      <c r="AN320" s="194"/>
      <c r="AO320" s="194"/>
      <c r="AP320" s="194"/>
      <c r="AQ320" s="194"/>
      <c r="AR320" s="194"/>
      <c r="AS320" s="194"/>
      <c r="AT320" s="194"/>
      <c r="AU320" s="194"/>
      <c r="AV320" s="194"/>
      <c r="AW320" s="194"/>
      <c r="AX320" s="194"/>
      <c r="AY320" s="194"/>
      <c r="AZ320" s="194"/>
      <c r="BA320" s="194"/>
      <c r="BB320" s="194"/>
      <c r="BC320" s="194"/>
      <c r="BD320" s="194"/>
      <c r="BE320" s="194"/>
      <c r="BF320" s="194"/>
      <c r="BG320" s="194"/>
      <c r="BH320" s="194"/>
      <c r="BI320" s="194"/>
      <c r="BJ320" s="194"/>
      <c r="BK320" s="194"/>
      <c r="BL320" s="194"/>
      <c r="BM320" s="194"/>
      <c r="BN320" s="194"/>
      <c r="BO320" s="194"/>
      <c r="BP320" s="194"/>
      <c r="BQ320" s="194"/>
      <c r="BR320" s="194"/>
      <c r="BS320" s="194"/>
      <c r="BT320" s="194"/>
      <c r="BU320" s="194"/>
      <c r="BV320" s="194"/>
      <c r="BW320" s="194"/>
      <c r="BX320" s="194"/>
      <c r="BY320" s="194"/>
      <c r="BZ320" s="194"/>
      <c r="CA320" s="194"/>
      <c r="CB320" s="194"/>
      <c r="CC320" s="194"/>
      <c r="CD320" s="194"/>
      <c r="CE320" s="194"/>
      <c r="CF320" s="194"/>
      <c r="CG320" s="196"/>
      <c r="CH320" s="194"/>
      <c r="CI320" s="194"/>
      <c r="CJ320" s="194"/>
      <c r="CK320" s="194"/>
      <c r="CL320" s="194"/>
      <c r="CM320" s="194"/>
      <c r="CN320" s="194"/>
      <c r="CO320" s="194"/>
      <c r="CP320" s="194"/>
      <c r="CQ320" s="194"/>
      <c r="CR320" s="194"/>
      <c r="CS320" s="194"/>
      <c r="CT320" s="194"/>
      <c r="CU320" s="194"/>
      <c r="CV320" s="194"/>
      <c r="CW320" s="194"/>
      <c r="CX320" s="194"/>
      <c r="CY320" s="206"/>
      <c r="CZ320" s="198"/>
      <c r="DA320" s="206"/>
      <c r="DB320" s="198"/>
      <c r="DC320" s="195"/>
      <c r="DD320" s="206"/>
      <c r="DE320" s="198"/>
      <c r="DF320" s="206"/>
      <c r="DG320" s="198"/>
      <c r="DH320" s="195"/>
      <c r="DI320" s="195"/>
      <c r="DJ320" s="196"/>
      <c r="DK320" s="196"/>
      <c r="DL320" s="196"/>
      <c r="DM320" s="196"/>
      <c r="DN320" s="196"/>
      <c r="DO320" s="196"/>
      <c r="DP320" s="196"/>
      <c r="DQ320" s="196"/>
      <c r="DR320" s="196"/>
      <c r="DS320" s="199"/>
      <c r="DT320" s="198"/>
      <c r="DU320" s="198"/>
      <c r="DV320" s="198"/>
      <c r="DW320" s="198"/>
      <c r="DX320" s="198"/>
      <c r="DY320" s="198"/>
      <c r="DZ320" s="194"/>
      <c r="EA320" s="194"/>
      <c r="EB320" s="194"/>
      <c r="EC320" s="197"/>
      <c r="ED320" s="198"/>
      <c r="EE320" s="199"/>
      <c r="EF320" s="197"/>
      <c r="EG320" s="198"/>
      <c r="EH320" s="199"/>
      <c r="EI320" s="197"/>
      <c r="EJ320" s="198"/>
      <c r="EK320" s="199"/>
      <c r="EL320" s="194"/>
      <c r="EM320" s="196"/>
      <c r="EN320" s="196"/>
      <c r="EO320" s="196"/>
      <c r="EP320" s="196"/>
      <c r="EQ320" s="196"/>
      <c r="ER320" s="196"/>
      <c r="ES320" s="196"/>
      <c r="ET320" s="196"/>
      <c r="EU320" s="196"/>
      <c r="EV320" s="196"/>
      <c r="EW320" s="196"/>
      <c r="EX320" s="196"/>
      <c r="EY320" s="195"/>
      <c r="EZ320" s="195"/>
      <c r="FA320" s="195"/>
      <c r="FB320" s="194"/>
      <c r="FC320" s="194"/>
      <c r="FD320" s="194"/>
      <c r="FE320" s="194"/>
      <c r="FF320" s="194"/>
      <c r="FG320" s="194"/>
      <c r="FH320" s="194"/>
      <c r="FI320" s="194"/>
      <c r="FJ320" s="194"/>
      <c r="FK320" s="194"/>
      <c r="FL320" s="194"/>
      <c r="FM320" s="194"/>
      <c r="FN320" s="194"/>
      <c r="FO320" s="194"/>
      <c r="FP320" s="194"/>
      <c r="FQ320" s="194"/>
      <c r="FR320" s="194"/>
      <c r="FS320" s="194"/>
      <c r="FT320" s="194"/>
      <c r="FU320" s="194"/>
      <c r="FV320" s="194"/>
      <c r="FW320" s="194"/>
      <c r="FX320" s="194"/>
      <c r="FY320" s="194"/>
      <c r="FZ320" s="194"/>
      <c r="GA320" s="194"/>
      <c r="GB320" s="194"/>
      <c r="GC320" s="194"/>
      <c r="GD320" s="194"/>
      <c r="GE320" s="194"/>
      <c r="GF320" s="194"/>
      <c r="GG320" s="194"/>
      <c r="GH320" s="194"/>
      <c r="GI320" s="194"/>
      <c r="GJ320" s="194"/>
      <c r="GK320" s="194"/>
      <c r="GL320" s="194"/>
      <c r="GM320" s="194"/>
      <c r="GN320" s="194"/>
      <c r="GO320" s="194"/>
      <c r="GP320" s="194"/>
      <c r="GQ320" s="194"/>
      <c r="GR320" s="194"/>
      <c r="GS320" s="194"/>
      <c r="GT320" s="194"/>
      <c r="GU320" s="194"/>
      <c r="GV320" s="194"/>
      <c r="GW320" s="194"/>
      <c r="GX320" s="194"/>
      <c r="GY320" s="194"/>
      <c r="GZ320" s="194"/>
      <c r="HA320" s="194"/>
      <c r="HB320" s="194"/>
      <c r="HC320" s="194"/>
      <c r="HD320" s="194"/>
      <c r="HE320" s="194"/>
      <c r="HF320" s="194"/>
      <c r="HG320" s="194"/>
      <c r="HH320" s="194"/>
      <c r="HI320" s="194"/>
      <c r="HJ320" s="194"/>
      <c r="HK320" s="194"/>
      <c r="HL320" s="194"/>
      <c r="HM320" s="194"/>
      <c r="HN320" s="194"/>
      <c r="HO320" s="194"/>
      <c r="HP320" s="194"/>
      <c r="HQ320" s="194"/>
      <c r="HR320" s="194"/>
      <c r="HS320" s="194"/>
      <c r="HT320" s="194"/>
      <c r="HU320" s="194"/>
      <c r="HV320" s="194"/>
      <c r="HW320" s="194"/>
      <c r="HX320" s="194"/>
      <c r="HY320" s="194"/>
      <c r="HZ320" s="194"/>
      <c r="IA320" s="194"/>
      <c r="IB320" s="194"/>
      <c r="IC320" s="194"/>
      <c r="ID320" s="194"/>
      <c r="IE320" s="194"/>
      <c r="IF320" s="194"/>
    </row>
    <row r="321" spans="1:240">
      <c r="A321" s="196"/>
      <c r="B321" s="196"/>
      <c r="C321" s="196"/>
      <c r="D321" s="196"/>
      <c r="E321" s="196"/>
      <c r="F321" s="195"/>
      <c r="G321" s="196"/>
      <c r="H321" s="198"/>
      <c r="I321" s="206"/>
      <c r="J321" s="198"/>
      <c r="K321" s="206"/>
      <c r="L321" s="198"/>
      <c r="M321" s="206"/>
      <c r="N321" s="198"/>
      <c r="O321" s="206"/>
      <c r="P321" s="198"/>
      <c r="Q321" s="195"/>
      <c r="R321" s="206"/>
      <c r="S321" s="198"/>
      <c r="T321" s="206"/>
      <c r="U321" s="198"/>
      <c r="V321" s="195"/>
      <c r="W321" s="195"/>
      <c r="X321" s="196"/>
      <c r="Y321" s="196"/>
      <c r="Z321" s="196"/>
      <c r="AA321" s="196"/>
      <c r="AB321" s="196"/>
      <c r="AC321" s="196"/>
      <c r="AD321" s="196"/>
      <c r="AE321" s="196"/>
      <c r="AF321" s="196"/>
      <c r="AG321" s="199"/>
      <c r="AH321" s="198"/>
      <c r="AI321" s="198"/>
      <c r="AJ321" s="198"/>
      <c r="AK321" s="198"/>
      <c r="AL321" s="198"/>
      <c r="AM321" s="198"/>
      <c r="AN321" s="194"/>
      <c r="AO321" s="194"/>
      <c r="AP321" s="194"/>
      <c r="AQ321" s="194"/>
      <c r="AR321" s="194"/>
      <c r="AS321" s="194"/>
      <c r="AT321" s="194"/>
      <c r="AU321" s="194"/>
      <c r="AV321" s="194"/>
      <c r="AW321" s="194"/>
      <c r="AX321" s="194"/>
      <c r="AY321" s="194"/>
      <c r="AZ321" s="194"/>
      <c r="BA321" s="194"/>
      <c r="BB321" s="194"/>
      <c r="BC321" s="194"/>
      <c r="BD321" s="194"/>
      <c r="BE321" s="194"/>
      <c r="BF321" s="194"/>
      <c r="BG321" s="194"/>
      <c r="BH321" s="194"/>
      <c r="BI321" s="194"/>
      <c r="BJ321" s="194"/>
      <c r="BK321" s="194"/>
      <c r="BL321" s="194"/>
      <c r="BM321" s="194"/>
      <c r="BN321" s="194"/>
      <c r="BO321" s="194"/>
      <c r="BP321" s="194"/>
      <c r="BQ321" s="194"/>
      <c r="BR321" s="194"/>
      <c r="BS321" s="194"/>
      <c r="BT321" s="194"/>
      <c r="BU321" s="194"/>
      <c r="BV321" s="194"/>
      <c r="BW321" s="194"/>
      <c r="BX321" s="194"/>
      <c r="BY321" s="194"/>
      <c r="BZ321" s="194"/>
      <c r="CA321" s="194"/>
      <c r="CB321" s="194"/>
      <c r="CC321" s="194"/>
      <c r="CD321" s="194"/>
      <c r="CE321" s="194"/>
      <c r="CF321" s="194"/>
      <c r="CG321" s="196"/>
      <c r="CH321" s="194"/>
      <c r="CI321" s="194"/>
      <c r="CJ321" s="194"/>
      <c r="CK321" s="194"/>
      <c r="CL321" s="194"/>
      <c r="CM321" s="194"/>
      <c r="CN321" s="194"/>
      <c r="CO321" s="194"/>
      <c r="CP321" s="194"/>
      <c r="CQ321" s="194"/>
      <c r="CR321" s="194"/>
      <c r="CS321" s="194"/>
      <c r="CT321" s="194"/>
      <c r="CU321" s="194"/>
      <c r="CV321" s="194"/>
      <c r="CW321" s="194"/>
      <c r="CX321" s="194"/>
      <c r="CY321" s="206"/>
      <c r="CZ321" s="198"/>
      <c r="DA321" s="206"/>
      <c r="DB321" s="198"/>
      <c r="DC321" s="195"/>
      <c r="DD321" s="206"/>
      <c r="DE321" s="198"/>
      <c r="DF321" s="206"/>
      <c r="DG321" s="198"/>
      <c r="DH321" s="195"/>
      <c r="DI321" s="195"/>
      <c r="DJ321" s="196"/>
      <c r="DK321" s="196"/>
      <c r="DL321" s="196"/>
      <c r="DM321" s="196"/>
      <c r="DN321" s="196"/>
      <c r="DO321" s="196"/>
      <c r="DP321" s="196"/>
      <c r="DQ321" s="196"/>
      <c r="DR321" s="196"/>
      <c r="DS321" s="199"/>
      <c r="DT321" s="198"/>
      <c r="DU321" s="198"/>
      <c r="DV321" s="198"/>
      <c r="DW321" s="198"/>
      <c r="DX321" s="198"/>
      <c r="DY321" s="198"/>
      <c r="DZ321" s="194"/>
      <c r="EA321" s="194"/>
      <c r="EB321" s="194"/>
      <c r="EC321" s="197"/>
      <c r="ED321" s="198"/>
      <c r="EE321" s="199"/>
      <c r="EF321" s="197"/>
      <c r="EG321" s="198"/>
      <c r="EH321" s="199"/>
      <c r="EI321" s="197"/>
      <c r="EJ321" s="198"/>
      <c r="EK321" s="199"/>
      <c r="EL321" s="194"/>
      <c r="EM321" s="196"/>
      <c r="EN321" s="196"/>
      <c r="EO321" s="196"/>
      <c r="EP321" s="196"/>
      <c r="EQ321" s="196"/>
      <c r="ER321" s="196"/>
      <c r="ES321" s="196"/>
      <c r="ET321" s="196"/>
      <c r="EU321" s="196"/>
      <c r="EV321" s="196"/>
      <c r="EW321" s="196"/>
      <c r="EX321" s="196"/>
      <c r="EY321" s="195"/>
      <c r="EZ321" s="195"/>
      <c r="FA321" s="195"/>
      <c r="FB321" s="194"/>
      <c r="FC321" s="194"/>
      <c r="FD321" s="194"/>
      <c r="FE321" s="194"/>
      <c r="FF321" s="194"/>
      <c r="FG321" s="194"/>
      <c r="FH321" s="194"/>
      <c r="FI321" s="194"/>
      <c r="FJ321" s="194"/>
      <c r="FK321" s="194"/>
      <c r="FL321" s="194"/>
      <c r="FM321" s="194"/>
      <c r="FN321" s="194"/>
      <c r="FO321" s="194"/>
      <c r="FP321" s="194"/>
      <c r="FQ321" s="194"/>
      <c r="FR321" s="194"/>
      <c r="FS321" s="194"/>
      <c r="FT321" s="194"/>
      <c r="FU321" s="194"/>
      <c r="FV321" s="194"/>
      <c r="FW321" s="194"/>
      <c r="FX321" s="194"/>
      <c r="FY321" s="194"/>
      <c r="FZ321" s="194"/>
      <c r="GA321" s="194"/>
      <c r="GB321" s="194"/>
      <c r="GC321" s="194"/>
      <c r="GD321" s="194"/>
      <c r="GE321" s="194"/>
      <c r="GF321" s="194"/>
      <c r="GG321" s="194"/>
      <c r="GH321" s="194"/>
      <c r="GI321" s="194"/>
      <c r="GJ321" s="194"/>
      <c r="GK321" s="194"/>
      <c r="GL321" s="194"/>
      <c r="GM321" s="194"/>
      <c r="GN321" s="194"/>
      <c r="GO321" s="194"/>
      <c r="GP321" s="194"/>
      <c r="GQ321" s="194"/>
      <c r="GR321" s="194"/>
      <c r="GS321" s="194"/>
      <c r="GT321" s="194"/>
      <c r="GU321" s="194"/>
      <c r="GV321" s="194"/>
      <c r="GW321" s="194"/>
      <c r="GX321" s="194"/>
      <c r="GY321" s="194"/>
      <c r="GZ321" s="194"/>
      <c r="HA321" s="194"/>
      <c r="HB321" s="194"/>
      <c r="HC321" s="194"/>
      <c r="HD321" s="194"/>
      <c r="HE321" s="194"/>
      <c r="HF321" s="194"/>
      <c r="HG321" s="194"/>
      <c r="HH321" s="194"/>
      <c r="HI321" s="194"/>
      <c r="HJ321" s="194"/>
      <c r="HK321" s="194"/>
      <c r="HL321" s="194"/>
      <c r="HM321" s="194"/>
      <c r="HN321" s="194"/>
      <c r="HO321" s="194"/>
      <c r="HP321" s="194"/>
      <c r="HQ321" s="194"/>
      <c r="HR321" s="194"/>
      <c r="HS321" s="194"/>
      <c r="HT321" s="194"/>
      <c r="HU321" s="194"/>
      <c r="HV321" s="194"/>
      <c r="HW321" s="194"/>
      <c r="HX321" s="194"/>
      <c r="HY321" s="194"/>
      <c r="HZ321" s="194"/>
      <c r="IA321" s="194"/>
      <c r="IB321" s="194"/>
      <c r="IC321" s="194"/>
      <c r="ID321" s="194"/>
      <c r="IE321" s="194"/>
      <c r="IF321" s="194"/>
    </row>
    <row r="322" spans="1:240">
      <c r="A322" s="196"/>
      <c r="B322" s="196"/>
      <c r="C322" s="196"/>
      <c r="D322" s="196"/>
      <c r="E322" s="196"/>
      <c r="F322" s="195"/>
      <c r="G322" s="196"/>
      <c r="H322" s="198"/>
      <c r="I322" s="206"/>
      <c r="J322" s="198"/>
      <c r="K322" s="206"/>
      <c r="L322" s="198"/>
      <c r="M322" s="206"/>
      <c r="N322" s="198"/>
      <c r="O322" s="206"/>
      <c r="P322" s="198"/>
      <c r="Q322" s="195"/>
      <c r="R322" s="206"/>
      <c r="S322" s="198"/>
      <c r="T322" s="206"/>
      <c r="U322" s="198"/>
      <c r="V322" s="195"/>
      <c r="W322" s="195"/>
      <c r="X322" s="196"/>
      <c r="Y322" s="196"/>
      <c r="Z322" s="196"/>
      <c r="AA322" s="196"/>
      <c r="AB322" s="196"/>
      <c r="AC322" s="196"/>
      <c r="AD322" s="196"/>
      <c r="AE322" s="196"/>
      <c r="AF322" s="196"/>
      <c r="AG322" s="199"/>
      <c r="AH322" s="198"/>
      <c r="AI322" s="198"/>
      <c r="AJ322" s="198"/>
      <c r="AK322" s="198"/>
      <c r="AL322" s="198"/>
      <c r="AM322" s="198"/>
      <c r="AN322" s="194"/>
      <c r="AO322" s="194"/>
      <c r="AP322" s="194"/>
      <c r="AQ322" s="194"/>
      <c r="AR322" s="194"/>
      <c r="AS322" s="194"/>
      <c r="AT322" s="194"/>
      <c r="AU322" s="194"/>
      <c r="AV322" s="194"/>
      <c r="AW322" s="194"/>
      <c r="AX322" s="194"/>
      <c r="AY322" s="194"/>
      <c r="AZ322" s="194"/>
      <c r="BA322" s="194"/>
      <c r="BB322" s="194"/>
      <c r="BC322" s="194"/>
      <c r="BD322" s="194"/>
      <c r="BE322" s="194"/>
      <c r="BF322" s="194"/>
      <c r="BG322" s="194"/>
      <c r="BH322" s="194"/>
      <c r="BI322" s="194"/>
      <c r="BJ322" s="194"/>
      <c r="BK322" s="194"/>
      <c r="BL322" s="194"/>
      <c r="BM322" s="194"/>
      <c r="BN322" s="194"/>
      <c r="BO322" s="194"/>
      <c r="BP322" s="194"/>
      <c r="BQ322" s="194"/>
      <c r="BR322" s="194"/>
      <c r="BS322" s="194"/>
      <c r="BT322" s="194"/>
      <c r="BU322" s="194"/>
      <c r="BV322" s="194"/>
      <c r="BW322" s="194"/>
      <c r="BX322" s="194"/>
      <c r="BY322" s="194"/>
      <c r="BZ322" s="194"/>
      <c r="CA322" s="194"/>
      <c r="CB322" s="194"/>
      <c r="CC322" s="194"/>
      <c r="CD322" s="194"/>
      <c r="CE322" s="194"/>
      <c r="CF322" s="194"/>
      <c r="CG322" s="196"/>
      <c r="CH322" s="194"/>
      <c r="CI322" s="194"/>
      <c r="CJ322" s="194"/>
      <c r="CK322" s="194"/>
      <c r="CL322" s="194"/>
      <c r="CM322" s="194"/>
      <c r="CN322" s="194"/>
      <c r="CO322" s="194"/>
      <c r="CP322" s="194"/>
      <c r="CQ322" s="194"/>
      <c r="CR322" s="194"/>
      <c r="CS322" s="194"/>
      <c r="CT322" s="194"/>
      <c r="CU322" s="194"/>
      <c r="CV322" s="194"/>
      <c r="CW322" s="194"/>
      <c r="CX322" s="194"/>
      <c r="CY322" s="206"/>
      <c r="CZ322" s="198"/>
      <c r="DA322" s="206"/>
      <c r="DB322" s="198"/>
      <c r="DC322" s="195"/>
      <c r="DD322" s="206"/>
      <c r="DE322" s="198"/>
      <c r="DF322" s="206"/>
      <c r="DG322" s="198"/>
      <c r="DH322" s="195"/>
      <c r="DI322" s="195"/>
      <c r="DJ322" s="196"/>
      <c r="DK322" s="196"/>
      <c r="DL322" s="196"/>
      <c r="DM322" s="196"/>
      <c r="DN322" s="196"/>
      <c r="DO322" s="196"/>
      <c r="DP322" s="196"/>
      <c r="DQ322" s="196"/>
      <c r="DR322" s="196"/>
      <c r="DS322" s="199"/>
      <c r="DT322" s="198"/>
      <c r="DU322" s="198"/>
      <c r="DV322" s="198"/>
      <c r="DW322" s="198"/>
      <c r="DX322" s="198"/>
      <c r="DY322" s="198"/>
      <c r="DZ322" s="194"/>
      <c r="EA322" s="194"/>
      <c r="EB322" s="194"/>
      <c r="EC322" s="197"/>
      <c r="ED322" s="198"/>
      <c r="EE322" s="199"/>
      <c r="EF322" s="197"/>
      <c r="EG322" s="198"/>
      <c r="EH322" s="199"/>
      <c r="EI322" s="197"/>
      <c r="EJ322" s="198"/>
      <c r="EK322" s="199"/>
      <c r="EL322" s="194"/>
      <c r="EM322" s="196"/>
      <c r="EN322" s="196"/>
      <c r="EO322" s="196"/>
      <c r="EP322" s="196"/>
      <c r="EQ322" s="196"/>
      <c r="ER322" s="196"/>
      <c r="ES322" s="196"/>
      <c r="ET322" s="196"/>
      <c r="EU322" s="196"/>
      <c r="EV322" s="196"/>
      <c r="EW322" s="196"/>
      <c r="EX322" s="196"/>
      <c r="EY322" s="195"/>
      <c r="EZ322" s="195"/>
      <c r="FA322" s="195"/>
      <c r="FB322" s="194"/>
      <c r="FC322" s="194"/>
      <c r="FD322" s="194"/>
      <c r="FE322" s="194"/>
      <c r="FF322" s="194"/>
      <c r="FG322" s="194"/>
      <c r="FH322" s="194"/>
      <c r="FI322" s="194"/>
      <c r="FJ322" s="194"/>
      <c r="FK322" s="194"/>
      <c r="FL322" s="194"/>
      <c r="FM322" s="194"/>
      <c r="FN322" s="194"/>
      <c r="FO322" s="194"/>
      <c r="FP322" s="194"/>
      <c r="FQ322" s="194"/>
      <c r="FR322" s="194"/>
      <c r="FS322" s="194"/>
      <c r="FT322" s="194"/>
      <c r="FU322" s="194"/>
      <c r="FV322" s="194"/>
      <c r="FW322" s="194"/>
      <c r="FX322" s="194"/>
      <c r="FY322" s="194"/>
      <c r="FZ322" s="194"/>
      <c r="GA322" s="194"/>
      <c r="GB322" s="194"/>
      <c r="GC322" s="194"/>
      <c r="GD322" s="194"/>
      <c r="GE322" s="194"/>
      <c r="GF322" s="194"/>
      <c r="GG322" s="194"/>
      <c r="GH322" s="194"/>
      <c r="GI322" s="194"/>
      <c r="GJ322" s="194"/>
      <c r="GK322" s="194"/>
      <c r="GL322" s="194"/>
      <c r="GM322" s="194"/>
      <c r="GN322" s="194"/>
      <c r="GO322" s="194"/>
      <c r="GP322" s="194"/>
      <c r="GQ322" s="194"/>
      <c r="GR322" s="194"/>
      <c r="GS322" s="194"/>
      <c r="GT322" s="194"/>
      <c r="GU322" s="194"/>
      <c r="GV322" s="194"/>
      <c r="GW322" s="194"/>
      <c r="GX322" s="194"/>
      <c r="GY322" s="194"/>
      <c r="GZ322" s="194"/>
      <c r="HA322" s="194"/>
      <c r="HB322" s="194"/>
      <c r="HC322" s="194"/>
      <c r="HD322" s="194"/>
      <c r="HE322" s="194"/>
      <c r="HF322" s="194"/>
      <c r="HG322" s="194"/>
      <c r="HH322" s="194"/>
      <c r="HI322" s="194"/>
      <c r="HJ322" s="194"/>
      <c r="HK322" s="194"/>
      <c r="HL322" s="194"/>
      <c r="HM322" s="194"/>
      <c r="HN322" s="194"/>
      <c r="HO322" s="194"/>
      <c r="HP322" s="194"/>
      <c r="HQ322" s="194"/>
      <c r="HR322" s="194"/>
      <c r="HS322" s="194"/>
      <c r="HT322" s="194"/>
      <c r="HU322" s="194"/>
      <c r="HV322" s="194"/>
      <c r="HW322" s="194"/>
      <c r="HX322" s="194"/>
      <c r="HY322" s="194"/>
      <c r="HZ322" s="194"/>
      <c r="IA322" s="194"/>
      <c r="IB322" s="194"/>
      <c r="IC322" s="194"/>
      <c r="ID322" s="194"/>
      <c r="IE322" s="194"/>
      <c r="IF322" s="194"/>
    </row>
    <row r="323" spans="1:240">
      <c r="A323" s="196"/>
      <c r="B323" s="196"/>
      <c r="C323" s="196"/>
      <c r="D323" s="196"/>
      <c r="E323" s="196"/>
      <c r="F323" s="195"/>
      <c r="G323" s="196"/>
      <c r="H323" s="198"/>
      <c r="I323" s="206"/>
      <c r="J323" s="198"/>
      <c r="K323" s="206"/>
      <c r="L323" s="198"/>
      <c r="M323" s="206"/>
      <c r="N323" s="198"/>
      <c r="O323" s="206"/>
      <c r="P323" s="198"/>
      <c r="Q323" s="195"/>
      <c r="R323" s="206"/>
      <c r="S323" s="198"/>
      <c r="T323" s="206"/>
      <c r="U323" s="198"/>
      <c r="V323" s="195"/>
      <c r="W323" s="195"/>
      <c r="X323" s="196"/>
      <c r="Y323" s="196"/>
      <c r="Z323" s="196"/>
      <c r="AA323" s="196"/>
      <c r="AB323" s="196"/>
      <c r="AC323" s="196"/>
      <c r="AD323" s="196"/>
      <c r="AE323" s="196"/>
      <c r="AF323" s="196"/>
      <c r="AG323" s="199"/>
      <c r="AH323" s="198"/>
      <c r="AI323" s="198"/>
      <c r="AJ323" s="198"/>
      <c r="AK323" s="198"/>
      <c r="AL323" s="198"/>
      <c r="AM323" s="198"/>
      <c r="AN323" s="194"/>
      <c r="AO323" s="194"/>
      <c r="AP323" s="194"/>
      <c r="AQ323" s="194"/>
      <c r="AR323" s="194"/>
      <c r="AS323" s="194"/>
      <c r="AT323" s="194"/>
      <c r="AU323" s="194"/>
      <c r="AV323" s="194"/>
      <c r="AW323" s="194"/>
      <c r="AX323" s="194"/>
      <c r="AY323" s="194"/>
      <c r="AZ323" s="194"/>
      <c r="BA323" s="194"/>
      <c r="BB323" s="194"/>
      <c r="BC323" s="194"/>
      <c r="BD323" s="194"/>
      <c r="BE323" s="194"/>
      <c r="BF323" s="194"/>
      <c r="BG323" s="194"/>
      <c r="BH323" s="194"/>
      <c r="BI323" s="194"/>
      <c r="BJ323" s="194"/>
      <c r="BK323" s="194"/>
      <c r="BL323" s="194"/>
      <c r="BM323" s="194"/>
      <c r="BN323" s="194"/>
      <c r="BO323" s="194"/>
      <c r="BP323" s="194"/>
      <c r="BQ323" s="194"/>
      <c r="BR323" s="194"/>
      <c r="BS323" s="194"/>
      <c r="BT323" s="194"/>
      <c r="BU323" s="194"/>
      <c r="BV323" s="194"/>
      <c r="BW323" s="194"/>
      <c r="BX323" s="194"/>
      <c r="BY323" s="194"/>
      <c r="BZ323" s="194"/>
      <c r="CA323" s="194"/>
      <c r="CB323" s="194"/>
      <c r="CC323" s="194"/>
      <c r="CD323" s="194"/>
      <c r="CE323" s="194"/>
      <c r="CF323" s="194"/>
      <c r="CG323" s="196"/>
      <c r="CH323" s="194"/>
      <c r="CI323" s="194"/>
      <c r="CJ323" s="194"/>
      <c r="CK323" s="194"/>
      <c r="CL323" s="194"/>
      <c r="CM323" s="194"/>
      <c r="CN323" s="194"/>
      <c r="CO323" s="194"/>
      <c r="CP323" s="194"/>
      <c r="CQ323" s="194"/>
      <c r="CR323" s="194"/>
      <c r="CS323" s="194"/>
      <c r="CT323" s="194"/>
      <c r="CU323" s="194"/>
      <c r="CV323" s="194"/>
      <c r="CW323" s="194"/>
      <c r="CX323" s="194"/>
      <c r="CY323" s="206"/>
      <c r="CZ323" s="198"/>
      <c r="DA323" s="206"/>
      <c r="DB323" s="198"/>
      <c r="DC323" s="195"/>
      <c r="DD323" s="206"/>
      <c r="DE323" s="198"/>
      <c r="DF323" s="206"/>
      <c r="DG323" s="198"/>
      <c r="DH323" s="195"/>
      <c r="DI323" s="195"/>
      <c r="DJ323" s="196"/>
      <c r="DK323" s="196"/>
      <c r="DL323" s="196"/>
      <c r="DM323" s="196"/>
      <c r="DN323" s="196"/>
      <c r="DO323" s="196"/>
      <c r="DP323" s="196"/>
      <c r="DQ323" s="196"/>
      <c r="DR323" s="196"/>
      <c r="DS323" s="199"/>
      <c r="DT323" s="198"/>
      <c r="DU323" s="198"/>
      <c r="DV323" s="198"/>
      <c r="DW323" s="198"/>
      <c r="DX323" s="198"/>
      <c r="DY323" s="198"/>
      <c r="DZ323" s="194"/>
      <c r="EA323" s="194"/>
      <c r="EB323" s="194"/>
      <c r="EC323" s="197"/>
      <c r="ED323" s="198"/>
      <c r="EE323" s="199"/>
      <c r="EF323" s="197"/>
      <c r="EG323" s="198"/>
      <c r="EH323" s="199"/>
      <c r="EI323" s="197"/>
      <c r="EJ323" s="198"/>
      <c r="EK323" s="199"/>
      <c r="EL323" s="194"/>
      <c r="EM323" s="196"/>
      <c r="EN323" s="196"/>
      <c r="EO323" s="196"/>
      <c r="EP323" s="196"/>
      <c r="EQ323" s="196"/>
      <c r="ER323" s="196"/>
      <c r="ES323" s="196"/>
      <c r="ET323" s="196"/>
      <c r="EU323" s="196"/>
      <c r="EV323" s="196"/>
      <c r="EW323" s="196"/>
      <c r="EX323" s="196"/>
      <c r="EY323" s="195"/>
      <c r="EZ323" s="195"/>
      <c r="FA323" s="195"/>
      <c r="FB323" s="194"/>
      <c r="FC323" s="194"/>
      <c r="FD323" s="194"/>
      <c r="FE323" s="194"/>
      <c r="FF323" s="194"/>
      <c r="FG323" s="194"/>
      <c r="FH323" s="194"/>
      <c r="FI323" s="194"/>
      <c r="FJ323" s="194"/>
      <c r="FK323" s="194"/>
      <c r="FL323" s="194"/>
      <c r="FM323" s="194"/>
      <c r="FN323" s="194"/>
      <c r="FO323" s="194"/>
      <c r="FP323" s="194"/>
      <c r="FQ323" s="194"/>
      <c r="FR323" s="194"/>
      <c r="FS323" s="194"/>
      <c r="FT323" s="194"/>
      <c r="FU323" s="194"/>
      <c r="FV323" s="194"/>
      <c r="FW323" s="194"/>
      <c r="FX323" s="194"/>
      <c r="FY323" s="194"/>
      <c r="FZ323" s="194"/>
      <c r="GA323" s="194"/>
      <c r="GB323" s="194"/>
      <c r="GC323" s="194"/>
      <c r="GD323" s="194"/>
      <c r="GE323" s="194"/>
      <c r="GF323" s="194"/>
      <c r="GG323" s="194"/>
      <c r="GH323" s="194"/>
      <c r="GI323" s="194"/>
      <c r="GJ323" s="194"/>
      <c r="GK323" s="194"/>
      <c r="GL323" s="194"/>
      <c r="GM323" s="194"/>
      <c r="GN323" s="194"/>
      <c r="GO323" s="194"/>
      <c r="GP323" s="194"/>
      <c r="GQ323" s="194"/>
      <c r="GR323" s="194"/>
      <c r="GS323" s="194"/>
      <c r="GT323" s="194"/>
      <c r="GU323" s="194"/>
      <c r="GV323" s="194"/>
      <c r="GW323" s="194"/>
      <c r="GX323" s="194"/>
      <c r="GY323" s="194"/>
      <c r="GZ323" s="194"/>
      <c r="HA323" s="194"/>
      <c r="HB323" s="194"/>
      <c r="HC323" s="194"/>
      <c r="HD323" s="194"/>
      <c r="HE323" s="194"/>
      <c r="HF323" s="194"/>
      <c r="HG323" s="194"/>
      <c r="HH323" s="194"/>
      <c r="HI323" s="194"/>
      <c r="HJ323" s="194"/>
      <c r="HK323" s="194"/>
      <c r="HL323" s="194"/>
      <c r="HM323" s="194"/>
      <c r="HN323" s="194"/>
      <c r="HO323" s="194"/>
      <c r="HP323" s="194"/>
      <c r="HQ323" s="194"/>
      <c r="HR323" s="194"/>
      <c r="HS323" s="194"/>
      <c r="HT323" s="194"/>
      <c r="HU323" s="194"/>
      <c r="HV323" s="194"/>
      <c r="HW323" s="194"/>
      <c r="HX323" s="194"/>
      <c r="HY323" s="194"/>
      <c r="HZ323" s="194"/>
      <c r="IA323" s="194"/>
      <c r="IB323" s="194"/>
      <c r="IC323" s="194"/>
      <c r="ID323" s="194"/>
      <c r="IE323" s="194"/>
      <c r="IF323" s="194"/>
    </row>
    <row r="324" spans="1:240">
      <c r="A324" s="196"/>
      <c r="B324" s="196"/>
      <c r="C324" s="196"/>
      <c r="D324" s="196"/>
      <c r="E324" s="196"/>
      <c r="F324" s="195"/>
      <c r="G324" s="196"/>
      <c r="H324" s="198"/>
      <c r="I324" s="206"/>
      <c r="J324" s="198"/>
      <c r="K324" s="206"/>
      <c r="L324" s="198"/>
      <c r="M324" s="206"/>
      <c r="N324" s="198"/>
      <c r="O324" s="206"/>
      <c r="P324" s="198"/>
      <c r="Q324" s="195"/>
      <c r="R324" s="206"/>
      <c r="S324" s="198"/>
      <c r="T324" s="206"/>
      <c r="U324" s="198"/>
      <c r="V324" s="195"/>
      <c r="W324" s="195"/>
      <c r="X324" s="196"/>
      <c r="Y324" s="196"/>
      <c r="Z324" s="196"/>
      <c r="AA324" s="196"/>
      <c r="AB324" s="196"/>
      <c r="AC324" s="196"/>
      <c r="AD324" s="196"/>
      <c r="AE324" s="196"/>
      <c r="AF324" s="196"/>
      <c r="AG324" s="199"/>
      <c r="AH324" s="198"/>
      <c r="AI324" s="198"/>
      <c r="AJ324" s="198"/>
      <c r="AK324" s="198"/>
      <c r="AL324" s="198"/>
      <c r="AM324" s="198"/>
      <c r="AN324" s="194"/>
      <c r="AO324" s="194"/>
      <c r="AP324" s="194"/>
      <c r="AQ324" s="194"/>
      <c r="AR324" s="194"/>
      <c r="AS324" s="194"/>
      <c r="AT324" s="194"/>
      <c r="AU324" s="194"/>
      <c r="AV324" s="194"/>
      <c r="AW324" s="194"/>
      <c r="AX324" s="194"/>
      <c r="AY324" s="194"/>
      <c r="AZ324" s="194"/>
      <c r="BA324" s="194"/>
      <c r="BB324" s="194"/>
      <c r="BC324" s="194"/>
      <c r="BD324" s="194"/>
      <c r="BE324" s="194"/>
      <c r="BF324" s="194"/>
      <c r="BG324" s="194"/>
      <c r="BH324" s="194"/>
      <c r="BI324" s="194"/>
      <c r="BJ324" s="194"/>
      <c r="BK324" s="194"/>
      <c r="BL324" s="194"/>
      <c r="BM324" s="194"/>
      <c r="BN324" s="194"/>
      <c r="BO324" s="194"/>
      <c r="BP324" s="194"/>
      <c r="BQ324" s="194"/>
      <c r="BR324" s="194"/>
      <c r="BS324" s="194"/>
      <c r="BT324" s="194"/>
      <c r="BU324" s="194"/>
      <c r="BV324" s="194"/>
      <c r="BW324" s="194"/>
      <c r="BX324" s="194"/>
      <c r="BY324" s="194"/>
      <c r="BZ324" s="194"/>
      <c r="CA324" s="194"/>
      <c r="CB324" s="194"/>
      <c r="CC324" s="194"/>
      <c r="CD324" s="194"/>
      <c r="CE324" s="194"/>
      <c r="CF324" s="194"/>
      <c r="CG324" s="196"/>
      <c r="CH324" s="194"/>
      <c r="CI324" s="194"/>
      <c r="CJ324" s="194"/>
      <c r="CK324" s="194"/>
      <c r="CL324" s="194"/>
      <c r="CM324" s="194"/>
      <c r="CN324" s="194"/>
      <c r="CO324" s="194"/>
      <c r="CP324" s="194"/>
      <c r="CQ324" s="194"/>
      <c r="CR324" s="194"/>
      <c r="CS324" s="194"/>
      <c r="CT324" s="194"/>
      <c r="CU324" s="194"/>
      <c r="CV324" s="194"/>
      <c r="CW324" s="194"/>
      <c r="CX324" s="194"/>
      <c r="CY324" s="206"/>
      <c r="CZ324" s="198"/>
      <c r="DA324" s="206"/>
      <c r="DB324" s="198"/>
      <c r="DC324" s="195"/>
      <c r="DD324" s="206"/>
      <c r="DE324" s="198"/>
      <c r="DF324" s="206"/>
      <c r="DG324" s="198"/>
      <c r="DH324" s="195"/>
      <c r="DI324" s="195"/>
      <c r="DJ324" s="196"/>
      <c r="DK324" s="196"/>
      <c r="DL324" s="196"/>
      <c r="DM324" s="196"/>
      <c r="DN324" s="196"/>
      <c r="DO324" s="196"/>
      <c r="DP324" s="196"/>
      <c r="DQ324" s="196"/>
      <c r="DR324" s="196"/>
      <c r="DS324" s="199"/>
      <c r="DT324" s="198"/>
      <c r="DU324" s="198"/>
      <c r="DV324" s="198"/>
      <c r="DW324" s="198"/>
      <c r="DX324" s="198"/>
      <c r="DY324" s="198"/>
      <c r="DZ324" s="194"/>
      <c r="EA324" s="194"/>
      <c r="EB324" s="194"/>
      <c r="EC324" s="197"/>
      <c r="ED324" s="198"/>
      <c r="EE324" s="199"/>
      <c r="EF324" s="197"/>
      <c r="EG324" s="198"/>
      <c r="EH324" s="199"/>
      <c r="EI324" s="197"/>
      <c r="EJ324" s="198"/>
      <c r="EK324" s="199"/>
      <c r="EL324" s="194"/>
      <c r="EM324" s="196"/>
      <c r="EN324" s="196"/>
      <c r="EO324" s="196"/>
      <c r="EP324" s="196"/>
      <c r="EQ324" s="196"/>
      <c r="ER324" s="196"/>
      <c r="ES324" s="196"/>
      <c r="ET324" s="196"/>
      <c r="EU324" s="196"/>
      <c r="EV324" s="196"/>
      <c r="EW324" s="196"/>
      <c r="EX324" s="196"/>
      <c r="EY324" s="195"/>
      <c r="EZ324" s="195"/>
      <c r="FA324" s="195"/>
      <c r="FB324" s="194"/>
      <c r="FC324" s="194"/>
      <c r="FD324" s="194"/>
      <c r="FE324" s="194"/>
      <c r="FF324" s="194"/>
      <c r="FG324" s="194"/>
      <c r="FH324" s="194"/>
      <c r="FI324" s="194"/>
      <c r="FJ324" s="194"/>
      <c r="FK324" s="194"/>
      <c r="FL324" s="194"/>
      <c r="FM324" s="194"/>
      <c r="FN324" s="194"/>
      <c r="FO324" s="194"/>
      <c r="FP324" s="194"/>
      <c r="FQ324" s="194"/>
      <c r="FR324" s="194"/>
      <c r="FS324" s="194"/>
      <c r="FT324" s="194"/>
      <c r="FU324" s="194"/>
      <c r="FV324" s="194"/>
      <c r="FW324" s="194"/>
      <c r="FX324" s="194"/>
      <c r="FY324" s="194"/>
      <c r="FZ324" s="194"/>
      <c r="GA324" s="194"/>
      <c r="GB324" s="194"/>
      <c r="GC324" s="194"/>
      <c r="GD324" s="194"/>
      <c r="GE324" s="194"/>
      <c r="GF324" s="194"/>
      <c r="GG324" s="194"/>
      <c r="GH324" s="194"/>
      <c r="GI324" s="194"/>
      <c r="GJ324" s="194"/>
      <c r="GK324" s="194"/>
      <c r="GL324" s="194"/>
      <c r="GM324" s="194"/>
      <c r="GN324" s="194"/>
      <c r="GO324" s="194"/>
      <c r="GP324" s="194"/>
      <c r="GQ324" s="194"/>
      <c r="GR324" s="194"/>
      <c r="GS324" s="194"/>
      <c r="GT324" s="194"/>
      <c r="GU324" s="194"/>
      <c r="GV324" s="194"/>
      <c r="GW324" s="194"/>
      <c r="GX324" s="194"/>
      <c r="GY324" s="194"/>
      <c r="GZ324" s="194"/>
      <c r="HA324" s="194"/>
      <c r="HB324" s="194"/>
      <c r="HC324" s="194"/>
      <c r="HD324" s="194"/>
      <c r="HE324" s="194"/>
      <c r="HF324" s="194"/>
      <c r="HG324" s="194"/>
      <c r="HH324" s="194"/>
      <c r="HI324" s="194"/>
      <c r="HJ324" s="194"/>
      <c r="HK324" s="194"/>
      <c r="HL324" s="194"/>
      <c r="HM324" s="194"/>
      <c r="HN324" s="194"/>
      <c r="HO324" s="194"/>
      <c r="HP324" s="194"/>
      <c r="HQ324" s="194"/>
      <c r="HR324" s="194"/>
      <c r="HS324" s="194"/>
      <c r="HT324" s="194"/>
      <c r="HU324" s="194"/>
      <c r="HV324" s="194"/>
      <c r="HW324" s="194"/>
      <c r="HX324" s="194"/>
      <c r="HY324" s="194"/>
      <c r="HZ324" s="194"/>
      <c r="IA324" s="194"/>
      <c r="IB324" s="194"/>
      <c r="IC324" s="194"/>
      <c r="ID324" s="194"/>
      <c r="IE324" s="194"/>
      <c r="IF324" s="194"/>
    </row>
    <row r="325" spans="1:240">
      <c r="A325" s="196"/>
      <c r="B325" s="196"/>
      <c r="C325" s="196"/>
      <c r="D325" s="196"/>
      <c r="E325" s="196"/>
      <c r="F325" s="195"/>
      <c r="G325" s="196"/>
      <c r="H325" s="198"/>
      <c r="I325" s="206"/>
      <c r="J325" s="198"/>
      <c r="K325" s="206"/>
      <c r="L325" s="198"/>
      <c r="M325" s="206"/>
      <c r="N325" s="198"/>
      <c r="O325" s="206"/>
      <c r="P325" s="198"/>
      <c r="Q325" s="195"/>
      <c r="R325" s="206"/>
      <c r="S325" s="198"/>
      <c r="T325" s="206"/>
      <c r="U325" s="198"/>
      <c r="V325" s="195"/>
      <c r="W325" s="195"/>
      <c r="X325" s="196"/>
      <c r="Y325" s="196"/>
      <c r="Z325" s="196"/>
      <c r="AA325" s="196"/>
      <c r="AB325" s="196"/>
      <c r="AC325" s="196"/>
      <c r="AD325" s="196"/>
      <c r="AE325" s="196"/>
      <c r="AF325" s="196"/>
      <c r="AG325" s="199"/>
      <c r="AH325" s="198"/>
      <c r="AI325" s="198"/>
      <c r="AJ325" s="198"/>
      <c r="AK325" s="198"/>
      <c r="AL325" s="198"/>
      <c r="AM325" s="198"/>
      <c r="AN325" s="194"/>
      <c r="AO325" s="194"/>
      <c r="AP325" s="194"/>
      <c r="AQ325" s="194"/>
      <c r="AR325" s="194"/>
      <c r="AS325" s="194"/>
      <c r="AT325" s="194"/>
      <c r="AU325" s="194"/>
      <c r="AV325" s="194"/>
      <c r="AW325" s="194"/>
      <c r="AX325" s="194"/>
      <c r="AY325" s="194"/>
      <c r="AZ325" s="194"/>
      <c r="BA325" s="194"/>
      <c r="BB325" s="194"/>
      <c r="BC325" s="194"/>
      <c r="BD325" s="194"/>
      <c r="BE325" s="194"/>
      <c r="BF325" s="194"/>
      <c r="BG325" s="194"/>
      <c r="BH325" s="194"/>
      <c r="BI325" s="194"/>
      <c r="BJ325" s="194"/>
      <c r="BK325" s="194"/>
      <c r="BL325" s="194"/>
      <c r="BM325" s="194"/>
      <c r="BN325" s="194"/>
      <c r="BO325" s="194"/>
      <c r="BP325" s="194"/>
      <c r="BQ325" s="194"/>
      <c r="BR325" s="194"/>
      <c r="BS325" s="194"/>
      <c r="BT325" s="194"/>
      <c r="BU325" s="194"/>
      <c r="BV325" s="194"/>
      <c r="BW325" s="194"/>
      <c r="BX325" s="194"/>
      <c r="BY325" s="194"/>
      <c r="BZ325" s="194"/>
      <c r="CA325" s="194"/>
      <c r="CB325" s="194"/>
      <c r="CC325" s="194"/>
      <c r="CD325" s="194"/>
      <c r="CE325" s="194"/>
      <c r="CF325" s="194"/>
      <c r="CG325" s="196"/>
      <c r="CH325" s="194"/>
      <c r="CI325" s="194"/>
      <c r="CJ325" s="194"/>
      <c r="CK325" s="194"/>
      <c r="CL325" s="194"/>
      <c r="CM325" s="194"/>
      <c r="CN325" s="194"/>
      <c r="CO325" s="194"/>
      <c r="CP325" s="194"/>
      <c r="CQ325" s="194"/>
      <c r="CR325" s="194"/>
      <c r="CS325" s="194"/>
      <c r="CT325" s="194"/>
      <c r="CU325" s="194"/>
      <c r="CV325" s="194"/>
      <c r="CW325" s="194"/>
      <c r="CX325" s="194"/>
      <c r="CY325" s="206"/>
      <c r="CZ325" s="198"/>
      <c r="DA325" s="206"/>
      <c r="DB325" s="198"/>
      <c r="DC325" s="195"/>
      <c r="DD325" s="206"/>
      <c r="DE325" s="198"/>
      <c r="DF325" s="206"/>
      <c r="DG325" s="198"/>
      <c r="DH325" s="195"/>
      <c r="DI325" s="195"/>
      <c r="DJ325" s="196"/>
      <c r="DK325" s="196"/>
      <c r="DL325" s="196"/>
      <c r="DM325" s="196"/>
      <c r="DN325" s="196"/>
      <c r="DO325" s="196"/>
      <c r="DP325" s="196"/>
      <c r="DQ325" s="196"/>
      <c r="DR325" s="196"/>
      <c r="DS325" s="199"/>
      <c r="DT325" s="198"/>
      <c r="DU325" s="198"/>
      <c r="DV325" s="198"/>
      <c r="DW325" s="198"/>
      <c r="DX325" s="198"/>
      <c r="DY325" s="198"/>
      <c r="DZ325" s="194"/>
      <c r="EA325" s="194"/>
      <c r="EB325" s="194"/>
      <c r="EC325" s="197"/>
      <c r="ED325" s="198"/>
      <c r="EE325" s="199"/>
      <c r="EF325" s="197"/>
      <c r="EG325" s="198"/>
      <c r="EH325" s="199"/>
      <c r="EI325" s="197"/>
      <c r="EJ325" s="198"/>
      <c r="EK325" s="199"/>
      <c r="EL325" s="194"/>
      <c r="EM325" s="196"/>
      <c r="EN325" s="196"/>
      <c r="EO325" s="196"/>
      <c r="EP325" s="196"/>
      <c r="EQ325" s="196"/>
      <c r="ER325" s="196"/>
      <c r="ES325" s="196"/>
      <c r="ET325" s="196"/>
      <c r="EU325" s="196"/>
      <c r="EV325" s="196"/>
      <c r="EW325" s="196"/>
      <c r="EX325" s="196"/>
      <c r="EY325" s="195"/>
      <c r="EZ325" s="195"/>
      <c r="FA325" s="195"/>
      <c r="FB325" s="194"/>
      <c r="FC325" s="194"/>
      <c r="FD325" s="194"/>
      <c r="FE325" s="194"/>
      <c r="FF325" s="194"/>
      <c r="FG325" s="194"/>
      <c r="FH325" s="194"/>
      <c r="FI325" s="194"/>
      <c r="FJ325" s="194"/>
      <c r="FK325" s="194"/>
      <c r="FL325" s="194"/>
      <c r="FM325" s="194"/>
      <c r="FN325" s="194"/>
      <c r="FO325" s="194"/>
      <c r="FP325" s="194"/>
      <c r="FQ325" s="194"/>
      <c r="FR325" s="194"/>
      <c r="FS325" s="194"/>
      <c r="FT325" s="194"/>
      <c r="FU325" s="194"/>
      <c r="FV325" s="194"/>
      <c r="FW325" s="194"/>
      <c r="FX325" s="194"/>
      <c r="FY325" s="194"/>
      <c r="FZ325" s="194"/>
      <c r="GA325" s="194"/>
      <c r="GB325" s="194"/>
      <c r="GC325" s="194"/>
      <c r="GD325" s="194"/>
      <c r="GE325" s="194"/>
      <c r="GF325" s="194"/>
      <c r="GG325" s="194"/>
      <c r="GH325" s="194"/>
      <c r="GI325" s="194"/>
      <c r="GJ325" s="194"/>
      <c r="GK325" s="194"/>
      <c r="GL325" s="194"/>
      <c r="GM325" s="194"/>
      <c r="GN325" s="194"/>
      <c r="GO325" s="194"/>
      <c r="GP325" s="194"/>
      <c r="GQ325" s="194"/>
      <c r="GR325" s="194"/>
      <c r="GS325" s="194"/>
      <c r="GT325" s="194"/>
      <c r="GU325" s="194"/>
      <c r="GV325" s="194"/>
      <c r="GW325" s="194"/>
      <c r="GX325" s="194"/>
      <c r="GY325" s="194"/>
      <c r="GZ325" s="194"/>
      <c r="HA325" s="194"/>
      <c r="HB325" s="194"/>
      <c r="HC325" s="194"/>
      <c r="HD325" s="194"/>
      <c r="HE325" s="194"/>
      <c r="HF325" s="194"/>
      <c r="HG325" s="194"/>
      <c r="HH325" s="194"/>
      <c r="HI325" s="194"/>
      <c r="HJ325" s="194"/>
      <c r="HK325" s="194"/>
      <c r="HL325" s="194"/>
      <c r="HM325" s="194"/>
      <c r="HN325" s="194"/>
      <c r="HO325" s="194"/>
      <c r="HP325" s="194"/>
      <c r="HQ325" s="194"/>
      <c r="HR325" s="194"/>
      <c r="HS325" s="194"/>
      <c r="HT325" s="194"/>
      <c r="HU325" s="194"/>
      <c r="HV325" s="194"/>
      <c r="HW325" s="194"/>
      <c r="HX325" s="194"/>
      <c r="HY325" s="194"/>
      <c r="HZ325" s="194"/>
      <c r="IA325" s="194"/>
      <c r="IB325" s="194"/>
      <c r="IC325" s="194"/>
      <c r="ID325" s="194"/>
      <c r="IE325" s="194"/>
      <c r="IF325" s="194"/>
    </row>
    <row r="326" spans="1:240">
      <c r="A326" s="196"/>
      <c r="B326" s="196"/>
      <c r="C326" s="196"/>
      <c r="D326" s="196"/>
      <c r="E326" s="196"/>
      <c r="F326" s="195"/>
      <c r="G326" s="196"/>
      <c r="H326" s="198"/>
      <c r="I326" s="206"/>
      <c r="J326" s="198"/>
      <c r="K326" s="206"/>
      <c r="L326" s="198"/>
      <c r="M326" s="206"/>
      <c r="N326" s="198"/>
      <c r="O326" s="206"/>
      <c r="P326" s="198"/>
      <c r="Q326" s="195"/>
      <c r="R326" s="206"/>
      <c r="S326" s="198"/>
      <c r="T326" s="206"/>
      <c r="U326" s="198"/>
      <c r="V326" s="195"/>
      <c r="W326" s="195"/>
      <c r="X326" s="196"/>
      <c r="Y326" s="196"/>
      <c r="Z326" s="196"/>
      <c r="AA326" s="196"/>
      <c r="AB326" s="196"/>
      <c r="AC326" s="196"/>
      <c r="AD326" s="196"/>
      <c r="AE326" s="196"/>
      <c r="AF326" s="196"/>
      <c r="AG326" s="199"/>
      <c r="AH326" s="198"/>
      <c r="AI326" s="198"/>
      <c r="AJ326" s="198"/>
      <c r="AK326" s="198"/>
      <c r="AL326" s="198"/>
      <c r="AM326" s="198"/>
      <c r="AN326" s="194"/>
      <c r="AO326" s="194"/>
      <c r="AP326" s="194"/>
      <c r="AQ326" s="194"/>
      <c r="AR326" s="194"/>
      <c r="AS326" s="194"/>
      <c r="AT326" s="194"/>
      <c r="AU326" s="194"/>
      <c r="AV326" s="194"/>
      <c r="AW326" s="194"/>
      <c r="AX326" s="194"/>
      <c r="AY326" s="194"/>
      <c r="AZ326" s="194"/>
      <c r="BA326" s="194"/>
      <c r="BB326" s="194"/>
      <c r="BC326" s="194"/>
      <c r="BD326" s="194"/>
      <c r="BE326" s="194"/>
      <c r="BF326" s="194"/>
      <c r="BG326" s="194"/>
      <c r="BH326" s="194"/>
      <c r="BI326" s="194"/>
      <c r="BJ326" s="194"/>
      <c r="BK326" s="194"/>
      <c r="BL326" s="194"/>
      <c r="BM326" s="194"/>
      <c r="BN326" s="194"/>
      <c r="BO326" s="194"/>
      <c r="BP326" s="194"/>
      <c r="BQ326" s="194"/>
      <c r="BR326" s="194"/>
      <c r="BS326" s="194"/>
      <c r="BT326" s="194"/>
      <c r="BU326" s="194"/>
      <c r="BV326" s="194"/>
      <c r="BW326" s="194"/>
      <c r="BX326" s="194"/>
      <c r="BY326" s="194"/>
      <c r="BZ326" s="194"/>
      <c r="CA326" s="194"/>
      <c r="CB326" s="194"/>
      <c r="CC326" s="194"/>
      <c r="CD326" s="194"/>
      <c r="CE326" s="194"/>
      <c r="CF326" s="194"/>
      <c r="CG326" s="196"/>
      <c r="CH326" s="194"/>
      <c r="CI326" s="194"/>
      <c r="CJ326" s="194"/>
      <c r="CK326" s="194"/>
      <c r="CL326" s="194"/>
      <c r="CM326" s="194"/>
      <c r="CN326" s="194"/>
      <c r="CO326" s="194"/>
      <c r="CP326" s="194"/>
      <c r="CQ326" s="194"/>
      <c r="CR326" s="194"/>
      <c r="CS326" s="194"/>
      <c r="CT326" s="194"/>
      <c r="CU326" s="194"/>
      <c r="CV326" s="194"/>
      <c r="CW326" s="194"/>
      <c r="CX326" s="194"/>
      <c r="CY326" s="206"/>
      <c r="CZ326" s="198"/>
      <c r="DA326" s="206"/>
      <c r="DB326" s="198"/>
      <c r="DC326" s="195"/>
      <c r="DD326" s="206"/>
      <c r="DE326" s="198"/>
      <c r="DF326" s="206"/>
      <c r="DG326" s="198"/>
      <c r="DH326" s="195"/>
      <c r="DI326" s="195"/>
      <c r="DJ326" s="196"/>
      <c r="DK326" s="196"/>
      <c r="DL326" s="196"/>
      <c r="DM326" s="196"/>
      <c r="DN326" s="196"/>
      <c r="DO326" s="196"/>
      <c r="DP326" s="196"/>
      <c r="DQ326" s="196"/>
      <c r="DR326" s="196"/>
      <c r="DS326" s="199"/>
      <c r="DT326" s="198"/>
      <c r="DU326" s="198"/>
      <c r="DV326" s="198"/>
      <c r="DW326" s="198"/>
      <c r="DX326" s="198"/>
      <c r="DY326" s="198"/>
      <c r="DZ326" s="194"/>
      <c r="EA326" s="194"/>
      <c r="EB326" s="194"/>
      <c r="EC326" s="197"/>
      <c r="ED326" s="198"/>
      <c r="EE326" s="199"/>
      <c r="EF326" s="197"/>
      <c r="EG326" s="198"/>
      <c r="EH326" s="199"/>
      <c r="EI326" s="197"/>
      <c r="EJ326" s="198"/>
      <c r="EK326" s="199"/>
      <c r="EL326" s="194"/>
      <c r="EM326" s="196"/>
      <c r="EN326" s="196"/>
      <c r="EO326" s="196"/>
      <c r="EP326" s="196"/>
      <c r="EQ326" s="196"/>
      <c r="ER326" s="196"/>
      <c r="ES326" s="196"/>
      <c r="ET326" s="196"/>
      <c r="EU326" s="196"/>
      <c r="EV326" s="196"/>
      <c r="EW326" s="196"/>
      <c r="EX326" s="196"/>
      <c r="EY326" s="195"/>
      <c r="EZ326" s="195"/>
      <c r="FA326" s="195"/>
      <c r="FB326" s="194"/>
      <c r="FC326" s="194"/>
      <c r="FD326" s="194"/>
      <c r="FE326" s="194"/>
      <c r="FF326" s="194"/>
      <c r="FG326" s="194"/>
      <c r="FH326" s="194"/>
      <c r="FI326" s="194"/>
      <c r="FJ326" s="194"/>
      <c r="FK326" s="194"/>
      <c r="FL326" s="194"/>
      <c r="FM326" s="194"/>
      <c r="FN326" s="194"/>
      <c r="FO326" s="194"/>
      <c r="FP326" s="194"/>
      <c r="FQ326" s="194"/>
      <c r="FR326" s="194"/>
      <c r="FS326" s="194"/>
      <c r="FT326" s="194"/>
      <c r="FU326" s="194"/>
      <c r="FV326" s="194"/>
      <c r="FW326" s="194"/>
      <c r="FX326" s="194"/>
      <c r="FY326" s="194"/>
      <c r="FZ326" s="194"/>
      <c r="GA326" s="194"/>
      <c r="GB326" s="194"/>
      <c r="GC326" s="194"/>
      <c r="GD326" s="194"/>
      <c r="GE326" s="194"/>
      <c r="GF326" s="194"/>
      <c r="GG326" s="194"/>
      <c r="GH326" s="194"/>
      <c r="GI326" s="194"/>
      <c r="GJ326" s="194"/>
      <c r="GK326" s="194"/>
      <c r="GL326" s="194"/>
      <c r="GM326" s="194"/>
      <c r="GN326" s="194"/>
      <c r="GO326" s="194"/>
      <c r="GP326" s="194"/>
      <c r="GQ326" s="194"/>
      <c r="GR326" s="194"/>
      <c r="GS326" s="194"/>
      <c r="GT326" s="194"/>
      <c r="GU326" s="194"/>
      <c r="GV326" s="194"/>
      <c r="GW326" s="194"/>
      <c r="GX326" s="194"/>
      <c r="GY326" s="194"/>
      <c r="GZ326" s="194"/>
      <c r="HA326" s="194"/>
      <c r="HB326" s="194"/>
      <c r="HC326" s="194"/>
      <c r="HD326" s="194"/>
      <c r="HE326" s="194"/>
      <c r="HF326" s="194"/>
      <c r="HG326" s="194"/>
      <c r="HH326" s="194"/>
      <c r="HI326" s="194"/>
      <c r="HJ326" s="194"/>
      <c r="HK326" s="194"/>
      <c r="HL326" s="194"/>
      <c r="HM326" s="194"/>
      <c r="HN326" s="194"/>
      <c r="HO326" s="194"/>
      <c r="HP326" s="194"/>
      <c r="HQ326" s="194"/>
      <c r="HR326" s="194"/>
      <c r="HS326" s="194"/>
      <c r="HT326" s="194"/>
      <c r="HU326" s="194"/>
      <c r="HV326" s="194"/>
      <c r="HW326" s="194"/>
      <c r="HX326" s="194"/>
      <c r="HY326" s="194"/>
      <c r="HZ326" s="194"/>
      <c r="IA326" s="194"/>
      <c r="IB326" s="194"/>
      <c r="IC326" s="194"/>
      <c r="ID326" s="194"/>
      <c r="IE326" s="194"/>
      <c r="IF326" s="194"/>
    </row>
    <row r="327" spans="1:240">
      <c r="A327" s="196"/>
      <c r="B327" s="196"/>
      <c r="C327" s="196"/>
      <c r="D327" s="196"/>
      <c r="E327" s="196"/>
      <c r="F327" s="195"/>
      <c r="G327" s="196"/>
      <c r="H327" s="198"/>
      <c r="I327" s="206"/>
      <c r="J327" s="198"/>
      <c r="K327" s="206"/>
      <c r="L327" s="198"/>
      <c r="M327" s="206"/>
      <c r="N327" s="198"/>
      <c r="O327" s="206"/>
      <c r="P327" s="198"/>
      <c r="Q327" s="195"/>
      <c r="R327" s="206"/>
      <c r="S327" s="198"/>
      <c r="T327" s="206"/>
      <c r="U327" s="198"/>
      <c r="V327" s="195"/>
      <c r="W327" s="195"/>
      <c r="X327" s="196"/>
      <c r="Y327" s="196"/>
      <c r="Z327" s="196"/>
      <c r="AA327" s="196"/>
      <c r="AB327" s="196"/>
      <c r="AC327" s="196"/>
      <c r="AD327" s="196"/>
      <c r="AE327" s="196"/>
      <c r="AF327" s="196"/>
      <c r="AG327" s="199"/>
      <c r="AH327" s="198"/>
      <c r="AI327" s="198"/>
      <c r="AJ327" s="198"/>
      <c r="AK327" s="198"/>
      <c r="AL327" s="198"/>
      <c r="AM327" s="198"/>
      <c r="AN327" s="194"/>
      <c r="AO327" s="194"/>
      <c r="AP327" s="194"/>
      <c r="AQ327" s="194"/>
      <c r="AR327" s="194"/>
      <c r="AS327" s="194"/>
      <c r="AT327" s="194"/>
      <c r="AU327" s="194"/>
      <c r="AV327" s="194"/>
      <c r="AW327" s="194"/>
      <c r="AX327" s="194"/>
      <c r="AY327" s="194"/>
      <c r="AZ327" s="194"/>
      <c r="BA327" s="194"/>
      <c r="BB327" s="194"/>
      <c r="BC327" s="194"/>
      <c r="BD327" s="194"/>
      <c r="BE327" s="194"/>
      <c r="BF327" s="194"/>
      <c r="BG327" s="194"/>
      <c r="BH327" s="194"/>
      <c r="BI327" s="194"/>
      <c r="BJ327" s="194"/>
      <c r="BK327" s="194"/>
      <c r="BL327" s="194"/>
      <c r="BM327" s="194"/>
      <c r="BN327" s="194"/>
      <c r="BO327" s="194"/>
      <c r="BP327" s="194"/>
      <c r="BQ327" s="194"/>
      <c r="BR327" s="194"/>
      <c r="BS327" s="194"/>
      <c r="BT327" s="194"/>
      <c r="BU327" s="194"/>
      <c r="BV327" s="194"/>
      <c r="BW327" s="194"/>
      <c r="BX327" s="194"/>
      <c r="BY327" s="194"/>
      <c r="BZ327" s="194"/>
      <c r="CA327" s="194"/>
      <c r="CB327" s="194"/>
      <c r="CC327" s="194"/>
      <c r="CD327" s="194"/>
      <c r="CE327" s="194"/>
      <c r="CF327" s="194"/>
      <c r="CG327" s="196"/>
      <c r="CH327" s="194"/>
      <c r="CI327" s="194"/>
      <c r="CJ327" s="194"/>
      <c r="CK327" s="194"/>
      <c r="CL327" s="194"/>
      <c r="CM327" s="194"/>
      <c r="CN327" s="194"/>
      <c r="CO327" s="194"/>
      <c r="CP327" s="194"/>
      <c r="CQ327" s="194"/>
      <c r="CR327" s="194"/>
      <c r="CS327" s="194"/>
      <c r="CT327" s="194"/>
      <c r="CU327" s="194"/>
      <c r="CV327" s="194"/>
      <c r="CW327" s="194"/>
      <c r="CX327" s="194"/>
      <c r="CY327" s="206"/>
      <c r="CZ327" s="198"/>
      <c r="DA327" s="206"/>
      <c r="DB327" s="198"/>
      <c r="DC327" s="195"/>
      <c r="DD327" s="206"/>
      <c r="DE327" s="198"/>
      <c r="DF327" s="206"/>
      <c r="DG327" s="198"/>
      <c r="DH327" s="195"/>
      <c r="DI327" s="195"/>
      <c r="DJ327" s="196"/>
      <c r="DK327" s="196"/>
      <c r="DL327" s="196"/>
      <c r="DM327" s="196"/>
      <c r="DN327" s="196"/>
      <c r="DO327" s="196"/>
      <c r="DP327" s="196"/>
      <c r="DQ327" s="196"/>
      <c r="DR327" s="196"/>
      <c r="DS327" s="199"/>
      <c r="DT327" s="198"/>
      <c r="DU327" s="198"/>
      <c r="DV327" s="198"/>
      <c r="DW327" s="198"/>
      <c r="DX327" s="198"/>
      <c r="DY327" s="198"/>
      <c r="DZ327" s="194"/>
      <c r="EA327" s="194"/>
      <c r="EB327" s="194"/>
      <c r="EC327" s="197"/>
      <c r="ED327" s="198"/>
      <c r="EE327" s="199"/>
      <c r="EF327" s="197"/>
      <c r="EG327" s="198"/>
      <c r="EH327" s="199"/>
      <c r="EI327" s="197"/>
      <c r="EJ327" s="198"/>
      <c r="EK327" s="199"/>
      <c r="EL327" s="194"/>
      <c r="EM327" s="196"/>
      <c r="EN327" s="196"/>
      <c r="EO327" s="196"/>
      <c r="EP327" s="196"/>
      <c r="EQ327" s="196"/>
      <c r="ER327" s="196"/>
      <c r="ES327" s="196"/>
      <c r="ET327" s="196"/>
      <c r="EU327" s="196"/>
      <c r="EV327" s="196"/>
      <c r="EW327" s="196"/>
      <c r="EX327" s="196"/>
      <c r="EY327" s="195"/>
      <c r="EZ327" s="195"/>
      <c r="FA327" s="195"/>
      <c r="FB327" s="194"/>
      <c r="FC327" s="194"/>
      <c r="FD327" s="194"/>
      <c r="FE327" s="194"/>
      <c r="FF327" s="194"/>
      <c r="FG327" s="194"/>
      <c r="FH327" s="194"/>
      <c r="FI327" s="194"/>
      <c r="FJ327" s="194"/>
      <c r="FK327" s="194"/>
      <c r="FL327" s="194"/>
      <c r="FM327" s="194"/>
      <c r="FN327" s="194"/>
      <c r="FO327" s="194"/>
      <c r="FP327" s="194"/>
      <c r="FQ327" s="194"/>
      <c r="FR327" s="194"/>
      <c r="FS327" s="194"/>
      <c r="FT327" s="194"/>
      <c r="FU327" s="194"/>
      <c r="FV327" s="194"/>
      <c r="FW327" s="194"/>
      <c r="FX327" s="194"/>
      <c r="FY327" s="194"/>
      <c r="FZ327" s="194"/>
      <c r="GA327" s="194"/>
      <c r="GB327" s="194"/>
      <c r="GC327" s="194"/>
      <c r="GD327" s="194"/>
      <c r="GE327" s="194"/>
      <c r="GF327" s="194"/>
      <c r="GG327" s="194"/>
      <c r="GH327" s="194"/>
      <c r="GI327" s="194"/>
      <c r="GJ327" s="194"/>
      <c r="GK327" s="194"/>
      <c r="GL327" s="194"/>
      <c r="GM327" s="194"/>
      <c r="GN327" s="194"/>
      <c r="GO327" s="194"/>
      <c r="GP327" s="194"/>
      <c r="GQ327" s="194"/>
      <c r="GR327" s="194"/>
      <c r="GS327" s="194"/>
      <c r="GT327" s="194"/>
      <c r="GU327" s="194"/>
      <c r="GV327" s="194"/>
      <c r="GW327" s="194"/>
      <c r="GX327" s="194"/>
      <c r="GY327" s="194"/>
      <c r="GZ327" s="194"/>
      <c r="HA327" s="194"/>
      <c r="HB327" s="194"/>
      <c r="HC327" s="194"/>
      <c r="HD327" s="194"/>
      <c r="HE327" s="194"/>
      <c r="HF327" s="194"/>
      <c r="HG327" s="194"/>
      <c r="HH327" s="194"/>
      <c r="HI327" s="194"/>
      <c r="HJ327" s="194"/>
      <c r="HK327" s="194"/>
      <c r="HL327" s="194"/>
      <c r="HM327" s="194"/>
      <c r="HN327" s="194"/>
      <c r="HO327" s="194"/>
      <c r="HP327" s="194"/>
      <c r="HQ327" s="194"/>
      <c r="HR327" s="194"/>
      <c r="HS327" s="194"/>
      <c r="HT327" s="194"/>
      <c r="HU327" s="194"/>
      <c r="HV327" s="194"/>
      <c r="HW327" s="194"/>
      <c r="HX327" s="194"/>
      <c r="HY327" s="194"/>
      <c r="HZ327" s="194"/>
      <c r="IA327" s="194"/>
      <c r="IB327" s="194"/>
      <c r="IC327" s="194"/>
      <c r="ID327" s="194"/>
      <c r="IE327" s="194"/>
      <c r="IF327" s="194"/>
    </row>
    <row r="328" spans="1:240">
      <c r="A328" s="196"/>
      <c r="B328" s="196"/>
      <c r="C328" s="196"/>
      <c r="D328" s="196"/>
      <c r="E328" s="196"/>
      <c r="F328" s="195"/>
      <c r="G328" s="196"/>
      <c r="H328" s="198"/>
      <c r="I328" s="206"/>
      <c r="J328" s="198"/>
      <c r="K328" s="206"/>
      <c r="L328" s="198"/>
      <c r="M328" s="206"/>
      <c r="N328" s="198"/>
      <c r="O328" s="206"/>
      <c r="P328" s="198"/>
      <c r="Q328" s="195"/>
      <c r="R328" s="206"/>
      <c r="S328" s="198"/>
      <c r="T328" s="206"/>
      <c r="U328" s="198"/>
      <c r="V328" s="195"/>
      <c r="W328" s="195"/>
      <c r="X328" s="196"/>
      <c r="Y328" s="196"/>
      <c r="Z328" s="196"/>
      <c r="AA328" s="196"/>
      <c r="AB328" s="196"/>
      <c r="AC328" s="196"/>
      <c r="AD328" s="196"/>
      <c r="AE328" s="196"/>
      <c r="AF328" s="196"/>
      <c r="AG328" s="199"/>
      <c r="AH328" s="198"/>
      <c r="AI328" s="198"/>
      <c r="AJ328" s="198"/>
      <c r="AK328" s="198"/>
      <c r="AL328" s="198"/>
      <c r="AM328" s="198"/>
      <c r="AN328" s="194"/>
      <c r="AO328" s="194"/>
      <c r="AP328" s="194"/>
      <c r="AQ328" s="194"/>
      <c r="AR328" s="194"/>
      <c r="AS328" s="194"/>
      <c r="AT328" s="194"/>
      <c r="AU328" s="194"/>
      <c r="AV328" s="194"/>
      <c r="AW328" s="194"/>
      <c r="AX328" s="194"/>
      <c r="AY328" s="194"/>
      <c r="AZ328" s="194"/>
      <c r="BA328" s="194"/>
      <c r="BB328" s="194"/>
      <c r="BC328" s="194"/>
      <c r="BD328" s="194"/>
      <c r="BE328" s="194"/>
      <c r="BF328" s="194"/>
      <c r="BG328" s="194"/>
      <c r="BH328" s="194"/>
      <c r="BI328" s="194"/>
      <c r="BJ328" s="194"/>
      <c r="BK328" s="194"/>
      <c r="BL328" s="194"/>
      <c r="BM328" s="194"/>
      <c r="BN328" s="194"/>
      <c r="BO328" s="194"/>
      <c r="BP328" s="194"/>
      <c r="BQ328" s="194"/>
      <c r="BR328" s="194"/>
      <c r="BS328" s="194"/>
      <c r="BT328" s="194"/>
      <c r="BU328" s="194"/>
      <c r="BV328" s="194"/>
      <c r="BW328" s="194"/>
      <c r="BX328" s="194"/>
      <c r="BY328" s="194"/>
      <c r="BZ328" s="194"/>
      <c r="CA328" s="194"/>
      <c r="CB328" s="194"/>
      <c r="CC328" s="194"/>
      <c r="CD328" s="194"/>
      <c r="CE328" s="194"/>
      <c r="CF328" s="194"/>
      <c r="CG328" s="196"/>
      <c r="CH328" s="194"/>
      <c r="CI328" s="194"/>
      <c r="CJ328" s="194"/>
      <c r="CK328" s="194"/>
      <c r="CL328" s="194"/>
      <c r="CM328" s="194"/>
      <c r="CN328" s="194"/>
      <c r="CO328" s="194"/>
      <c r="CP328" s="194"/>
      <c r="CQ328" s="194"/>
      <c r="CR328" s="194"/>
      <c r="CS328" s="194"/>
      <c r="CT328" s="194"/>
      <c r="CU328" s="194"/>
      <c r="CV328" s="194"/>
      <c r="CW328" s="194"/>
      <c r="CX328" s="194"/>
      <c r="CY328" s="206"/>
      <c r="CZ328" s="198"/>
      <c r="DA328" s="206"/>
      <c r="DB328" s="198"/>
      <c r="DC328" s="195"/>
      <c r="DD328" s="206"/>
      <c r="DE328" s="198"/>
      <c r="DF328" s="206"/>
      <c r="DG328" s="198"/>
      <c r="DH328" s="195"/>
      <c r="DI328" s="195"/>
      <c r="DJ328" s="196"/>
      <c r="DK328" s="196"/>
      <c r="DL328" s="196"/>
      <c r="DM328" s="196"/>
      <c r="DN328" s="196"/>
      <c r="DO328" s="196"/>
      <c r="DP328" s="196"/>
      <c r="DQ328" s="196"/>
      <c r="DR328" s="196"/>
      <c r="DS328" s="199"/>
      <c r="DT328" s="198"/>
      <c r="DU328" s="198"/>
      <c r="DV328" s="198"/>
      <c r="DW328" s="198"/>
      <c r="DX328" s="198"/>
      <c r="DY328" s="198"/>
      <c r="DZ328" s="194"/>
      <c r="EA328" s="194"/>
      <c r="EB328" s="194"/>
      <c r="EC328" s="197"/>
      <c r="ED328" s="198"/>
      <c r="EE328" s="199"/>
      <c r="EF328" s="197"/>
      <c r="EG328" s="198"/>
      <c r="EH328" s="199"/>
      <c r="EI328" s="197"/>
      <c r="EJ328" s="198"/>
      <c r="EK328" s="199"/>
      <c r="EL328" s="194"/>
      <c r="EM328" s="196"/>
      <c r="EN328" s="196"/>
      <c r="EO328" s="196"/>
      <c r="EP328" s="196"/>
      <c r="EQ328" s="196"/>
      <c r="ER328" s="196"/>
      <c r="ES328" s="196"/>
      <c r="ET328" s="196"/>
      <c r="EU328" s="196"/>
      <c r="EV328" s="196"/>
      <c r="EW328" s="196"/>
      <c r="EX328" s="196"/>
      <c r="EY328" s="195"/>
      <c r="EZ328" s="195"/>
      <c r="FA328" s="195"/>
      <c r="FB328" s="194"/>
      <c r="FC328" s="194"/>
      <c r="FD328" s="194"/>
      <c r="FE328" s="194"/>
      <c r="FF328" s="194"/>
      <c r="FG328" s="194"/>
      <c r="FH328" s="194"/>
      <c r="FI328" s="194"/>
      <c r="FJ328" s="194"/>
      <c r="FK328" s="194"/>
      <c r="FL328" s="194"/>
      <c r="FM328" s="194"/>
      <c r="FN328" s="194"/>
      <c r="FO328" s="194"/>
      <c r="FP328" s="194"/>
      <c r="FQ328" s="194"/>
      <c r="FR328" s="194"/>
      <c r="FS328" s="194"/>
      <c r="FT328" s="194"/>
      <c r="FU328" s="194"/>
      <c r="FV328" s="194"/>
      <c r="FW328" s="194"/>
      <c r="FX328" s="194"/>
      <c r="FY328" s="194"/>
      <c r="FZ328" s="194"/>
      <c r="GA328" s="194"/>
      <c r="GB328" s="194"/>
      <c r="GC328" s="194"/>
      <c r="GD328" s="194"/>
      <c r="GE328" s="194"/>
      <c r="GF328" s="194"/>
      <c r="GG328" s="194"/>
      <c r="GH328" s="194"/>
      <c r="GI328" s="194"/>
      <c r="GJ328" s="194"/>
      <c r="GK328" s="194"/>
      <c r="GL328" s="194"/>
      <c r="GM328" s="194"/>
      <c r="GN328" s="194"/>
      <c r="GO328" s="194"/>
      <c r="GP328" s="194"/>
      <c r="GQ328" s="194"/>
      <c r="GR328" s="194"/>
      <c r="GS328" s="194"/>
      <c r="GT328" s="194"/>
      <c r="GU328" s="194"/>
      <c r="GV328" s="194"/>
      <c r="GW328" s="194"/>
      <c r="GX328" s="194"/>
      <c r="GY328" s="194"/>
      <c r="GZ328" s="194"/>
      <c r="HA328" s="194"/>
      <c r="HB328" s="194"/>
      <c r="HC328" s="194"/>
      <c r="HD328" s="194"/>
      <c r="HE328" s="194"/>
      <c r="HF328" s="194"/>
      <c r="HG328" s="194"/>
      <c r="HH328" s="194"/>
      <c r="HI328" s="194"/>
      <c r="HJ328" s="194"/>
      <c r="HK328" s="194"/>
      <c r="HL328" s="194"/>
      <c r="HM328" s="194"/>
      <c r="HN328" s="194"/>
      <c r="HO328" s="194"/>
      <c r="HP328" s="194"/>
      <c r="HQ328" s="194"/>
      <c r="HR328" s="194"/>
      <c r="HS328" s="194"/>
      <c r="HT328" s="194"/>
      <c r="HU328" s="194"/>
      <c r="HV328" s="194"/>
      <c r="HW328" s="194"/>
      <c r="HX328" s="194"/>
      <c r="HY328" s="194"/>
      <c r="HZ328" s="194"/>
      <c r="IA328" s="194"/>
      <c r="IB328" s="194"/>
      <c r="IC328" s="194"/>
      <c r="ID328" s="194"/>
      <c r="IE328" s="194"/>
      <c r="IF328" s="194"/>
    </row>
    <row r="329" spans="1:240">
      <c r="A329" s="196"/>
      <c r="B329" s="196"/>
      <c r="C329" s="196"/>
      <c r="D329" s="196"/>
      <c r="E329" s="196"/>
      <c r="F329" s="195"/>
      <c r="G329" s="196"/>
      <c r="H329" s="198"/>
      <c r="I329" s="206"/>
      <c r="J329" s="198"/>
      <c r="K329" s="206"/>
      <c r="L329" s="198"/>
      <c r="M329" s="206"/>
      <c r="N329" s="198"/>
      <c r="O329" s="206"/>
      <c r="P329" s="198"/>
      <c r="Q329" s="195"/>
      <c r="R329" s="206"/>
      <c r="S329" s="198"/>
      <c r="T329" s="206"/>
      <c r="U329" s="198"/>
      <c r="V329" s="195"/>
      <c r="W329" s="195"/>
      <c r="X329" s="196"/>
      <c r="Y329" s="196"/>
      <c r="Z329" s="196"/>
      <c r="AA329" s="196"/>
      <c r="AB329" s="196"/>
      <c r="AC329" s="196"/>
      <c r="AD329" s="196"/>
      <c r="AE329" s="196"/>
      <c r="AF329" s="196"/>
      <c r="AG329" s="199"/>
      <c r="AH329" s="198"/>
      <c r="AI329" s="198"/>
      <c r="AJ329" s="198"/>
      <c r="AK329" s="198"/>
      <c r="AL329" s="198"/>
      <c r="AM329" s="198"/>
      <c r="AN329" s="194"/>
      <c r="AO329" s="194"/>
      <c r="AP329" s="194"/>
      <c r="AQ329" s="194"/>
      <c r="AR329" s="194"/>
      <c r="AS329" s="194"/>
      <c r="AT329" s="194"/>
      <c r="AU329" s="194"/>
      <c r="AV329" s="194"/>
      <c r="AW329" s="194"/>
      <c r="AX329" s="194"/>
      <c r="AY329" s="194"/>
      <c r="AZ329" s="194"/>
      <c r="BA329" s="194"/>
      <c r="BB329" s="194"/>
      <c r="BC329" s="194"/>
      <c r="BD329" s="194"/>
      <c r="BE329" s="194"/>
      <c r="BF329" s="194"/>
      <c r="BG329" s="194"/>
      <c r="BH329" s="194"/>
      <c r="BI329" s="194"/>
      <c r="BJ329" s="194"/>
      <c r="BK329" s="194"/>
      <c r="BL329" s="194"/>
      <c r="BM329" s="194"/>
      <c r="BN329" s="194"/>
      <c r="BO329" s="194"/>
      <c r="BP329" s="194"/>
      <c r="BQ329" s="194"/>
      <c r="BR329" s="194"/>
      <c r="BS329" s="194"/>
      <c r="BT329" s="194"/>
      <c r="BU329" s="194"/>
      <c r="BV329" s="194"/>
      <c r="BW329" s="194"/>
      <c r="BX329" s="194"/>
      <c r="BY329" s="194"/>
      <c r="BZ329" s="194"/>
      <c r="CA329" s="194"/>
      <c r="CB329" s="194"/>
      <c r="CC329" s="194"/>
      <c r="CD329" s="194"/>
      <c r="CE329" s="194"/>
      <c r="CF329" s="194"/>
      <c r="CG329" s="196"/>
      <c r="CH329" s="194"/>
      <c r="CI329" s="194"/>
      <c r="CJ329" s="194"/>
      <c r="CK329" s="194"/>
      <c r="CL329" s="194"/>
      <c r="CM329" s="194"/>
      <c r="CN329" s="194"/>
      <c r="CO329" s="194"/>
      <c r="CP329" s="194"/>
      <c r="CQ329" s="194"/>
      <c r="CR329" s="194"/>
      <c r="CS329" s="194"/>
      <c r="CT329" s="194"/>
      <c r="CU329" s="194"/>
      <c r="CV329" s="194"/>
      <c r="CW329" s="194"/>
      <c r="CX329" s="194"/>
      <c r="CY329" s="206"/>
      <c r="CZ329" s="198"/>
      <c r="DA329" s="206"/>
      <c r="DB329" s="198"/>
      <c r="DC329" s="195"/>
      <c r="DD329" s="206"/>
      <c r="DE329" s="198"/>
      <c r="DF329" s="206"/>
      <c r="DG329" s="198"/>
      <c r="DH329" s="195"/>
      <c r="DI329" s="195"/>
      <c r="DJ329" s="196"/>
      <c r="DK329" s="196"/>
      <c r="DL329" s="196"/>
      <c r="DM329" s="196"/>
      <c r="DN329" s="196"/>
      <c r="DO329" s="196"/>
      <c r="DP329" s="196"/>
      <c r="DQ329" s="196"/>
      <c r="DR329" s="196"/>
      <c r="DS329" s="199"/>
      <c r="DT329" s="198"/>
      <c r="DU329" s="198"/>
      <c r="DV329" s="198"/>
      <c r="DW329" s="198"/>
      <c r="DX329" s="198"/>
      <c r="DY329" s="198"/>
      <c r="DZ329" s="194"/>
      <c r="EA329" s="194"/>
      <c r="EB329" s="194"/>
      <c r="EC329" s="197"/>
      <c r="ED329" s="198"/>
      <c r="EE329" s="199"/>
      <c r="EF329" s="197"/>
      <c r="EG329" s="198"/>
      <c r="EH329" s="199"/>
      <c r="EI329" s="197"/>
      <c r="EJ329" s="198"/>
      <c r="EK329" s="199"/>
      <c r="EL329" s="194"/>
      <c r="EM329" s="196"/>
      <c r="EN329" s="196"/>
      <c r="EO329" s="196"/>
      <c r="EP329" s="196"/>
      <c r="EQ329" s="196"/>
      <c r="ER329" s="196"/>
      <c r="ES329" s="196"/>
      <c r="ET329" s="196"/>
      <c r="EU329" s="196"/>
      <c r="EV329" s="196"/>
      <c r="EW329" s="196"/>
      <c r="EX329" s="196"/>
      <c r="EY329" s="195"/>
      <c r="EZ329" s="195"/>
      <c r="FA329" s="195"/>
      <c r="FB329" s="194"/>
      <c r="FC329" s="194"/>
      <c r="FD329" s="194"/>
      <c r="FE329" s="194"/>
      <c r="FF329" s="194"/>
      <c r="FG329" s="194"/>
      <c r="FH329" s="194"/>
      <c r="FI329" s="194"/>
      <c r="FJ329" s="194"/>
      <c r="FK329" s="194"/>
      <c r="FL329" s="194"/>
      <c r="FM329" s="194"/>
      <c r="FN329" s="194"/>
      <c r="FO329" s="194"/>
      <c r="FP329" s="194"/>
      <c r="FQ329" s="194"/>
      <c r="FR329" s="194"/>
      <c r="FS329" s="194"/>
      <c r="FT329" s="194"/>
      <c r="FU329" s="194"/>
      <c r="FV329" s="194"/>
      <c r="FW329" s="194"/>
      <c r="FX329" s="194"/>
      <c r="FY329" s="194"/>
      <c r="FZ329" s="194"/>
      <c r="GA329" s="194"/>
      <c r="GB329" s="194"/>
      <c r="GC329" s="194"/>
      <c r="GD329" s="194"/>
      <c r="GE329" s="194"/>
      <c r="GF329" s="194"/>
      <c r="GG329" s="194"/>
      <c r="GH329" s="194"/>
      <c r="GI329" s="194"/>
      <c r="GJ329" s="194"/>
      <c r="GK329" s="194"/>
      <c r="GL329" s="194"/>
      <c r="GM329" s="194"/>
      <c r="GN329" s="194"/>
      <c r="GO329" s="194"/>
      <c r="GP329" s="194"/>
      <c r="GQ329" s="194"/>
      <c r="GR329" s="194"/>
      <c r="GS329" s="194"/>
      <c r="GT329" s="194"/>
      <c r="GU329" s="194"/>
      <c r="GV329" s="194"/>
      <c r="GW329" s="194"/>
      <c r="GX329" s="194"/>
      <c r="GY329" s="194"/>
      <c r="GZ329" s="194"/>
      <c r="HA329" s="194"/>
      <c r="HB329" s="194"/>
      <c r="HC329" s="194"/>
      <c r="HD329" s="194"/>
      <c r="HE329" s="194"/>
      <c r="HF329" s="194"/>
      <c r="HG329" s="194"/>
      <c r="HH329" s="194"/>
      <c r="HI329" s="194"/>
      <c r="HJ329" s="194"/>
      <c r="HK329" s="194"/>
      <c r="HL329" s="194"/>
      <c r="HM329" s="194"/>
      <c r="HN329" s="194"/>
      <c r="HO329" s="194"/>
      <c r="HP329" s="194"/>
      <c r="HQ329" s="194"/>
      <c r="HR329" s="194"/>
      <c r="HS329" s="194"/>
      <c r="HT329" s="194"/>
      <c r="HU329" s="194"/>
      <c r="HV329" s="194"/>
      <c r="HW329" s="194"/>
      <c r="HX329" s="194"/>
      <c r="HY329" s="194"/>
      <c r="HZ329" s="194"/>
      <c r="IA329" s="194"/>
      <c r="IB329" s="194"/>
      <c r="IC329" s="194"/>
      <c r="ID329" s="194"/>
      <c r="IE329" s="194"/>
      <c r="IF329" s="194"/>
    </row>
    <row r="330" spans="1:240">
      <c r="A330" s="196"/>
      <c r="B330" s="196"/>
      <c r="C330" s="196"/>
      <c r="D330" s="196"/>
      <c r="E330" s="196"/>
      <c r="F330" s="195"/>
      <c r="G330" s="196"/>
      <c r="H330" s="198"/>
      <c r="I330" s="206"/>
      <c r="J330" s="198"/>
      <c r="K330" s="206"/>
      <c r="L330" s="198"/>
      <c r="M330" s="206"/>
      <c r="N330" s="198"/>
      <c r="O330" s="206"/>
      <c r="P330" s="198"/>
      <c r="Q330" s="195"/>
      <c r="R330" s="206"/>
      <c r="S330" s="198"/>
      <c r="T330" s="206"/>
      <c r="U330" s="198"/>
      <c r="V330" s="195"/>
      <c r="W330" s="195"/>
      <c r="X330" s="196"/>
      <c r="Y330" s="196"/>
      <c r="Z330" s="196"/>
      <c r="AA330" s="196"/>
      <c r="AB330" s="196"/>
      <c r="AC330" s="196"/>
      <c r="AD330" s="196"/>
      <c r="AE330" s="196"/>
      <c r="AF330" s="196"/>
      <c r="AG330" s="199"/>
      <c r="AH330" s="198"/>
      <c r="AI330" s="198"/>
      <c r="AJ330" s="198"/>
      <c r="AK330" s="198"/>
      <c r="AL330" s="198"/>
      <c r="AM330" s="198"/>
      <c r="AN330" s="194"/>
      <c r="AO330" s="194"/>
      <c r="AP330" s="194"/>
      <c r="AQ330" s="194"/>
      <c r="AR330" s="194"/>
      <c r="AS330" s="194"/>
      <c r="AT330" s="194"/>
      <c r="AU330" s="194"/>
      <c r="AV330" s="194"/>
      <c r="AW330" s="194"/>
      <c r="AX330" s="194"/>
      <c r="AY330" s="194"/>
      <c r="AZ330" s="194"/>
      <c r="BA330" s="194"/>
      <c r="BB330" s="194"/>
      <c r="BC330" s="194"/>
      <c r="BD330" s="194"/>
      <c r="BE330" s="194"/>
      <c r="BF330" s="194"/>
      <c r="BG330" s="194"/>
      <c r="BH330" s="194"/>
      <c r="BI330" s="194"/>
      <c r="BJ330" s="194"/>
      <c r="BK330" s="194"/>
      <c r="BL330" s="194"/>
      <c r="BM330" s="194"/>
      <c r="BN330" s="194"/>
      <c r="BO330" s="194"/>
      <c r="BP330" s="194"/>
      <c r="BQ330" s="194"/>
      <c r="BR330" s="194"/>
      <c r="BS330" s="194"/>
      <c r="BT330" s="194"/>
      <c r="BU330" s="194"/>
      <c r="BV330" s="194"/>
      <c r="BW330" s="194"/>
      <c r="BX330" s="194"/>
      <c r="BY330" s="194"/>
      <c r="BZ330" s="194"/>
      <c r="CA330" s="194"/>
      <c r="CB330" s="194"/>
      <c r="CC330" s="194"/>
      <c r="CD330" s="194"/>
      <c r="CE330" s="194"/>
      <c r="CF330" s="194"/>
      <c r="CG330" s="196"/>
      <c r="CH330" s="194"/>
      <c r="CI330" s="194"/>
      <c r="CJ330" s="194"/>
      <c r="CK330" s="194"/>
      <c r="CL330" s="194"/>
      <c r="CM330" s="194"/>
      <c r="CN330" s="194"/>
      <c r="CO330" s="194"/>
      <c r="CP330" s="194"/>
      <c r="CQ330" s="194"/>
      <c r="CR330" s="194"/>
      <c r="CS330" s="194"/>
      <c r="CT330" s="194"/>
      <c r="CU330" s="194"/>
      <c r="CV330" s="194"/>
      <c r="CW330" s="194"/>
      <c r="CX330" s="194"/>
      <c r="CY330" s="206"/>
      <c r="CZ330" s="198"/>
      <c r="DA330" s="206"/>
      <c r="DB330" s="198"/>
      <c r="DC330" s="195"/>
      <c r="DD330" s="206"/>
      <c r="DE330" s="198"/>
      <c r="DF330" s="206"/>
      <c r="DG330" s="198"/>
      <c r="DH330" s="195"/>
      <c r="DI330" s="195"/>
      <c r="DJ330" s="196"/>
      <c r="DK330" s="196"/>
      <c r="DL330" s="196"/>
      <c r="DM330" s="196"/>
      <c r="DN330" s="196"/>
      <c r="DO330" s="196"/>
      <c r="DP330" s="196"/>
      <c r="DQ330" s="196"/>
      <c r="DR330" s="196"/>
      <c r="DS330" s="199"/>
      <c r="DT330" s="198"/>
      <c r="DU330" s="198"/>
      <c r="DV330" s="198"/>
      <c r="DW330" s="198"/>
      <c r="DX330" s="198"/>
      <c r="DY330" s="198"/>
      <c r="DZ330" s="194"/>
      <c r="EA330" s="194"/>
      <c r="EB330" s="194"/>
      <c r="EC330" s="197"/>
      <c r="ED330" s="198"/>
      <c r="EE330" s="199"/>
      <c r="EF330" s="197"/>
      <c r="EG330" s="198"/>
      <c r="EH330" s="199"/>
      <c r="EI330" s="197"/>
      <c r="EJ330" s="198"/>
      <c r="EK330" s="199"/>
      <c r="EL330" s="194"/>
      <c r="EM330" s="196"/>
      <c r="EN330" s="196"/>
      <c r="EO330" s="196"/>
      <c r="EP330" s="196"/>
      <c r="EQ330" s="196"/>
      <c r="ER330" s="196"/>
      <c r="ES330" s="196"/>
      <c r="ET330" s="196"/>
      <c r="EU330" s="196"/>
      <c r="EV330" s="196"/>
      <c r="EW330" s="196"/>
      <c r="EX330" s="196"/>
      <c r="EY330" s="195"/>
      <c r="EZ330" s="195"/>
      <c r="FA330" s="195"/>
      <c r="FB330" s="194"/>
      <c r="FC330" s="194"/>
      <c r="FD330" s="194"/>
      <c r="FE330" s="194"/>
      <c r="FF330" s="194"/>
      <c r="FG330" s="194"/>
      <c r="FH330" s="194"/>
      <c r="FI330" s="194"/>
      <c r="FJ330" s="194"/>
      <c r="FK330" s="194"/>
      <c r="FL330" s="194"/>
      <c r="FM330" s="194"/>
      <c r="FN330" s="194"/>
      <c r="FO330" s="194"/>
      <c r="FP330" s="194"/>
      <c r="FQ330" s="194"/>
      <c r="FR330" s="194"/>
      <c r="FS330" s="194"/>
      <c r="FT330" s="194"/>
      <c r="FU330" s="194"/>
      <c r="FV330" s="194"/>
      <c r="FW330" s="194"/>
      <c r="FX330" s="194"/>
      <c r="FY330" s="194"/>
      <c r="FZ330" s="194"/>
      <c r="GA330" s="194"/>
      <c r="GB330" s="194"/>
      <c r="GC330" s="194"/>
      <c r="GD330" s="194"/>
      <c r="GE330" s="194"/>
      <c r="GF330" s="194"/>
      <c r="GG330" s="194"/>
      <c r="GH330" s="194"/>
      <c r="GI330" s="194"/>
      <c r="GJ330" s="194"/>
      <c r="GK330" s="194"/>
      <c r="GL330" s="194"/>
      <c r="GM330" s="194"/>
      <c r="GN330" s="194"/>
      <c r="GO330" s="194"/>
      <c r="GP330" s="194"/>
      <c r="GQ330" s="194"/>
      <c r="GR330" s="194"/>
      <c r="GS330" s="194"/>
      <c r="GT330" s="194"/>
      <c r="GU330" s="194"/>
      <c r="GV330" s="194"/>
      <c r="GW330" s="194"/>
      <c r="GX330" s="194"/>
      <c r="GY330" s="194"/>
      <c r="GZ330" s="194"/>
      <c r="HA330" s="194"/>
      <c r="HB330" s="194"/>
      <c r="HC330" s="194"/>
      <c r="HD330" s="194"/>
      <c r="HE330" s="194"/>
      <c r="HF330" s="194"/>
      <c r="HG330" s="194"/>
      <c r="HH330" s="194"/>
      <c r="HI330" s="194"/>
      <c r="HJ330" s="194"/>
      <c r="HK330" s="194"/>
      <c r="HL330" s="194"/>
      <c r="HM330" s="194"/>
      <c r="HN330" s="194"/>
      <c r="HO330" s="194"/>
      <c r="HP330" s="194"/>
      <c r="HQ330" s="194"/>
      <c r="HR330" s="194"/>
      <c r="HS330" s="194"/>
      <c r="HT330" s="194"/>
      <c r="HU330" s="194"/>
      <c r="HV330" s="194"/>
      <c r="HW330" s="194"/>
      <c r="HX330" s="194"/>
      <c r="HY330" s="194"/>
      <c r="HZ330" s="194"/>
      <c r="IA330" s="194"/>
      <c r="IB330" s="194"/>
      <c r="IC330" s="194"/>
      <c r="ID330" s="194"/>
      <c r="IE330" s="194"/>
      <c r="IF330" s="194"/>
    </row>
    <row r="331" spans="1:240">
      <c r="A331" s="196"/>
      <c r="B331" s="196"/>
      <c r="C331" s="196"/>
      <c r="D331" s="196"/>
      <c r="E331" s="196"/>
      <c r="F331" s="195"/>
      <c r="G331" s="196"/>
      <c r="H331" s="198"/>
      <c r="I331" s="206"/>
      <c r="J331" s="198"/>
      <c r="K331" s="206"/>
      <c r="L331" s="198"/>
      <c r="M331" s="206"/>
      <c r="N331" s="198"/>
      <c r="O331" s="206"/>
      <c r="P331" s="198"/>
      <c r="Q331" s="195"/>
      <c r="R331" s="206"/>
      <c r="S331" s="198"/>
      <c r="T331" s="206"/>
      <c r="U331" s="198"/>
      <c r="V331" s="195"/>
      <c r="W331" s="195"/>
      <c r="X331" s="196"/>
      <c r="Y331" s="196"/>
      <c r="Z331" s="196"/>
      <c r="AA331" s="196"/>
      <c r="AB331" s="196"/>
      <c r="AC331" s="196"/>
      <c r="AD331" s="196"/>
      <c r="AE331" s="196"/>
      <c r="AF331" s="196"/>
      <c r="AG331" s="199"/>
      <c r="AH331" s="198"/>
      <c r="AI331" s="198"/>
      <c r="AJ331" s="198"/>
      <c r="AK331" s="198"/>
      <c r="AL331" s="198"/>
      <c r="AM331" s="198"/>
      <c r="AN331" s="194"/>
      <c r="AO331" s="194"/>
      <c r="AP331" s="194"/>
      <c r="AQ331" s="194"/>
      <c r="AR331" s="194"/>
      <c r="AS331" s="194"/>
      <c r="AT331" s="194"/>
      <c r="AU331" s="194"/>
      <c r="AV331" s="194"/>
      <c r="AW331" s="194"/>
      <c r="AX331" s="194"/>
      <c r="AY331" s="194"/>
      <c r="AZ331" s="194"/>
      <c r="BA331" s="194"/>
      <c r="BB331" s="194"/>
      <c r="BC331" s="194"/>
      <c r="BD331" s="194"/>
      <c r="BE331" s="194"/>
      <c r="BF331" s="194"/>
      <c r="BG331" s="194"/>
      <c r="BH331" s="194"/>
      <c r="BI331" s="194"/>
      <c r="BJ331" s="194"/>
      <c r="BK331" s="194"/>
      <c r="BL331" s="194"/>
      <c r="BM331" s="194"/>
      <c r="BN331" s="194"/>
      <c r="BO331" s="194"/>
      <c r="BP331" s="194"/>
      <c r="BQ331" s="194"/>
      <c r="BR331" s="194"/>
      <c r="BS331" s="194"/>
      <c r="BT331" s="194"/>
      <c r="BU331" s="194"/>
      <c r="BV331" s="194"/>
      <c r="BW331" s="194"/>
      <c r="BX331" s="194"/>
      <c r="BY331" s="194"/>
      <c r="BZ331" s="194"/>
      <c r="CA331" s="194"/>
      <c r="CB331" s="194"/>
      <c r="CC331" s="194"/>
      <c r="CD331" s="194"/>
      <c r="CE331" s="194"/>
      <c r="CF331" s="194"/>
      <c r="CG331" s="196"/>
      <c r="CH331" s="194"/>
      <c r="CI331" s="194"/>
      <c r="CJ331" s="194"/>
      <c r="CK331" s="194"/>
      <c r="CL331" s="194"/>
      <c r="CM331" s="194"/>
      <c r="CN331" s="194"/>
      <c r="CO331" s="194"/>
      <c r="CP331" s="194"/>
      <c r="CQ331" s="194"/>
      <c r="CR331" s="194"/>
      <c r="CS331" s="194"/>
      <c r="CT331" s="194"/>
      <c r="CU331" s="194"/>
      <c r="CV331" s="194"/>
      <c r="CW331" s="194"/>
      <c r="CX331" s="194"/>
      <c r="CY331" s="206"/>
      <c r="CZ331" s="198"/>
      <c r="DA331" s="206"/>
      <c r="DB331" s="198"/>
      <c r="DC331" s="195"/>
      <c r="DD331" s="206"/>
      <c r="DE331" s="198"/>
      <c r="DF331" s="206"/>
      <c r="DG331" s="198"/>
      <c r="DH331" s="195"/>
      <c r="DI331" s="195"/>
      <c r="DJ331" s="196"/>
      <c r="DK331" s="196"/>
      <c r="DL331" s="196"/>
      <c r="DM331" s="196"/>
      <c r="DN331" s="196"/>
      <c r="DO331" s="196"/>
      <c r="DP331" s="196"/>
      <c r="DQ331" s="196"/>
      <c r="DR331" s="196"/>
      <c r="DS331" s="199"/>
      <c r="DT331" s="198"/>
      <c r="DU331" s="198"/>
      <c r="DV331" s="198"/>
      <c r="DW331" s="198"/>
      <c r="DX331" s="198"/>
      <c r="DY331" s="198"/>
      <c r="DZ331" s="194"/>
      <c r="EA331" s="194"/>
      <c r="EB331" s="194"/>
      <c r="EC331" s="197"/>
      <c r="ED331" s="198"/>
      <c r="EE331" s="199"/>
      <c r="EF331" s="197"/>
      <c r="EG331" s="198"/>
      <c r="EH331" s="199"/>
      <c r="EI331" s="197"/>
      <c r="EJ331" s="198"/>
      <c r="EK331" s="199"/>
      <c r="EL331" s="194"/>
      <c r="EM331" s="196"/>
      <c r="EN331" s="196"/>
      <c r="EO331" s="196"/>
      <c r="EP331" s="196"/>
      <c r="EQ331" s="196"/>
      <c r="ER331" s="196"/>
      <c r="ES331" s="196"/>
      <c r="ET331" s="196"/>
      <c r="EU331" s="196"/>
      <c r="EV331" s="196"/>
      <c r="EW331" s="196"/>
      <c r="EX331" s="196"/>
      <c r="EY331" s="195"/>
      <c r="EZ331" s="195"/>
      <c r="FA331" s="195"/>
      <c r="FB331" s="194"/>
      <c r="FC331" s="194"/>
      <c r="FD331" s="194"/>
      <c r="FE331" s="194"/>
      <c r="FF331" s="194"/>
      <c r="FG331" s="194"/>
      <c r="FH331" s="194"/>
      <c r="FI331" s="194"/>
      <c r="FJ331" s="194"/>
      <c r="FK331" s="194"/>
      <c r="FL331" s="194"/>
      <c r="FM331" s="194"/>
      <c r="FN331" s="194"/>
      <c r="FO331" s="194"/>
      <c r="FP331" s="194"/>
      <c r="FQ331" s="194"/>
      <c r="FR331" s="194"/>
      <c r="FS331" s="194"/>
      <c r="FT331" s="194"/>
      <c r="FU331" s="194"/>
      <c r="FV331" s="194"/>
      <c r="FW331" s="194"/>
      <c r="FX331" s="194"/>
      <c r="FY331" s="194"/>
      <c r="FZ331" s="194"/>
      <c r="GA331" s="194"/>
      <c r="GB331" s="194"/>
      <c r="GC331" s="194"/>
      <c r="GD331" s="194"/>
      <c r="GE331" s="194"/>
      <c r="GF331" s="194"/>
      <c r="GG331" s="194"/>
      <c r="GH331" s="194"/>
      <c r="GI331" s="194"/>
      <c r="GJ331" s="194"/>
      <c r="GK331" s="194"/>
      <c r="GL331" s="194"/>
      <c r="GM331" s="194"/>
      <c r="GN331" s="194"/>
      <c r="GO331" s="194"/>
      <c r="GP331" s="194"/>
      <c r="GQ331" s="194"/>
      <c r="GR331" s="194"/>
      <c r="GS331" s="194"/>
      <c r="GT331" s="194"/>
      <c r="GU331" s="194"/>
      <c r="GV331" s="194"/>
      <c r="GW331" s="194"/>
      <c r="GX331" s="194"/>
      <c r="GY331" s="194"/>
      <c r="GZ331" s="194"/>
      <c r="HA331" s="194"/>
      <c r="HB331" s="194"/>
      <c r="HC331" s="194"/>
      <c r="HD331" s="194"/>
      <c r="HE331" s="194"/>
      <c r="HF331" s="194"/>
      <c r="HG331" s="194"/>
      <c r="HH331" s="194"/>
      <c r="HI331" s="194"/>
      <c r="HJ331" s="194"/>
      <c r="HK331" s="194"/>
      <c r="HL331" s="194"/>
      <c r="HM331" s="194"/>
      <c r="HN331" s="194"/>
      <c r="HO331" s="194"/>
      <c r="HP331" s="194"/>
      <c r="HQ331" s="194"/>
      <c r="HR331" s="194"/>
      <c r="HS331" s="194"/>
      <c r="HT331" s="194"/>
      <c r="HU331" s="194"/>
      <c r="HV331" s="194"/>
      <c r="HW331" s="194"/>
      <c r="HX331" s="194"/>
      <c r="HY331" s="194"/>
      <c r="HZ331" s="194"/>
      <c r="IA331" s="194"/>
      <c r="IB331" s="194"/>
      <c r="IC331" s="194"/>
      <c r="ID331" s="194"/>
      <c r="IE331" s="194"/>
      <c r="IF331" s="194"/>
    </row>
    <row r="332" spans="1:240">
      <c r="A332" s="196"/>
      <c r="B332" s="196"/>
      <c r="C332" s="196"/>
      <c r="D332" s="196"/>
      <c r="E332" s="196"/>
      <c r="F332" s="195"/>
      <c r="G332" s="196"/>
      <c r="H332" s="198"/>
      <c r="I332" s="206"/>
      <c r="J332" s="198"/>
      <c r="K332" s="206"/>
      <c r="L332" s="198"/>
      <c r="M332" s="206"/>
      <c r="N332" s="198"/>
      <c r="O332" s="206"/>
      <c r="P332" s="198"/>
      <c r="Q332" s="195"/>
      <c r="R332" s="206"/>
      <c r="S332" s="198"/>
      <c r="T332" s="206"/>
      <c r="U332" s="198"/>
      <c r="V332" s="195"/>
      <c r="W332" s="195"/>
      <c r="X332" s="196"/>
      <c r="Y332" s="196"/>
      <c r="Z332" s="196"/>
      <c r="AA332" s="196"/>
      <c r="AB332" s="196"/>
      <c r="AC332" s="196"/>
      <c r="AD332" s="196"/>
      <c r="AE332" s="196"/>
      <c r="AF332" s="196"/>
      <c r="AG332" s="199"/>
      <c r="AH332" s="198"/>
      <c r="AI332" s="198"/>
      <c r="AJ332" s="198"/>
      <c r="AK332" s="198"/>
      <c r="AL332" s="198"/>
      <c r="AM332" s="198"/>
      <c r="AN332" s="194"/>
      <c r="AO332" s="194"/>
      <c r="AP332" s="194"/>
      <c r="AQ332" s="194"/>
      <c r="AR332" s="194"/>
      <c r="AS332" s="194"/>
      <c r="AT332" s="194"/>
      <c r="AU332" s="194"/>
      <c r="AV332" s="194"/>
      <c r="AW332" s="194"/>
      <c r="AX332" s="194"/>
      <c r="AY332" s="194"/>
      <c r="AZ332" s="194"/>
      <c r="BA332" s="194"/>
      <c r="BB332" s="194"/>
      <c r="BC332" s="194"/>
      <c r="BD332" s="194"/>
      <c r="BE332" s="194"/>
      <c r="BF332" s="194"/>
      <c r="BG332" s="194"/>
      <c r="BH332" s="194"/>
      <c r="BI332" s="194"/>
      <c r="BJ332" s="194"/>
      <c r="BK332" s="194"/>
      <c r="BL332" s="194"/>
      <c r="BM332" s="194"/>
      <c r="BN332" s="194"/>
      <c r="BO332" s="194"/>
      <c r="BP332" s="194"/>
      <c r="BQ332" s="194"/>
      <c r="BR332" s="194"/>
      <c r="BS332" s="194"/>
      <c r="BT332" s="194"/>
      <c r="BU332" s="194"/>
      <c r="BV332" s="194"/>
      <c r="BW332" s="194"/>
      <c r="BX332" s="194"/>
      <c r="BY332" s="194"/>
      <c r="BZ332" s="194"/>
      <c r="CA332" s="194"/>
      <c r="CB332" s="194"/>
      <c r="CC332" s="194"/>
      <c r="CD332" s="194"/>
      <c r="CE332" s="194"/>
      <c r="CF332" s="194"/>
      <c r="CG332" s="196"/>
      <c r="CH332" s="194"/>
      <c r="CI332" s="194"/>
      <c r="CJ332" s="194"/>
      <c r="CK332" s="194"/>
      <c r="CL332" s="194"/>
      <c r="CM332" s="194"/>
      <c r="CN332" s="194"/>
      <c r="CO332" s="194"/>
      <c r="CP332" s="194"/>
      <c r="CQ332" s="194"/>
      <c r="CR332" s="194"/>
      <c r="CS332" s="194"/>
      <c r="CT332" s="194"/>
      <c r="CU332" s="194"/>
      <c r="CV332" s="194"/>
      <c r="CW332" s="194"/>
      <c r="CX332" s="194"/>
      <c r="CY332" s="206"/>
      <c r="CZ332" s="198"/>
      <c r="DA332" s="206"/>
      <c r="DB332" s="198"/>
      <c r="DC332" s="195"/>
      <c r="DD332" s="206"/>
      <c r="DE332" s="198"/>
      <c r="DF332" s="206"/>
      <c r="DG332" s="198"/>
      <c r="DH332" s="195"/>
      <c r="DI332" s="195"/>
      <c r="DJ332" s="196"/>
      <c r="DK332" s="196"/>
      <c r="DL332" s="196"/>
      <c r="DM332" s="196"/>
      <c r="DN332" s="196"/>
      <c r="DO332" s="196"/>
      <c r="DP332" s="196"/>
      <c r="DQ332" s="196"/>
      <c r="DR332" s="196"/>
      <c r="DS332" s="199"/>
      <c r="DT332" s="198"/>
      <c r="DU332" s="198"/>
      <c r="DV332" s="198"/>
      <c r="DW332" s="198"/>
      <c r="DX332" s="198"/>
      <c r="DY332" s="198"/>
      <c r="DZ332" s="194"/>
      <c r="EA332" s="194"/>
      <c r="EB332" s="194"/>
      <c r="EC332" s="197"/>
      <c r="ED332" s="198"/>
      <c r="EE332" s="199"/>
      <c r="EF332" s="197"/>
      <c r="EG332" s="198"/>
      <c r="EH332" s="199"/>
      <c r="EI332" s="197"/>
      <c r="EJ332" s="198"/>
      <c r="EK332" s="199"/>
      <c r="EL332" s="194"/>
      <c r="EM332" s="196"/>
      <c r="EN332" s="196"/>
      <c r="EO332" s="196"/>
      <c r="EP332" s="196"/>
      <c r="EQ332" s="196"/>
      <c r="ER332" s="196"/>
      <c r="ES332" s="196"/>
      <c r="ET332" s="196"/>
      <c r="EU332" s="196"/>
      <c r="EV332" s="196"/>
      <c r="EW332" s="196"/>
      <c r="EX332" s="196"/>
      <c r="EY332" s="195"/>
      <c r="EZ332" s="195"/>
      <c r="FA332" s="195"/>
      <c r="FB332" s="194"/>
      <c r="FC332" s="194"/>
      <c r="FD332" s="194"/>
      <c r="FE332" s="194"/>
      <c r="FF332" s="194"/>
      <c r="FG332" s="194"/>
      <c r="FH332" s="194"/>
      <c r="FI332" s="194"/>
      <c r="FJ332" s="194"/>
      <c r="FK332" s="194"/>
      <c r="FL332" s="194"/>
      <c r="FM332" s="194"/>
      <c r="FN332" s="194"/>
      <c r="FO332" s="194"/>
      <c r="FP332" s="194"/>
      <c r="FQ332" s="194"/>
      <c r="FR332" s="194"/>
      <c r="FS332" s="194"/>
      <c r="FT332" s="194"/>
      <c r="FU332" s="194"/>
      <c r="FV332" s="194"/>
      <c r="FW332" s="194"/>
      <c r="FX332" s="194"/>
      <c r="FY332" s="194"/>
      <c r="FZ332" s="194"/>
      <c r="GA332" s="194"/>
      <c r="GB332" s="194"/>
      <c r="GC332" s="194"/>
      <c r="GD332" s="194"/>
      <c r="GE332" s="194"/>
      <c r="GF332" s="194"/>
      <c r="GG332" s="194"/>
      <c r="GH332" s="194"/>
      <c r="GI332" s="194"/>
      <c r="GJ332" s="194"/>
      <c r="GK332" s="194"/>
      <c r="GL332" s="194"/>
      <c r="GM332" s="194"/>
      <c r="GN332" s="194"/>
      <c r="GO332" s="194"/>
      <c r="GP332" s="194"/>
      <c r="GQ332" s="194"/>
      <c r="GR332" s="194"/>
      <c r="GS332" s="194"/>
      <c r="GT332" s="194"/>
      <c r="GU332" s="194"/>
      <c r="GV332" s="194"/>
      <c r="GW332" s="194"/>
      <c r="GX332" s="194"/>
      <c r="GY332" s="194"/>
      <c r="GZ332" s="194"/>
      <c r="HA332" s="194"/>
      <c r="HB332" s="194"/>
      <c r="HC332" s="194"/>
      <c r="HD332" s="194"/>
      <c r="HE332" s="194"/>
      <c r="HF332" s="194"/>
      <c r="HG332" s="194"/>
      <c r="HH332" s="194"/>
      <c r="HI332" s="194"/>
      <c r="HJ332" s="194"/>
      <c r="HK332" s="194"/>
      <c r="HL332" s="194"/>
      <c r="HM332" s="194"/>
      <c r="HN332" s="194"/>
      <c r="HO332" s="194"/>
      <c r="HP332" s="194"/>
      <c r="HQ332" s="194"/>
      <c r="HR332" s="194"/>
      <c r="HS332" s="194"/>
      <c r="HT332" s="194"/>
      <c r="HU332" s="194"/>
      <c r="HV332" s="194"/>
      <c r="HW332" s="194"/>
      <c r="HX332" s="194"/>
      <c r="HY332" s="194"/>
      <c r="HZ332" s="194"/>
      <c r="IA332" s="194"/>
      <c r="IB332" s="194"/>
      <c r="IC332" s="194"/>
      <c r="ID332" s="194"/>
      <c r="IE332" s="194"/>
      <c r="IF332" s="194"/>
    </row>
    <row r="333" spans="1:240">
      <c r="A333" s="196"/>
      <c r="B333" s="196"/>
      <c r="C333" s="196"/>
      <c r="D333" s="196"/>
      <c r="E333" s="196"/>
      <c r="F333" s="195"/>
      <c r="G333" s="196"/>
      <c r="H333" s="198"/>
      <c r="I333" s="206"/>
      <c r="J333" s="198"/>
      <c r="K333" s="206"/>
      <c r="L333" s="198"/>
      <c r="M333" s="206"/>
      <c r="N333" s="198"/>
      <c r="O333" s="206"/>
      <c r="P333" s="198"/>
      <c r="Q333" s="195"/>
      <c r="R333" s="206"/>
      <c r="S333" s="198"/>
      <c r="T333" s="206"/>
      <c r="U333" s="198"/>
      <c r="V333" s="195"/>
      <c r="W333" s="195"/>
      <c r="X333" s="196"/>
      <c r="Y333" s="196"/>
      <c r="Z333" s="196"/>
      <c r="AA333" s="196"/>
      <c r="AB333" s="196"/>
      <c r="AC333" s="196"/>
      <c r="AD333" s="196"/>
      <c r="AE333" s="196"/>
      <c r="AF333" s="196"/>
      <c r="AG333" s="199"/>
      <c r="AH333" s="198"/>
      <c r="AI333" s="198"/>
      <c r="AJ333" s="198"/>
      <c r="AK333" s="198"/>
      <c r="AL333" s="198"/>
      <c r="AM333" s="198"/>
      <c r="AN333" s="194"/>
      <c r="AO333" s="194"/>
      <c r="AP333" s="194"/>
      <c r="AQ333" s="194"/>
      <c r="AR333" s="194"/>
      <c r="AS333" s="194"/>
      <c r="AT333" s="194"/>
      <c r="AU333" s="194"/>
      <c r="AV333" s="194"/>
      <c r="AW333" s="194"/>
      <c r="AX333" s="194"/>
      <c r="AY333" s="194"/>
      <c r="AZ333" s="194"/>
      <c r="BA333" s="194"/>
      <c r="BB333" s="194"/>
      <c r="BC333" s="194"/>
      <c r="BD333" s="194"/>
      <c r="BE333" s="194"/>
      <c r="BF333" s="194"/>
      <c r="BG333" s="194"/>
      <c r="BH333" s="194"/>
      <c r="BI333" s="194"/>
      <c r="BJ333" s="194"/>
      <c r="BK333" s="194"/>
      <c r="BL333" s="194"/>
      <c r="BM333" s="194"/>
      <c r="BN333" s="194"/>
      <c r="BO333" s="194"/>
      <c r="BP333" s="194"/>
      <c r="BQ333" s="194"/>
      <c r="BR333" s="194"/>
      <c r="BS333" s="194"/>
      <c r="BT333" s="194"/>
      <c r="BU333" s="194"/>
      <c r="BV333" s="194"/>
      <c r="BW333" s="194"/>
      <c r="BX333" s="194"/>
      <c r="BY333" s="194"/>
      <c r="BZ333" s="194"/>
      <c r="CA333" s="194"/>
      <c r="CB333" s="194"/>
      <c r="CC333" s="194"/>
      <c r="CD333" s="194"/>
      <c r="CE333" s="194"/>
      <c r="CF333" s="194"/>
      <c r="CG333" s="196"/>
      <c r="CH333" s="194"/>
      <c r="CI333" s="194"/>
      <c r="CJ333" s="194"/>
      <c r="CK333" s="194"/>
      <c r="CL333" s="194"/>
      <c r="CM333" s="194"/>
      <c r="CN333" s="194"/>
      <c r="CO333" s="194"/>
      <c r="CP333" s="194"/>
      <c r="CQ333" s="194"/>
      <c r="CR333" s="194"/>
      <c r="CS333" s="194"/>
      <c r="CT333" s="194"/>
      <c r="CU333" s="194"/>
      <c r="CV333" s="194"/>
      <c r="CW333" s="194"/>
      <c r="CX333" s="194"/>
      <c r="CY333" s="206"/>
      <c r="CZ333" s="198"/>
      <c r="DA333" s="206"/>
      <c r="DB333" s="198"/>
      <c r="DC333" s="195"/>
      <c r="DD333" s="206"/>
      <c r="DE333" s="198"/>
      <c r="DF333" s="206"/>
      <c r="DG333" s="198"/>
      <c r="DH333" s="195"/>
      <c r="DI333" s="195"/>
      <c r="DJ333" s="196"/>
      <c r="DK333" s="196"/>
      <c r="DL333" s="196"/>
      <c r="DM333" s="196"/>
      <c r="DN333" s="196"/>
      <c r="DO333" s="196"/>
      <c r="DP333" s="196"/>
      <c r="DQ333" s="196"/>
      <c r="DR333" s="196"/>
      <c r="DS333" s="199"/>
      <c r="DT333" s="198"/>
      <c r="DU333" s="198"/>
      <c r="DV333" s="198"/>
      <c r="DW333" s="198"/>
      <c r="DX333" s="198"/>
      <c r="DY333" s="198"/>
      <c r="DZ333" s="194"/>
      <c r="EA333" s="194"/>
      <c r="EB333" s="194"/>
      <c r="EC333" s="197"/>
      <c r="ED333" s="198"/>
      <c r="EE333" s="199"/>
      <c r="EF333" s="197"/>
      <c r="EG333" s="198"/>
      <c r="EH333" s="199"/>
      <c r="EI333" s="197"/>
      <c r="EJ333" s="198"/>
      <c r="EK333" s="199"/>
      <c r="EL333" s="194"/>
      <c r="EM333" s="196"/>
      <c r="EN333" s="196"/>
      <c r="EO333" s="196"/>
      <c r="EP333" s="196"/>
      <c r="EQ333" s="196"/>
      <c r="ER333" s="196"/>
      <c r="ES333" s="196"/>
      <c r="ET333" s="196"/>
      <c r="EU333" s="196"/>
      <c r="EV333" s="196"/>
      <c r="EW333" s="196"/>
      <c r="EX333" s="196"/>
      <c r="EY333" s="195"/>
      <c r="EZ333" s="195"/>
      <c r="FA333" s="195"/>
      <c r="FB333" s="194"/>
      <c r="FC333" s="194"/>
      <c r="FD333" s="194"/>
      <c r="FE333" s="194"/>
      <c r="FF333" s="194"/>
      <c r="FG333" s="194"/>
      <c r="FH333" s="194"/>
      <c r="FI333" s="194"/>
      <c r="FJ333" s="194"/>
      <c r="FK333" s="194"/>
      <c r="FL333" s="194"/>
      <c r="FM333" s="194"/>
      <c r="FN333" s="194"/>
      <c r="FO333" s="194"/>
      <c r="FP333" s="194"/>
      <c r="FQ333" s="194"/>
      <c r="FR333" s="194"/>
      <c r="FS333" s="194"/>
      <c r="FT333" s="194"/>
      <c r="FU333" s="194"/>
      <c r="FV333" s="194"/>
      <c r="FW333" s="194"/>
      <c r="FX333" s="194"/>
      <c r="FY333" s="194"/>
      <c r="FZ333" s="194"/>
      <c r="GA333" s="194"/>
      <c r="GB333" s="194"/>
      <c r="GC333" s="194"/>
      <c r="GD333" s="194"/>
      <c r="GE333" s="194"/>
      <c r="GF333" s="194"/>
      <c r="GG333" s="194"/>
      <c r="GH333" s="194"/>
      <c r="GI333" s="194"/>
      <c r="GJ333" s="194"/>
      <c r="GK333" s="194"/>
      <c r="GL333" s="194"/>
      <c r="GM333" s="194"/>
      <c r="GN333" s="194"/>
      <c r="GO333" s="194"/>
      <c r="GP333" s="194"/>
      <c r="GQ333" s="194"/>
      <c r="GR333" s="194"/>
      <c r="GS333" s="194"/>
      <c r="GT333" s="194"/>
      <c r="GU333" s="194"/>
      <c r="GV333" s="194"/>
      <c r="GW333" s="194"/>
      <c r="GX333" s="194"/>
      <c r="GY333" s="194"/>
      <c r="GZ333" s="194"/>
      <c r="HA333" s="194"/>
      <c r="HB333" s="194"/>
      <c r="HC333" s="194"/>
      <c r="HD333" s="194"/>
      <c r="HE333" s="194"/>
      <c r="HF333" s="194"/>
      <c r="HG333" s="194"/>
      <c r="HH333" s="194"/>
      <c r="HI333" s="194"/>
      <c r="HJ333" s="194"/>
      <c r="HK333" s="194"/>
      <c r="HL333" s="194"/>
      <c r="HM333" s="194"/>
      <c r="HN333" s="194"/>
      <c r="HO333" s="194"/>
      <c r="HP333" s="194"/>
      <c r="HQ333" s="194"/>
      <c r="HR333" s="194"/>
      <c r="HS333" s="194"/>
      <c r="HT333" s="194"/>
      <c r="HU333" s="194"/>
      <c r="HV333" s="194"/>
      <c r="HW333" s="194"/>
      <c r="HX333" s="194"/>
      <c r="HY333" s="194"/>
      <c r="HZ333" s="194"/>
      <c r="IA333" s="194"/>
      <c r="IB333" s="194"/>
      <c r="IC333" s="194"/>
      <c r="ID333" s="194"/>
      <c r="IE333" s="194"/>
      <c r="IF333" s="194"/>
    </row>
    <row r="334" spans="1:240">
      <c r="A334" s="196"/>
      <c r="B334" s="196"/>
      <c r="C334" s="196"/>
      <c r="D334" s="196"/>
      <c r="E334" s="196"/>
      <c r="F334" s="195"/>
      <c r="G334" s="196"/>
      <c r="H334" s="198"/>
      <c r="I334" s="206"/>
      <c r="J334" s="198"/>
      <c r="K334" s="206"/>
      <c r="L334" s="198"/>
      <c r="M334" s="206"/>
      <c r="N334" s="198"/>
      <c r="O334" s="206"/>
      <c r="P334" s="198"/>
      <c r="Q334" s="195"/>
      <c r="R334" s="206"/>
      <c r="S334" s="198"/>
      <c r="T334" s="206"/>
      <c r="U334" s="198"/>
      <c r="V334" s="195"/>
      <c r="W334" s="195"/>
      <c r="X334" s="196"/>
      <c r="Y334" s="196"/>
      <c r="Z334" s="196"/>
      <c r="AA334" s="196"/>
      <c r="AB334" s="196"/>
      <c r="AC334" s="196"/>
      <c r="AD334" s="196"/>
      <c r="AE334" s="196"/>
      <c r="AF334" s="196"/>
      <c r="AG334" s="199"/>
      <c r="AH334" s="198"/>
      <c r="AI334" s="198"/>
      <c r="AJ334" s="198"/>
      <c r="AK334" s="198"/>
      <c r="AL334" s="198"/>
      <c r="AM334" s="198"/>
      <c r="AN334" s="194"/>
      <c r="AO334" s="194"/>
      <c r="AP334" s="194"/>
      <c r="AQ334" s="194"/>
      <c r="AR334" s="194"/>
      <c r="AS334" s="194"/>
      <c r="AT334" s="194"/>
      <c r="AU334" s="194"/>
      <c r="AV334" s="194"/>
      <c r="AW334" s="194"/>
      <c r="AX334" s="194"/>
      <c r="AY334" s="194"/>
      <c r="AZ334" s="194"/>
      <c r="BA334" s="194"/>
      <c r="BB334" s="194"/>
      <c r="BC334" s="194"/>
      <c r="BD334" s="194"/>
      <c r="BE334" s="194"/>
      <c r="BF334" s="194"/>
      <c r="BG334" s="194"/>
      <c r="BH334" s="194"/>
      <c r="BI334" s="194"/>
      <c r="BJ334" s="194"/>
      <c r="BK334" s="194"/>
      <c r="BL334" s="194"/>
      <c r="BM334" s="194"/>
      <c r="BN334" s="194"/>
      <c r="BO334" s="194"/>
      <c r="BP334" s="194"/>
      <c r="BQ334" s="194"/>
      <c r="BR334" s="194"/>
      <c r="BS334" s="194"/>
      <c r="BT334" s="194"/>
      <c r="BU334" s="194"/>
      <c r="BV334" s="194"/>
      <c r="BW334" s="194"/>
      <c r="BX334" s="194"/>
      <c r="BY334" s="194"/>
      <c r="BZ334" s="194"/>
      <c r="CA334" s="194"/>
      <c r="CB334" s="194"/>
      <c r="CC334" s="194"/>
      <c r="CD334" s="194"/>
      <c r="CE334" s="194"/>
      <c r="CF334" s="194"/>
      <c r="CG334" s="196"/>
      <c r="CH334" s="194"/>
      <c r="CI334" s="194"/>
      <c r="CJ334" s="194"/>
      <c r="CK334" s="194"/>
      <c r="CL334" s="194"/>
      <c r="CM334" s="194"/>
      <c r="CN334" s="194"/>
      <c r="CO334" s="194"/>
      <c r="CP334" s="194"/>
      <c r="CQ334" s="194"/>
      <c r="CR334" s="194"/>
      <c r="CS334" s="194"/>
      <c r="CT334" s="194"/>
      <c r="CU334" s="194"/>
      <c r="CV334" s="194"/>
      <c r="CW334" s="194"/>
      <c r="CX334" s="194"/>
      <c r="CY334" s="206"/>
      <c r="CZ334" s="198"/>
      <c r="DA334" s="206"/>
      <c r="DB334" s="198"/>
      <c r="DC334" s="195"/>
      <c r="DD334" s="206"/>
      <c r="DE334" s="198"/>
      <c r="DF334" s="206"/>
      <c r="DG334" s="198"/>
      <c r="DH334" s="195"/>
      <c r="DI334" s="195"/>
      <c r="DJ334" s="196"/>
      <c r="DK334" s="196"/>
      <c r="DL334" s="196"/>
      <c r="DM334" s="196"/>
      <c r="DN334" s="196"/>
      <c r="DO334" s="196"/>
      <c r="DP334" s="196"/>
      <c r="DQ334" s="196"/>
      <c r="DR334" s="196"/>
      <c r="DS334" s="199"/>
      <c r="DT334" s="198"/>
      <c r="DU334" s="198"/>
      <c r="DV334" s="198"/>
      <c r="DW334" s="198"/>
      <c r="DX334" s="198"/>
      <c r="DY334" s="198"/>
      <c r="DZ334" s="194"/>
      <c r="EA334" s="194"/>
      <c r="EB334" s="194"/>
      <c r="EC334" s="197"/>
      <c r="ED334" s="198"/>
      <c r="EE334" s="199"/>
      <c r="EF334" s="197"/>
      <c r="EG334" s="198"/>
      <c r="EH334" s="199"/>
      <c r="EI334" s="197"/>
      <c r="EJ334" s="198"/>
      <c r="EK334" s="199"/>
      <c r="EL334" s="194"/>
      <c r="EM334" s="196"/>
      <c r="EN334" s="196"/>
      <c r="EO334" s="196"/>
      <c r="EP334" s="196"/>
      <c r="EQ334" s="196"/>
      <c r="ER334" s="196"/>
      <c r="ES334" s="196"/>
      <c r="ET334" s="196"/>
      <c r="EU334" s="196"/>
      <c r="EV334" s="196"/>
      <c r="EW334" s="196"/>
      <c r="EX334" s="196"/>
      <c r="EY334" s="195"/>
      <c r="EZ334" s="195"/>
      <c r="FA334" s="195"/>
      <c r="FB334" s="194"/>
      <c r="FC334" s="194"/>
      <c r="FD334" s="194"/>
      <c r="FE334" s="194"/>
      <c r="FF334" s="194"/>
      <c r="FG334" s="194"/>
      <c r="FH334" s="194"/>
      <c r="FI334" s="194"/>
      <c r="FJ334" s="194"/>
      <c r="FK334" s="194"/>
      <c r="FL334" s="194"/>
      <c r="FM334" s="194"/>
      <c r="FN334" s="194"/>
      <c r="FO334" s="194"/>
      <c r="FP334" s="194"/>
      <c r="FQ334" s="194"/>
      <c r="FR334" s="194"/>
      <c r="FS334" s="194"/>
      <c r="FT334" s="194"/>
      <c r="FU334" s="194"/>
      <c r="FV334" s="194"/>
      <c r="FW334" s="194"/>
      <c r="FX334" s="194"/>
      <c r="FY334" s="194"/>
      <c r="FZ334" s="194"/>
      <c r="GA334" s="194"/>
      <c r="GB334" s="194"/>
      <c r="GC334" s="194"/>
      <c r="GD334" s="194"/>
      <c r="GE334" s="194"/>
      <c r="GF334" s="194"/>
      <c r="GG334" s="194"/>
      <c r="GH334" s="194"/>
      <c r="GI334" s="194"/>
      <c r="GJ334" s="194"/>
      <c r="GK334" s="194"/>
      <c r="GL334" s="194"/>
      <c r="GM334" s="194"/>
      <c r="GN334" s="194"/>
      <c r="GO334" s="194"/>
      <c r="GP334" s="194"/>
      <c r="GQ334" s="194"/>
      <c r="GR334" s="194"/>
      <c r="GS334" s="194"/>
      <c r="GT334" s="194"/>
      <c r="GU334" s="194"/>
      <c r="GV334" s="194"/>
      <c r="GW334" s="194"/>
      <c r="GX334" s="194"/>
      <c r="GY334" s="194"/>
      <c r="GZ334" s="194"/>
      <c r="HA334" s="194"/>
      <c r="HB334" s="194"/>
      <c r="HC334" s="194"/>
      <c r="HD334" s="194"/>
      <c r="HE334" s="194"/>
      <c r="HF334" s="194"/>
      <c r="HG334" s="194"/>
      <c r="HH334" s="194"/>
      <c r="HI334" s="194"/>
      <c r="HJ334" s="194"/>
      <c r="HK334" s="194"/>
      <c r="HL334" s="194"/>
      <c r="HM334" s="194"/>
      <c r="HN334" s="194"/>
      <c r="HO334" s="194"/>
      <c r="HP334" s="194"/>
      <c r="HQ334" s="194"/>
      <c r="HR334" s="194"/>
      <c r="HS334" s="194"/>
      <c r="HT334" s="194"/>
      <c r="HU334" s="194"/>
      <c r="HV334" s="194"/>
      <c r="HW334" s="194"/>
      <c r="HX334" s="194"/>
      <c r="HY334" s="194"/>
      <c r="HZ334" s="194"/>
      <c r="IA334" s="194"/>
      <c r="IB334" s="194"/>
      <c r="IC334" s="194"/>
      <c r="ID334" s="194"/>
      <c r="IE334" s="194"/>
      <c r="IF334" s="194"/>
    </row>
    <row r="335" spans="1:240">
      <c r="A335" s="196"/>
      <c r="B335" s="196"/>
      <c r="C335" s="196"/>
      <c r="D335" s="196"/>
      <c r="E335" s="196"/>
      <c r="F335" s="195"/>
      <c r="G335" s="196"/>
      <c r="H335" s="198"/>
      <c r="I335" s="206"/>
      <c r="J335" s="198"/>
      <c r="K335" s="206"/>
      <c r="L335" s="198"/>
      <c r="M335" s="206"/>
      <c r="N335" s="198"/>
      <c r="O335" s="206"/>
      <c r="P335" s="198"/>
      <c r="Q335" s="195"/>
      <c r="R335" s="206"/>
      <c r="S335" s="198"/>
      <c r="T335" s="206"/>
      <c r="U335" s="198"/>
      <c r="V335" s="195"/>
      <c r="W335" s="195"/>
      <c r="X335" s="196"/>
      <c r="Y335" s="196"/>
      <c r="Z335" s="196"/>
      <c r="AA335" s="196"/>
      <c r="AB335" s="196"/>
      <c r="AC335" s="196"/>
      <c r="AD335" s="196"/>
      <c r="AE335" s="196"/>
      <c r="AF335" s="196"/>
      <c r="AG335" s="199"/>
      <c r="AH335" s="198"/>
      <c r="AI335" s="198"/>
      <c r="AJ335" s="198"/>
      <c r="AK335" s="198"/>
      <c r="AL335" s="198"/>
      <c r="AM335" s="198"/>
      <c r="AN335" s="194"/>
      <c r="AO335" s="194"/>
      <c r="AP335" s="194"/>
      <c r="AQ335" s="194"/>
      <c r="AR335" s="194"/>
      <c r="AS335" s="194"/>
      <c r="AT335" s="194"/>
      <c r="AU335" s="194"/>
      <c r="AV335" s="194"/>
      <c r="AW335" s="194"/>
      <c r="AX335" s="194"/>
      <c r="AY335" s="194"/>
      <c r="AZ335" s="194"/>
      <c r="BA335" s="194"/>
      <c r="BB335" s="194"/>
      <c r="BC335" s="194"/>
      <c r="BD335" s="194"/>
      <c r="BE335" s="194"/>
      <c r="BF335" s="194"/>
      <c r="BG335" s="194"/>
      <c r="BH335" s="194"/>
      <c r="BI335" s="194"/>
      <c r="BJ335" s="194"/>
      <c r="BK335" s="194"/>
      <c r="BL335" s="194"/>
      <c r="BM335" s="194"/>
      <c r="BN335" s="194"/>
      <c r="BO335" s="194"/>
      <c r="BP335" s="194"/>
      <c r="BQ335" s="194"/>
      <c r="BR335" s="194"/>
      <c r="BS335" s="194"/>
      <c r="BT335" s="194"/>
      <c r="BU335" s="194"/>
      <c r="BV335" s="194"/>
      <c r="BW335" s="194"/>
      <c r="BX335" s="194"/>
      <c r="BY335" s="194"/>
      <c r="BZ335" s="194"/>
      <c r="CA335" s="194"/>
      <c r="CB335" s="194"/>
      <c r="CC335" s="194"/>
      <c r="CD335" s="194"/>
      <c r="CE335" s="194"/>
      <c r="CF335" s="194"/>
      <c r="CG335" s="196"/>
      <c r="CH335" s="194"/>
      <c r="CI335" s="194"/>
      <c r="CJ335" s="194"/>
      <c r="CK335" s="194"/>
      <c r="CL335" s="194"/>
      <c r="CM335" s="194"/>
      <c r="CN335" s="194"/>
      <c r="CO335" s="194"/>
      <c r="CP335" s="194"/>
      <c r="CQ335" s="194"/>
      <c r="CR335" s="194"/>
      <c r="CS335" s="194"/>
      <c r="CT335" s="194"/>
      <c r="CU335" s="194"/>
      <c r="CV335" s="194"/>
      <c r="CW335" s="194"/>
      <c r="CX335" s="194"/>
      <c r="CY335" s="206"/>
      <c r="CZ335" s="198"/>
      <c r="DA335" s="206"/>
      <c r="DB335" s="198"/>
      <c r="DC335" s="195"/>
      <c r="DD335" s="206"/>
      <c r="DE335" s="198"/>
      <c r="DF335" s="206"/>
      <c r="DG335" s="198"/>
      <c r="DH335" s="195"/>
      <c r="DI335" s="195"/>
      <c r="DJ335" s="196"/>
      <c r="DK335" s="196"/>
      <c r="DL335" s="196"/>
      <c r="DM335" s="196"/>
      <c r="DN335" s="196"/>
      <c r="DO335" s="196"/>
      <c r="DP335" s="196"/>
      <c r="DQ335" s="196"/>
      <c r="DR335" s="196"/>
      <c r="DS335" s="199"/>
      <c r="DT335" s="198"/>
      <c r="DU335" s="198"/>
      <c r="DV335" s="198"/>
      <c r="DW335" s="198"/>
      <c r="DX335" s="198"/>
      <c r="DY335" s="198"/>
      <c r="DZ335" s="194"/>
      <c r="EA335" s="194"/>
      <c r="EB335" s="194"/>
      <c r="EC335" s="197"/>
      <c r="ED335" s="198"/>
      <c r="EE335" s="199"/>
      <c r="EF335" s="197"/>
      <c r="EG335" s="198"/>
      <c r="EH335" s="199"/>
      <c r="EI335" s="197"/>
      <c r="EJ335" s="198"/>
      <c r="EK335" s="199"/>
      <c r="EL335" s="194"/>
      <c r="EM335" s="196"/>
      <c r="EN335" s="196"/>
      <c r="EO335" s="196"/>
      <c r="EP335" s="196"/>
      <c r="EQ335" s="196"/>
      <c r="ER335" s="196"/>
      <c r="ES335" s="196"/>
      <c r="ET335" s="196"/>
      <c r="EU335" s="196"/>
      <c r="EV335" s="196"/>
      <c r="EW335" s="196"/>
      <c r="EX335" s="196"/>
      <c r="EY335" s="195"/>
      <c r="EZ335" s="195"/>
      <c r="FA335" s="195"/>
      <c r="FB335" s="194"/>
      <c r="FC335" s="194"/>
      <c r="FD335" s="194"/>
      <c r="FE335" s="194"/>
      <c r="FF335" s="194"/>
      <c r="FG335" s="194"/>
      <c r="FH335" s="194"/>
      <c r="FI335" s="194"/>
      <c r="FJ335" s="194"/>
      <c r="FK335" s="194"/>
      <c r="FL335" s="194"/>
      <c r="FM335" s="194"/>
      <c r="FN335" s="194"/>
      <c r="FO335" s="194"/>
      <c r="FP335" s="194"/>
      <c r="FQ335" s="194"/>
      <c r="FR335" s="194"/>
      <c r="FS335" s="194"/>
      <c r="FT335" s="194"/>
      <c r="FU335" s="194"/>
      <c r="FV335" s="194"/>
      <c r="FW335" s="194"/>
      <c r="FX335" s="194"/>
      <c r="FY335" s="194"/>
      <c r="FZ335" s="194"/>
      <c r="GA335" s="194"/>
      <c r="GB335" s="194"/>
      <c r="GC335" s="194"/>
      <c r="GD335" s="194"/>
      <c r="GE335" s="194"/>
      <c r="GF335" s="194"/>
      <c r="GG335" s="194"/>
      <c r="GH335" s="194"/>
      <c r="GI335" s="194"/>
      <c r="GJ335" s="194"/>
      <c r="GK335" s="194"/>
      <c r="GL335" s="194"/>
      <c r="GM335" s="194"/>
      <c r="GN335" s="194"/>
      <c r="GO335" s="194"/>
      <c r="GP335" s="194"/>
      <c r="GQ335" s="194"/>
      <c r="GR335" s="194"/>
      <c r="GS335" s="194"/>
      <c r="GT335" s="194"/>
      <c r="GU335" s="194"/>
      <c r="GV335" s="194"/>
      <c r="GW335" s="194"/>
      <c r="GX335" s="194"/>
      <c r="GY335" s="194"/>
      <c r="GZ335" s="194"/>
      <c r="HA335" s="194"/>
      <c r="HB335" s="194"/>
      <c r="HC335" s="194"/>
      <c r="HD335" s="194"/>
      <c r="HE335" s="194"/>
      <c r="HF335" s="194"/>
      <c r="HG335" s="194"/>
      <c r="HH335" s="194"/>
      <c r="HI335" s="194"/>
      <c r="HJ335" s="194"/>
      <c r="HK335" s="194"/>
      <c r="HL335" s="194"/>
      <c r="HM335" s="194"/>
      <c r="HN335" s="194"/>
      <c r="HO335" s="194"/>
      <c r="HP335" s="194"/>
      <c r="HQ335" s="194"/>
      <c r="HR335" s="194"/>
      <c r="HS335" s="194"/>
      <c r="HT335" s="194"/>
      <c r="HU335" s="194"/>
      <c r="HV335" s="194"/>
      <c r="HW335" s="194"/>
      <c r="HX335" s="194"/>
      <c r="HY335" s="194"/>
      <c r="HZ335" s="194"/>
      <c r="IA335" s="194"/>
      <c r="IB335" s="194"/>
      <c r="IC335" s="194"/>
      <c r="ID335" s="194"/>
      <c r="IE335" s="194"/>
      <c r="IF335" s="194"/>
    </row>
    <row r="336" spans="1:240">
      <c r="A336" s="196"/>
      <c r="B336" s="196"/>
      <c r="C336" s="196"/>
      <c r="D336" s="196"/>
      <c r="E336" s="196"/>
      <c r="F336" s="195"/>
      <c r="G336" s="196"/>
      <c r="H336" s="198"/>
      <c r="I336" s="206"/>
      <c r="J336" s="198"/>
      <c r="K336" s="206"/>
      <c r="L336" s="198"/>
      <c r="M336" s="206"/>
      <c r="N336" s="198"/>
      <c r="O336" s="206"/>
      <c r="P336" s="198"/>
      <c r="Q336" s="195"/>
      <c r="R336" s="206"/>
      <c r="S336" s="198"/>
      <c r="T336" s="206"/>
      <c r="U336" s="198"/>
      <c r="V336" s="195"/>
      <c r="W336" s="195"/>
      <c r="X336" s="196"/>
      <c r="Y336" s="196"/>
      <c r="Z336" s="196"/>
      <c r="AA336" s="196"/>
      <c r="AB336" s="196"/>
      <c r="AC336" s="196"/>
      <c r="AD336" s="196"/>
      <c r="AE336" s="196"/>
      <c r="AF336" s="196"/>
      <c r="AG336" s="199"/>
      <c r="AH336" s="198"/>
      <c r="AI336" s="198"/>
      <c r="AJ336" s="198"/>
      <c r="AK336" s="198"/>
      <c r="AL336" s="198"/>
      <c r="AM336" s="198"/>
      <c r="AN336" s="194"/>
      <c r="AO336" s="194"/>
      <c r="AP336" s="194"/>
      <c r="AQ336" s="194"/>
      <c r="AR336" s="194"/>
      <c r="AS336" s="194"/>
      <c r="AT336" s="194"/>
      <c r="AU336" s="194"/>
      <c r="AV336" s="194"/>
      <c r="AW336" s="194"/>
      <c r="AX336" s="194"/>
      <c r="AY336" s="194"/>
      <c r="AZ336" s="194"/>
      <c r="BA336" s="194"/>
      <c r="BB336" s="194"/>
      <c r="BC336" s="194"/>
      <c r="BD336" s="194"/>
      <c r="BE336" s="194"/>
      <c r="BF336" s="194"/>
      <c r="BG336" s="194"/>
      <c r="BH336" s="194"/>
      <c r="BI336" s="194"/>
      <c r="BJ336" s="194"/>
      <c r="BK336" s="194"/>
      <c r="BL336" s="194"/>
      <c r="BM336" s="194"/>
      <c r="BN336" s="194"/>
      <c r="BO336" s="194"/>
      <c r="BP336" s="194"/>
      <c r="BQ336" s="194"/>
      <c r="BR336" s="194"/>
      <c r="BS336" s="194"/>
      <c r="BT336" s="194"/>
      <c r="BU336" s="194"/>
      <c r="BV336" s="194"/>
      <c r="BW336" s="194"/>
      <c r="BX336" s="194"/>
      <c r="BY336" s="194"/>
      <c r="BZ336" s="194"/>
      <c r="CA336" s="194"/>
      <c r="CB336" s="194"/>
      <c r="CC336" s="194"/>
      <c r="CD336" s="194"/>
      <c r="CE336" s="194"/>
      <c r="CF336" s="194"/>
      <c r="CG336" s="196"/>
      <c r="CH336" s="194"/>
      <c r="CI336" s="194"/>
      <c r="CJ336" s="194"/>
      <c r="CK336" s="194"/>
      <c r="CL336" s="194"/>
      <c r="CM336" s="194"/>
      <c r="CN336" s="194"/>
      <c r="CO336" s="194"/>
      <c r="CP336" s="194"/>
      <c r="CQ336" s="194"/>
      <c r="CR336" s="194"/>
      <c r="CS336" s="194"/>
      <c r="CT336" s="194"/>
      <c r="CU336" s="194"/>
      <c r="CV336" s="194"/>
      <c r="CW336" s="194"/>
      <c r="CX336" s="194"/>
      <c r="CY336" s="206"/>
      <c r="CZ336" s="198"/>
      <c r="DA336" s="206"/>
      <c r="DB336" s="198"/>
      <c r="DC336" s="195"/>
      <c r="DD336" s="206"/>
      <c r="DE336" s="198"/>
      <c r="DF336" s="206"/>
      <c r="DG336" s="198"/>
      <c r="DH336" s="195"/>
      <c r="DI336" s="195"/>
      <c r="DJ336" s="196"/>
      <c r="DK336" s="196"/>
      <c r="DL336" s="196"/>
      <c r="DM336" s="196"/>
      <c r="DN336" s="196"/>
      <c r="DO336" s="196"/>
      <c r="DP336" s="196"/>
      <c r="DQ336" s="196"/>
      <c r="DR336" s="196"/>
      <c r="DS336" s="199"/>
      <c r="DT336" s="198"/>
      <c r="DU336" s="198"/>
      <c r="DV336" s="198"/>
      <c r="DW336" s="198"/>
      <c r="DX336" s="198"/>
      <c r="DY336" s="198"/>
      <c r="DZ336" s="194"/>
      <c r="EA336" s="194"/>
      <c r="EB336" s="194"/>
      <c r="EC336" s="197"/>
      <c r="ED336" s="198"/>
      <c r="EE336" s="199"/>
      <c r="EF336" s="197"/>
      <c r="EG336" s="198"/>
      <c r="EH336" s="199"/>
      <c r="EI336" s="197"/>
      <c r="EJ336" s="198"/>
      <c r="EK336" s="199"/>
      <c r="EL336" s="194"/>
      <c r="EM336" s="196"/>
      <c r="EN336" s="196"/>
      <c r="EO336" s="196"/>
      <c r="EP336" s="196"/>
      <c r="EQ336" s="196"/>
      <c r="ER336" s="196"/>
      <c r="ES336" s="196"/>
      <c r="ET336" s="196"/>
      <c r="EU336" s="196"/>
      <c r="EV336" s="196"/>
      <c r="EW336" s="196"/>
      <c r="EX336" s="196"/>
      <c r="EY336" s="195"/>
      <c r="EZ336" s="195"/>
      <c r="FA336" s="195"/>
      <c r="FB336" s="194"/>
      <c r="FC336" s="194"/>
      <c r="FD336" s="194"/>
      <c r="FE336" s="194"/>
      <c r="FF336" s="194"/>
      <c r="FG336" s="194"/>
      <c r="FH336" s="194"/>
      <c r="FI336" s="194"/>
      <c r="FJ336" s="194"/>
      <c r="FK336" s="194"/>
      <c r="FL336" s="194"/>
      <c r="FM336" s="194"/>
      <c r="FN336" s="194"/>
      <c r="FO336" s="194"/>
      <c r="FP336" s="194"/>
      <c r="FQ336" s="194"/>
      <c r="FR336" s="194"/>
      <c r="FS336" s="194"/>
      <c r="FT336" s="194"/>
      <c r="FU336" s="194"/>
      <c r="FV336" s="194"/>
      <c r="FW336" s="194"/>
      <c r="FX336" s="194"/>
      <c r="FY336" s="194"/>
      <c r="FZ336" s="194"/>
      <c r="GA336" s="194"/>
      <c r="GB336" s="194"/>
      <c r="GC336" s="194"/>
      <c r="GD336" s="194"/>
      <c r="GE336" s="194"/>
      <c r="GF336" s="194"/>
      <c r="GG336" s="194"/>
      <c r="GH336" s="194"/>
      <c r="GI336" s="194"/>
      <c r="GJ336" s="194"/>
      <c r="GK336" s="194"/>
      <c r="GL336" s="194"/>
      <c r="GM336" s="194"/>
      <c r="GN336" s="194"/>
      <c r="GO336" s="194"/>
      <c r="GP336" s="194"/>
      <c r="GQ336" s="194"/>
      <c r="GR336" s="194"/>
      <c r="GS336" s="194"/>
      <c r="GT336" s="194"/>
      <c r="GU336" s="194"/>
      <c r="GV336" s="194"/>
      <c r="GW336" s="194"/>
      <c r="GX336" s="194"/>
      <c r="GY336" s="194"/>
      <c r="GZ336" s="194"/>
      <c r="HA336" s="194"/>
      <c r="HB336" s="194"/>
      <c r="HC336" s="194"/>
      <c r="HD336" s="194"/>
      <c r="HE336" s="194"/>
      <c r="HF336" s="194"/>
      <c r="HG336" s="194"/>
      <c r="HH336" s="194"/>
      <c r="HI336" s="194"/>
      <c r="HJ336" s="194"/>
      <c r="HK336" s="194"/>
      <c r="HL336" s="194"/>
      <c r="HM336" s="194"/>
      <c r="HN336" s="194"/>
      <c r="HO336" s="194"/>
      <c r="HP336" s="194"/>
      <c r="HQ336" s="194"/>
      <c r="HR336" s="194"/>
      <c r="HS336" s="194"/>
      <c r="HT336" s="194"/>
      <c r="HU336" s="194"/>
      <c r="HV336" s="194"/>
      <c r="HW336" s="194"/>
      <c r="HX336" s="194"/>
      <c r="HY336" s="194"/>
      <c r="HZ336" s="194"/>
      <c r="IA336" s="194"/>
      <c r="IB336" s="194"/>
      <c r="IC336" s="194"/>
      <c r="ID336" s="194"/>
      <c r="IE336" s="194"/>
      <c r="IF336" s="194"/>
    </row>
    <row r="337" spans="1:240">
      <c r="A337" s="196"/>
      <c r="B337" s="196"/>
      <c r="C337" s="196"/>
      <c r="D337" s="196"/>
      <c r="E337" s="196"/>
      <c r="F337" s="195"/>
      <c r="G337" s="196"/>
      <c r="H337" s="198"/>
      <c r="I337" s="206"/>
      <c r="J337" s="198"/>
      <c r="K337" s="206"/>
      <c r="L337" s="198"/>
      <c r="M337" s="206"/>
      <c r="N337" s="198"/>
      <c r="O337" s="206"/>
      <c r="P337" s="198"/>
      <c r="Q337" s="195"/>
      <c r="R337" s="206"/>
      <c r="S337" s="198"/>
      <c r="T337" s="206"/>
      <c r="U337" s="198"/>
      <c r="V337" s="195"/>
      <c r="W337" s="195"/>
      <c r="X337" s="196"/>
      <c r="Y337" s="196"/>
      <c r="Z337" s="196"/>
      <c r="AA337" s="196"/>
      <c r="AB337" s="196"/>
      <c r="AC337" s="196"/>
      <c r="AD337" s="196"/>
      <c r="AE337" s="196"/>
      <c r="AF337" s="196"/>
      <c r="AG337" s="199"/>
      <c r="AH337" s="198"/>
      <c r="AI337" s="198"/>
      <c r="AJ337" s="198"/>
      <c r="AK337" s="198"/>
      <c r="AL337" s="198"/>
      <c r="AM337" s="198"/>
      <c r="AN337" s="194"/>
      <c r="AO337" s="194"/>
      <c r="AP337" s="194"/>
      <c r="AQ337" s="194"/>
      <c r="AR337" s="194"/>
      <c r="AS337" s="194"/>
      <c r="AT337" s="194"/>
      <c r="AU337" s="194"/>
      <c r="AV337" s="194"/>
      <c r="AW337" s="194"/>
      <c r="AX337" s="194"/>
      <c r="AY337" s="194"/>
      <c r="AZ337" s="194"/>
      <c r="BA337" s="194"/>
      <c r="BB337" s="194"/>
      <c r="BC337" s="194"/>
      <c r="BD337" s="194"/>
      <c r="BE337" s="194"/>
      <c r="BF337" s="194"/>
      <c r="BG337" s="194"/>
      <c r="BH337" s="194"/>
      <c r="BI337" s="194"/>
      <c r="BJ337" s="194"/>
      <c r="BK337" s="194"/>
      <c r="BL337" s="194"/>
      <c r="BM337" s="194"/>
      <c r="BN337" s="194"/>
      <c r="BO337" s="194"/>
      <c r="BP337" s="194"/>
      <c r="BQ337" s="194"/>
      <c r="BR337" s="194"/>
      <c r="BS337" s="194"/>
      <c r="BT337" s="194"/>
      <c r="BU337" s="194"/>
      <c r="BV337" s="194"/>
      <c r="BW337" s="194"/>
      <c r="BX337" s="194"/>
      <c r="BY337" s="194"/>
      <c r="BZ337" s="194"/>
      <c r="CA337" s="194"/>
      <c r="CB337" s="194"/>
      <c r="CC337" s="194"/>
      <c r="CD337" s="194"/>
      <c r="CE337" s="194"/>
      <c r="CF337" s="194"/>
      <c r="CG337" s="196"/>
      <c r="CH337" s="194"/>
      <c r="CI337" s="194"/>
      <c r="CJ337" s="194"/>
      <c r="CK337" s="194"/>
      <c r="CL337" s="194"/>
      <c r="CM337" s="194"/>
      <c r="CN337" s="194"/>
      <c r="CO337" s="194"/>
      <c r="CP337" s="194"/>
      <c r="CQ337" s="194"/>
      <c r="CR337" s="194"/>
      <c r="CS337" s="194"/>
      <c r="CT337" s="194"/>
      <c r="CU337" s="194"/>
      <c r="CV337" s="194"/>
      <c r="CW337" s="194"/>
      <c r="CX337" s="194"/>
      <c r="CY337" s="206"/>
      <c r="CZ337" s="198"/>
      <c r="DA337" s="206"/>
      <c r="DB337" s="198"/>
      <c r="DC337" s="195"/>
      <c r="DD337" s="206"/>
      <c r="DE337" s="198"/>
      <c r="DF337" s="206"/>
      <c r="DG337" s="198"/>
      <c r="DH337" s="195"/>
      <c r="DI337" s="195"/>
      <c r="DJ337" s="196"/>
      <c r="DK337" s="196"/>
      <c r="DL337" s="196"/>
      <c r="DM337" s="196"/>
      <c r="DN337" s="196"/>
      <c r="DO337" s="196"/>
      <c r="DP337" s="196"/>
      <c r="DQ337" s="196"/>
      <c r="DR337" s="196"/>
      <c r="DS337" s="199"/>
      <c r="DT337" s="198"/>
      <c r="DU337" s="198"/>
      <c r="DV337" s="198"/>
      <c r="DW337" s="198"/>
      <c r="DX337" s="198"/>
      <c r="DY337" s="198"/>
      <c r="DZ337" s="194"/>
      <c r="EA337" s="194"/>
      <c r="EB337" s="194"/>
      <c r="EC337" s="197"/>
      <c r="ED337" s="198"/>
      <c r="EE337" s="199"/>
      <c r="EF337" s="197"/>
      <c r="EG337" s="198"/>
      <c r="EH337" s="199"/>
      <c r="EI337" s="197"/>
      <c r="EJ337" s="198"/>
      <c r="EK337" s="199"/>
      <c r="EL337" s="194"/>
      <c r="EM337" s="196"/>
      <c r="EN337" s="196"/>
      <c r="EO337" s="196"/>
      <c r="EP337" s="196"/>
      <c r="EQ337" s="196"/>
      <c r="ER337" s="196"/>
      <c r="ES337" s="196"/>
      <c r="ET337" s="196"/>
      <c r="EU337" s="196"/>
      <c r="EV337" s="196"/>
      <c r="EW337" s="196"/>
      <c r="EX337" s="196"/>
      <c r="EY337" s="195"/>
      <c r="EZ337" s="195"/>
      <c r="FA337" s="195"/>
      <c r="FB337" s="194"/>
      <c r="FC337" s="194"/>
      <c r="FD337" s="194"/>
      <c r="FE337" s="194"/>
      <c r="FF337" s="194"/>
      <c r="FG337" s="194"/>
      <c r="FH337" s="194"/>
      <c r="FI337" s="194"/>
      <c r="FJ337" s="194"/>
      <c r="FK337" s="194"/>
      <c r="FL337" s="194"/>
      <c r="FM337" s="194"/>
      <c r="FN337" s="194"/>
      <c r="FO337" s="194"/>
      <c r="FP337" s="194"/>
      <c r="FQ337" s="194"/>
      <c r="FR337" s="194"/>
      <c r="FS337" s="194"/>
      <c r="FT337" s="194"/>
      <c r="FU337" s="194"/>
      <c r="FV337" s="194"/>
      <c r="FW337" s="194"/>
      <c r="FX337" s="194"/>
      <c r="FY337" s="194"/>
      <c r="FZ337" s="194"/>
      <c r="GA337" s="194"/>
      <c r="GB337" s="194"/>
      <c r="GC337" s="194"/>
      <c r="GD337" s="194"/>
      <c r="GE337" s="194"/>
      <c r="GF337" s="194"/>
      <c r="GG337" s="194"/>
      <c r="GH337" s="194"/>
      <c r="GI337" s="194"/>
      <c r="GJ337" s="194"/>
      <c r="GK337" s="194"/>
      <c r="GL337" s="194"/>
      <c r="GM337" s="194"/>
      <c r="GN337" s="194"/>
      <c r="GO337" s="194"/>
      <c r="GP337" s="194"/>
      <c r="GQ337" s="194"/>
      <c r="GR337" s="194"/>
      <c r="GS337" s="194"/>
      <c r="GT337" s="194"/>
      <c r="GU337" s="194"/>
      <c r="GV337" s="194"/>
      <c r="GW337" s="194"/>
      <c r="GX337" s="194"/>
      <c r="GY337" s="194"/>
      <c r="GZ337" s="194"/>
      <c r="HA337" s="194"/>
      <c r="HB337" s="194"/>
      <c r="HC337" s="194"/>
      <c r="HD337" s="194"/>
      <c r="HE337" s="194"/>
      <c r="HF337" s="194"/>
      <c r="HG337" s="194"/>
      <c r="HH337" s="194"/>
      <c r="HI337" s="194"/>
      <c r="HJ337" s="194"/>
      <c r="HK337" s="194"/>
      <c r="HL337" s="194"/>
      <c r="HM337" s="194"/>
      <c r="HN337" s="194"/>
      <c r="HO337" s="194"/>
      <c r="HP337" s="194"/>
      <c r="HQ337" s="194"/>
      <c r="HR337" s="194"/>
      <c r="HS337" s="194"/>
      <c r="HT337" s="194"/>
      <c r="HU337" s="194"/>
      <c r="HV337" s="194"/>
      <c r="HW337" s="194"/>
      <c r="HX337" s="194"/>
      <c r="HY337" s="194"/>
      <c r="HZ337" s="194"/>
      <c r="IA337" s="194"/>
      <c r="IB337" s="194"/>
      <c r="IC337" s="194"/>
      <c r="ID337" s="194"/>
      <c r="IE337" s="194"/>
      <c r="IF337" s="194"/>
    </row>
    <row r="338" spans="1:240">
      <c r="A338" s="196"/>
      <c r="B338" s="196"/>
      <c r="C338" s="196"/>
      <c r="D338" s="196"/>
      <c r="E338" s="196"/>
      <c r="F338" s="195"/>
      <c r="G338" s="196"/>
      <c r="H338" s="198"/>
      <c r="I338" s="206"/>
      <c r="J338" s="198"/>
      <c r="K338" s="206"/>
      <c r="L338" s="198"/>
      <c r="M338" s="206"/>
      <c r="N338" s="198"/>
      <c r="O338" s="206"/>
      <c r="P338" s="198"/>
      <c r="Q338" s="195"/>
      <c r="R338" s="206"/>
      <c r="S338" s="198"/>
      <c r="T338" s="206"/>
      <c r="U338" s="198"/>
      <c r="V338" s="195"/>
      <c r="W338" s="195"/>
      <c r="X338" s="196"/>
      <c r="Y338" s="196"/>
      <c r="Z338" s="196"/>
      <c r="AA338" s="196"/>
      <c r="AB338" s="196"/>
      <c r="AC338" s="196"/>
      <c r="AD338" s="196"/>
      <c r="AE338" s="196"/>
      <c r="AF338" s="196"/>
      <c r="AG338" s="199"/>
      <c r="AH338" s="198"/>
      <c r="AI338" s="198"/>
      <c r="AJ338" s="198"/>
      <c r="AK338" s="198"/>
      <c r="AL338" s="198"/>
      <c r="AM338" s="198"/>
      <c r="AN338" s="194"/>
      <c r="AO338" s="194"/>
      <c r="AP338" s="194"/>
      <c r="AQ338" s="194"/>
      <c r="AR338" s="194"/>
      <c r="AS338" s="194"/>
      <c r="AT338" s="194"/>
      <c r="AU338" s="194"/>
      <c r="AV338" s="194"/>
      <c r="AW338" s="194"/>
      <c r="AX338" s="194"/>
      <c r="AY338" s="194"/>
      <c r="AZ338" s="194"/>
      <c r="BA338" s="194"/>
      <c r="BB338" s="194"/>
      <c r="BC338" s="194"/>
      <c r="BD338" s="194"/>
      <c r="BE338" s="194"/>
      <c r="BF338" s="194"/>
      <c r="BG338" s="194"/>
      <c r="BH338" s="194"/>
      <c r="BI338" s="194"/>
      <c r="BJ338" s="194"/>
      <c r="BK338" s="194"/>
      <c r="BL338" s="194"/>
      <c r="BM338" s="194"/>
      <c r="BN338" s="194"/>
      <c r="BO338" s="194"/>
      <c r="BP338" s="194"/>
      <c r="BQ338" s="194"/>
      <c r="BR338" s="194"/>
      <c r="BS338" s="194"/>
      <c r="BT338" s="194"/>
      <c r="BU338" s="194"/>
      <c r="BV338" s="194"/>
      <c r="BW338" s="194"/>
      <c r="BX338" s="194"/>
      <c r="BY338" s="194"/>
      <c r="BZ338" s="194"/>
      <c r="CA338" s="194"/>
      <c r="CB338" s="194"/>
      <c r="CC338" s="194"/>
      <c r="CD338" s="194"/>
      <c r="CE338" s="194"/>
      <c r="CF338" s="194"/>
      <c r="CG338" s="196"/>
      <c r="CH338" s="194"/>
      <c r="CI338" s="194"/>
      <c r="CJ338" s="194"/>
      <c r="CK338" s="194"/>
      <c r="CL338" s="194"/>
      <c r="CM338" s="194"/>
      <c r="CN338" s="194"/>
      <c r="CO338" s="194"/>
      <c r="CP338" s="194"/>
      <c r="CQ338" s="194"/>
      <c r="CR338" s="194"/>
      <c r="CS338" s="194"/>
      <c r="CT338" s="194"/>
      <c r="CU338" s="194"/>
      <c r="CV338" s="194"/>
      <c r="CW338" s="194"/>
      <c r="CX338" s="194"/>
      <c r="CY338" s="206"/>
      <c r="CZ338" s="198"/>
      <c r="DA338" s="206"/>
      <c r="DB338" s="198"/>
      <c r="DC338" s="195"/>
      <c r="DD338" s="206"/>
      <c r="DE338" s="198"/>
      <c r="DF338" s="206"/>
      <c r="DG338" s="198"/>
      <c r="DH338" s="195"/>
      <c r="DI338" s="195"/>
      <c r="DJ338" s="196"/>
      <c r="DK338" s="196"/>
      <c r="DL338" s="196"/>
      <c r="DM338" s="196"/>
      <c r="DN338" s="196"/>
      <c r="DO338" s="196"/>
      <c r="DP338" s="196"/>
      <c r="DQ338" s="196"/>
      <c r="DR338" s="196"/>
      <c r="DS338" s="199"/>
      <c r="DT338" s="198"/>
      <c r="DU338" s="198"/>
      <c r="DV338" s="198"/>
      <c r="DW338" s="198"/>
      <c r="DX338" s="198"/>
      <c r="DY338" s="198"/>
      <c r="DZ338" s="194"/>
      <c r="EA338" s="194"/>
      <c r="EB338" s="194"/>
      <c r="EC338" s="197"/>
      <c r="ED338" s="198"/>
      <c r="EE338" s="199"/>
      <c r="EF338" s="197"/>
      <c r="EG338" s="198"/>
      <c r="EH338" s="199"/>
      <c r="EI338" s="197"/>
      <c r="EJ338" s="198"/>
      <c r="EK338" s="199"/>
      <c r="EL338" s="194"/>
      <c r="EM338" s="196"/>
      <c r="EN338" s="196"/>
      <c r="EO338" s="196"/>
      <c r="EP338" s="196"/>
      <c r="EQ338" s="196"/>
      <c r="ER338" s="196"/>
      <c r="ES338" s="196"/>
      <c r="ET338" s="196"/>
      <c r="EU338" s="196"/>
      <c r="EV338" s="196"/>
      <c r="EW338" s="196"/>
      <c r="EX338" s="196"/>
      <c r="EY338" s="195"/>
      <c r="EZ338" s="195"/>
      <c r="FA338" s="195"/>
      <c r="FB338" s="194"/>
      <c r="FC338" s="194"/>
      <c r="FD338" s="194"/>
      <c r="FE338" s="194"/>
      <c r="FF338" s="194"/>
      <c r="FG338" s="194"/>
      <c r="FH338" s="194"/>
      <c r="FI338" s="194"/>
      <c r="FJ338" s="194"/>
      <c r="FK338" s="194"/>
      <c r="FL338" s="194"/>
      <c r="FM338" s="194"/>
      <c r="FN338" s="194"/>
      <c r="FO338" s="194"/>
      <c r="FP338" s="194"/>
      <c r="FQ338" s="194"/>
      <c r="FR338" s="194"/>
      <c r="FS338" s="194"/>
      <c r="FT338" s="194"/>
      <c r="FU338" s="194"/>
      <c r="FV338" s="194"/>
      <c r="FW338" s="194"/>
      <c r="FX338" s="194"/>
      <c r="FY338" s="194"/>
      <c r="FZ338" s="194"/>
      <c r="GA338" s="194"/>
      <c r="GB338" s="194"/>
      <c r="GC338" s="194"/>
      <c r="GD338" s="194"/>
      <c r="GE338" s="194"/>
      <c r="GF338" s="194"/>
      <c r="GG338" s="194"/>
      <c r="GH338" s="194"/>
      <c r="GI338" s="194"/>
      <c r="GJ338" s="194"/>
      <c r="GK338" s="194"/>
      <c r="GL338" s="194"/>
      <c r="GM338" s="194"/>
      <c r="GN338" s="194"/>
      <c r="GO338" s="194"/>
      <c r="GP338" s="194"/>
      <c r="GQ338" s="194"/>
      <c r="GR338" s="194"/>
      <c r="GS338" s="194"/>
      <c r="GT338" s="194"/>
      <c r="GU338" s="194"/>
      <c r="GV338" s="194"/>
      <c r="GW338" s="194"/>
      <c r="GX338" s="194"/>
      <c r="GY338" s="194"/>
      <c r="GZ338" s="194"/>
      <c r="HA338" s="194"/>
      <c r="HB338" s="194"/>
      <c r="HC338" s="194"/>
      <c r="HD338" s="194"/>
      <c r="HE338" s="194"/>
      <c r="HF338" s="194"/>
      <c r="HG338" s="194"/>
      <c r="HH338" s="194"/>
      <c r="HI338" s="194"/>
      <c r="HJ338" s="194"/>
      <c r="HK338" s="194"/>
      <c r="HL338" s="194"/>
      <c r="HM338" s="194"/>
      <c r="HN338" s="194"/>
      <c r="HO338" s="194"/>
      <c r="HP338" s="194"/>
      <c r="HQ338" s="194"/>
      <c r="HR338" s="194"/>
      <c r="HS338" s="194"/>
      <c r="HT338" s="194"/>
      <c r="HU338" s="194"/>
      <c r="HV338" s="194"/>
      <c r="HW338" s="194"/>
      <c r="HX338" s="194"/>
      <c r="HY338" s="194"/>
      <c r="HZ338" s="194"/>
      <c r="IA338" s="194"/>
      <c r="IB338" s="194"/>
      <c r="IC338" s="194"/>
      <c r="ID338" s="194"/>
      <c r="IE338" s="194"/>
      <c r="IF338" s="194"/>
    </row>
    <row r="339" spans="1:240">
      <c r="A339" s="196"/>
      <c r="B339" s="196"/>
      <c r="C339" s="196"/>
      <c r="D339" s="196"/>
      <c r="E339" s="196"/>
      <c r="F339" s="195"/>
      <c r="G339" s="196"/>
      <c r="H339" s="198"/>
      <c r="I339" s="206"/>
      <c r="J339" s="198"/>
      <c r="K339" s="206"/>
      <c r="L339" s="198"/>
      <c r="M339" s="206"/>
      <c r="N339" s="198"/>
      <c r="O339" s="206"/>
      <c r="P339" s="198"/>
      <c r="Q339" s="195"/>
      <c r="R339" s="206"/>
      <c r="S339" s="198"/>
      <c r="T339" s="206"/>
      <c r="U339" s="198"/>
      <c r="V339" s="195"/>
      <c r="W339" s="195"/>
      <c r="X339" s="196"/>
      <c r="Y339" s="196"/>
      <c r="Z339" s="196"/>
      <c r="AA339" s="196"/>
      <c r="AB339" s="196"/>
      <c r="AC339" s="196"/>
      <c r="AD339" s="196"/>
      <c r="AE339" s="196"/>
      <c r="AF339" s="196"/>
      <c r="AG339" s="199"/>
      <c r="AH339" s="198"/>
      <c r="AI339" s="198"/>
      <c r="AJ339" s="198"/>
      <c r="AK339" s="198"/>
      <c r="AL339" s="198"/>
      <c r="AM339" s="198"/>
      <c r="AN339" s="194"/>
      <c r="AO339" s="194"/>
      <c r="AP339" s="194"/>
      <c r="AQ339" s="194"/>
      <c r="AR339" s="194"/>
      <c r="AS339" s="194"/>
      <c r="AT339" s="194"/>
      <c r="AU339" s="194"/>
      <c r="AV339" s="194"/>
      <c r="AW339" s="194"/>
      <c r="AX339" s="194"/>
      <c r="AY339" s="194"/>
      <c r="AZ339" s="194"/>
      <c r="BA339" s="194"/>
      <c r="BB339" s="194"/>
      <c r="BC339" s="194"/>
      <c r="BD339" s="194"/>
      <c r="BE339" s="194"/>
      <c r="BF339" s="194"/>
      <c r="BG339" s="194"/>
      <c r="BH339" s="194"/>
      <c r="BI339" s="194"/>
      <c r="BJ339" s="194"/>
      <c r="BK339" s="194"/>
      <c r="BL339" s="194"/>
      <c r="BM339" s="194"/>
      <c r="BN339" s="194"/>
      <c r="BO339" s="194"/>
      <c r="BP339" s="194"/>
      <c r="BQ339" s="194"/>
      <c r="BR339" s="194"/>
      <c r="BS339" s="194"/>
      <c r="BT339" s="194"/>
      <c r="BU339" s="194"/>
      <c r="BV339" s="194"/>
      <c r="BW339" s="194"/>
      <c r="BX339" s="194"/>
      <c r="BY339" s="194"/>
      <c r="BZ339" s="194"/>
      <c r="CA339" s="194"/>
      <c r="CB339" s="194"/>
      <c r="CC339" s="194"/>
      <c r="CD339" s="194"/>
      <c r="CE339" s="194"/>
      <c r="CF339" s="194"/>
      <c r="CG339" s="196"/>
      <c r="CH339" s="194"/>
      <c r="CI339" s="194"/>
      <c r="CJ339" s="194"/>
      <c r="CK339" s="194"/>
      <c r="CL339" s="194"/>
      <c r="CM339" s="194"/>
      <c r="CN339" s="194"/>
      <c r="CO339" s="194"/>
      <c r="CP339" s="194"/>
      <c r="CQ339" s="194"/>
      <c r="CR339" s="194"/>
      <c r="CS339" s="194"/>
      <c r="CT339" s="194"/>
      <c r="CU339" s="194"/>
      <c r="CV339" s="194"/>
      <c r="CW339" s="194"/>
      <c r="CX339" s="194"/>
      <c r="CY339" s="206"/>
      <c r="CZ339" s="198"/>
      <c r="DA339" s="206"/>
      <c r="DB339" s="198"/>
      <c r="DC339" s="195"/>
      <c r="DD339" s="206"/>
      <c r="DE339" s="198"/>
      <c r="DF339" s="206"/>
      <c r="DG339" s="198"/>
      <c r="DH339" s="195"/>
      <c r="DI339" s="195"/>
      <c r="DJ339" s="196"/>
      <c r="DK339" s="196"/>
      <c r="DL339" s="196"/>
      <c r="DM339" s="196"/>
      <c r="DN339" s="196"/>
      <c r="DO339" s="196"/>
      <c r="DP339" s="196"/>
      <c r="DQ339" s="196"/>
      <c r="DR339" s="196"/>
      <c r="DS339" s="199"/>
      <c r="DT339" s="198"/>
      <c r="DU339" s="198"/>
      <c r="DV339" s="198"/>
      <c r="DW339" s="198"/>
      <c r="DX339" s="198"/>
      <c r="DY339" s="198"/>
      <c r="DZ339" s="194"/>
      <c r="EA339" s="194"/>
      <c r="EB339" s="194"/>
      <c r="EC339" s="197"/>
      <c r="ED339" s="198"/>
      <c r="EE339" s="199"/>
      <c r="EF339" s="197"/>
      <c r="EG339" s="198"/>
      <c r="EH339" s="199"/>
      <c r="EI339" s="197"/>
      <c r="EJ339" s="198"/>
      <c r="EK339" s="199"/>
      <c r="EL339" s="194"/>
      <c r="EM339" s="196"/>
      <c r="EN339" s="196"/>
      <c r="EO339" s="196"/>
      <c r="EP339" s="196"/>
      <c r="EQ339" s="196"/>
      <c r="ER339" s="196"/>
      <c r="ES339" s="196"/>
      <c r="ET339" s="196"/>
      <c r="EU339" s="196"/>
      <c r="EV339" s="196"/>
      <c r="EW339" s="196"/>
      <c r="EX339" s="196"/>
      <c r="EY339" s="195"/>
      <c r="EZ339" s="195"/>
      <c r="FA339" s="195"/>
      <c r="FB339" s="194"/>
      <c r="FC339" s="194"/>
      <c r="FD339" s="194"/>
      <c r="FE339" s="194"/>
      <c r="FF339" s="194"/>
      <c r="FG339" s="194"/>
      <c r="FH339" s="194"/>
      <c r="FI339" s="194"/>
      <c r="FJ339" s="194"/>
      <c r="FK339" s="194"/>
      <c r="FL339" s="194"/>
      <c r="FM339" s="194"/>
      <c r="FN339" s="194"/>
      <c r="FO339" s="194"/>
      <c r="FP339" s="194"/>
      <c r="FQ339" s="194"/>
      <c r="FR339" s="194"/>
      <c r="FS339" s="194"/>
      <c r="FT339" s="194"/>
      <c r="FU339" s="194"/>
      <c r="FV339" s="194"/>
      <c r="FW339" s="194"/>
      <c r="FX339" s="194"/>
      <c r="FY339" s="194"/>
      <c r="FZ339" s="194"/>
      <c r="GA339" s="194"/>
      <c r="GB339" s="194"/>
      <c r="GC339" s="194"/>
      <c r="GD339" s="194"/>
      <c r="GE339" s="194"/>
      <c r="GF339" s="194"/>
      <c r="GG339" s="194"/>
      <c r="GH339" s="194"/>
      <c r="GI339" s="194"/>
      <c r="GJ339" s="194"/>
      <c r="GK339" s="194"/>
      <c r="GL339" s="194"/>
      <c r="GM339" s="194"/>
      <c r="GN339" s="194"/>
      <c r="GO339" s="194"/>
      <c r="GP339" s="194"/>
      <c r="GQ339" s="194"/>
      <c r="GR339" s="194"/>
      <c r="GS339" s="194"/>
      <c r="GT339" s="194"/>
      <c r="GU339" s="194"/>
      <c r="GV339" s="194"/>
      <c r="GW339" s="194"/>
      <c r="GX339" s="194"/>
      <c r="GY339" s="194"/>
      <c r="GZ339" s="194"/>
      <c r="HA339" s="194"/>
      <c r="HB339" s="194"/>
      <c r="HC339" s="194"/>
      <c r="HD339" s="194"/>
      <c r="HE339" s="194"/>
      <c r="HF339" s="194"/>
      <c r="HG339" s="194"/>
      <c r="HH339" s="194"/>
      <c r="HI339" s="194"/>
      <c r="HJ339" s="194"/>
      <c r="HK339" s="194"/>
      <c r="HL339" s="194"/>
      <c r="HM339" s="194"/>
      <c r="HN339" s="194"/>
      <c r="HO339" s="194"/>
      <c r="HP339" s="194"/>
      <c r="HQ339" s="194"/>
      <c r="HR339" s="194"/>
      <c r="HS339" s="194"/>
      <c r="HT339" s="194"/>
      <c r="HU339" s="194"/>
      <c r="HV339" s="194"/>
      <c r="HW339" s="194"/>
      <c r="HX339" s="194"/>
      <c r="HY339" s="194"/>
      <c r="HZ339" s="194"/>
      <c r="IA339" s="194"/>
      <c r="IB339" s="194"/>
      <c r="IC339" s="194"/>
      <c r="ID339" s="194"/>
      <c r="IE339" s="194"/>
      <c r="IF339" s="194"/>
    </row>
    <row r="340" spans="1:240">
      <c r="A340" s="196"/>
      <c r="B340" s="196"/>
      <c r="C340" s="196"/>
      <c r="D340" s="196"/>
      <c r="E340" s="196"/>
      <c r="F340" s="195"/>
      <c r="G340" s="196"/>
      <c r="H340" s="198"/>
      <c r="I340" s="206"/>
      <c r="J340" s="198"/>
      <c r="K340" s="206"/>
      <c r="L340" s="198"/>
      <c r="M340" s="206"/>
      <c r="N340" s="198"/>
      <c r="O340" s="206"/>
      <c r="P340" s="198"/>
      <c r="Q340" s="195"/>
      <c r="R340" s="206"/>
      <c r="S340" s="198"/>
      <c r="T340" s="206"/>
      <c r="U340" s="198"/>
      <c r="V340" s="195"/>
      <c r="W340" s="195"/>
      <c r="X340" s="196"/>
      <c r="Y340" s="196"/>
      <c r="Z340" s="196"/>
      <c r="AA340" s="196"/>
      <c r="AB340" s="196"/>
      <c r="AC340" s="196"/>
      <c r="AD340" s="196"/>
      <c r="AE340" s="196"/>
      <c r="AF340" s="196"/>
      <c r="AG340" s="199"/>
      <c r="AH340" s="198"/>
      <c r="AI340" s="198"/>
      <c r="AJ340" s="198"/>
      <c r="AK340" s="198"/>
      <c r="AL340" s="198"/>
      <c r="AM340" s="198"/>
      <c r="AN340" s="194"/>
      <c r="AO340" s="194"/>
      <c r="AP340" s="194"/>
      <c r="AQ340" s="194"/>
      <c r="AR340" s="194"/>
      <c r="AS340" s="194"/>
      <c r="AT340" s="194"/>
      <c r="AU340" s="194"/>
      <c r="AV340" s="194"/>
      <c r="AW340" s="194"/>
      <c r="AX340" s="194"/>
      <c r="AY340" s="194"/>
      <c r="AZ340" s="194"/>
      <c r="BA340" s="194"/>
      <c r="BB340" s="194"/>
      <c r="BC340" s="194"/>
      <c r="BD340" s="194"/>
      <c r="BE340" s="194"/>
      <c r="BF340" s="194"/>
      <c r="BG340" s="194"/>
      <c r="BH340" s="194"/>
      <c r="BI340" s="194"/>
      <c r="BJ340" s="194"/>
      <c r="BK340" s="194"/>
      <c r="BL340" s="194"/>
      <c r="BM340" s="194"/>
      <c r="BN340" s="194"/>
      <c r="BO340" s="194"/>
      <c r="BP340" s="194"/>
      <c r="BQ340" s="194"/>
      <c r="BR340" s="194"/>
      <c r="BS340" s="194"/>
      <c r="BT340" s="194"/>
      <c r="BU340" s="194"/>
      <c r="BV340" s="194"/>
      <c r="BW340" s="194"/>
      <c r="BX340" s="194"/>
      <c r="BY340" s="194"/>
      <c r="BZ340" s="194"/>
      <c r="CA340" s="194"/>
      <c r="CB340" s="194"/>
      <c r="CC340" s="194"/>
      <c r="CD340" s="194"/>
      <c r="CE340" s="194"/>
      <c r="CF340" s="194"/>
      <c r="CG340" s="196"/>
      <c r="CH340" s="194"/>
      <c r="CI340" s="194"/>
      <c r="CJ340" s="194"/>
      <c r="CK340" s="194"/>
      <c r="CL340" s="194"/>
      <c r="CM340" s="194"/>
      <c r="CN340" s="194"/>
      <c r="CO340" s="194"/>
      <c r="CP340" s="194"/>
      <c r="CQ340" s="194"/>
      <c r="CR340" s="194"/>
      <c r="CS340" s="194"/>
      <c r="CT340" s="194"/>
      <c r="CU340" s="194"/>
      <c r="CV340" s="194"/>
      <c r="CW340" s="194"/>
      <c r="CX340" s="194"/>
      <c r="CY340" s="206"/>
      <c r="CZ340" s="198"/>
      <c r="DA340" s="206"/>
      <c r="DB340" s="198"/>
      <c r="DC340" s="195"/>
      <c r="DD340" s="206"/>
      <c r="DE340" s="198"/>
      <c r="DF340" s="206"/>
      <c r="DG340" s="198"/>
      <c r="DH340" s="195"/>
      <c r="DI340" s="195"/>
      <c r="DJ340" s="196"/>
      <c r="DK340" s="196"/>
      <c r="DL340" s="196"/>
      <c r="DM340" s="196"/>
      <c r="DN340" s="196"/>
      <c r="DO340" s="196"/>
      <c r="DP340" s="196"/>
      <c r="DQ340" s="196"/>
      <c r="DR340" s="196"/>
      <c r="DS340" s="199"/>
      <c r="DT340" s="198"/>
      <c r="DU340" s="198"/>
      <c r="DV340" s="198"/>
      <c r="DW340" s="198"/>
      <c r="DX340" s="198"/>
      <c r="DY340" s="198"/>
      <c r="DZ340" s="194"/>
      <c r="EA340" s="194"/>
      <c r="EB340" s="194"/>
      <c r="EC340" s="197"/>
      <c r="ED340" s="198"/>
      <c r="EE340" s="199"/>
      <c r="EF340" s="197"/>
      <c r="EG340" s="198"/>
      <c r="EH340" s="199"/>
      <c r="EI340" s="197"/>
      <c r="EJ340" s="198"/>
      <c r="EK340" s="199"/>
      <c r="EL340" s="194"/>
      <c r="EM340" s="196"/>
      <c r="EN340" s="196"/>
      <c r="EO340" s="196"/>
      <c r="EP340" s="196"/>
      <c r="EQ340" s="196"/>
      <c r="ER340" s="196"/>
      <c r="ES340" s="196"/>
      <c r="ET340" s="196"/>
      <c r="EU340" s="196"/>
      <c r="EV340" s="196"/>
      <c r="EW340" s="196"/>
      <c r="EX340" s="196"/>
      <c r="EY340" s="195"/>
      <c r="EZ340" s="195"/>
      <c r="FA340" s="195"/>
      <c r="FB340" s="194"/>
      <c r="FC340" s="194"/>
      <c r="FD340" s="194"/>
      <c r="FE340" s="194"/>
      <c r="FF340" s="194"/>
      <c r="FG340" s="194"/>
      <c r="FH340" s="194"/>
      <c r="FI340" s="194"/>
      <c r="FJ340" s="194"/>
      <c r="FK340" s="194"/>
      <c r="FL340" s="194"/>
      <c r="FM340" s="194"/>
      <c r="FN340" s="194"/>
      <c r="FO340" s="194"/>
      <c r="FP340" s="194"/>
      <c r="FQ340" s="194"/>
      <c r="FR340" s="194"/>
      <c r="FS340" s="194"/>
      <c r="FT340" s="194"/>
      <c r="FU340" s="194"/>
      <c r="FV340" s="194"/>
      <c r="FW340" s="194"/>
      <c r="FX340" s="194"/>
      <c r="FY340" s="194"/>
      <c r="FZ340" s="194"/>
      <c r="GA340" s="194"/>
      <c r="GB340" s="194"/>
      <c r="GC340" s="194"/>
      <c r="GD340" s="194"/>
      <c r="GE340" s="194"/>
      <c r="GF340" s="194"/>
      <c r="GG340" s="194"/>
      <c r="GH340" s="194"/>
      <c r="GI340" s="194"/>
      <c r="GJ340" s="194"/>
      <c r="GK340" s="194"/>
      <c r="GL340" s="194"/>
      <c r="GM340" s="194"/>
      <c r="GN340" s="194"/>
      <c r="GO340" s="194"/>
      <c r="GP340" s="194"/>
      <c r="GQ340" s="194"/>
      <c r="GR340" s="194"/>
      <c r="GS340" s="194"/>
      <c r="GT340" s="194"/>
      <c r="GU340" s="194"/>
      <c r="GV340" s="194"/>
      <c r="GW340" s="194"/>
      <c r="GX340" s="194"/>
      <c r="GY340" s="194"/>
      <c r="GZ340" s="194"/>
      <c r="HA340" s="194"/>
      <c r="HB340" s="194"/>
      <c r="HC340" s="194"/>
      <c r="HD340" s="194"/>
      <c r="HE340" s="194"/>
      <c r="HF340" s="194"/>
      <c r="HG340" s="194"/>
      <c r="HH340" s="194"/>
      <c r="HI340" s="194"/>
      <c r="HJ340" s="194"/>
      <c r="HK340" s="194"/>
      <c r="HL340" s="194"/>
      <c r="HM340" s="194"/>
      <c r="HN340" s="194"/>
      <c r="HO340" s="194"/>
      <c r="HP340" s="194"/>
      <c r="HQ340" s="194"/>
      <c r="HR340" s="194"/>
      <c r="HS340" s="194"/>
      <c r="HT340" s="194"/>
      <c r="HU340" s="194"/>
      <c r="HV340" s="194"/>
      <c r="HW340" s="194"/>
      <c r="HX340" s="194"/>
      <c r="HY340" s="194"/>
      <c r="HZ340" s="194"/>
      <c r="IA340" s="194"/>
      <c r="IB340" s="194"/>
      <c r="IC340" s="194"/>
      <c r="ID340" s="194"/>
      <c r="IE340" s="194"/>
      <c r="IF340" s="194"/>
    </row>
    <row r="341" spans="1:240">
      <c r="A341" s="196"/>
      <c r="B341" s="196"/>
      <c r="C341" s="196"/>
      <c r="D341" s="196"/>
      <c r="E341" s="196"/>
      <c r="F341" s="195"/>
      <c r="G341" s="196"/>
      <c r="H341" s="198"/>
      <c r="I341" s="206"/>
      <c r="J341" s="198"/>
      <c r="K341" s="206"/>
      <c r="L341" s="198"/>
      <c r="M341" s="206"/>
      <c r="N341" s="198"/>
      <c r="O341" s="206"/>
      <c r="P341" s="198"/>
      <c r="Q341" s="195"/>
      <c r="R341" s="206"/>
      <c r="S341" s="198"/>
      <c r="T341" s="206"/>
      <c r="U341" s="198"/>
      <c r="V341" s="195"/>
      <c r="W341" s="195"/>
      <c r="X341" s="196"/>
      <c r="Y341" s="196"/>
      <c r="Z341" s="196"/>
      <c r="AA341" s="196"/>
      <c r="AB341" s="196"/>
      <c r="AC341" s="196"/>
      <c r="AD341" s="196"/>
      <c r="AE341" s="196"/>
      <c r="AF341" s="196"/>
      <c r="AG341" s="199"/>
      <c r="AH341" s="198"/>
      <c r="AI341" s="198"/>
      <c r="AJ341" s="198"/>
      <c r="AK341" s="198"/>
      <c r="AL341" s="198"/>
      <c r="AM341" s="198"/>
      <c r="AN341" s="194"/>
      <c r="AO341" s="194"/>
      <c r="AP341" s="194"/>
      <c r="AQ341" s="194"/>
      <c r="AR341" s="194"/>
      <c r="AS341" s="194"/>
      <c r="AT341" s="194"/>
      <c r="AU341" s="194"/>
      <c r="AV341" s="194"/>
      <c r="AW341" s="194"/>
      <c r="AX341" s="194"/>
      <c r="AY341" s="194"/>
      <c r="AZ341" s="194"/>
      <c r="BA341" s="194"/>
      <c r="BB341" s="194"/>
      <c r="BC341" s="194"/>
      <c r="BD341" s="194"/>
      <c r="BE341" s="194"/>
      <c r="BF341" s="194"/>
      <c r="BG341" s="194"/>
      <c r="BH341" s="194"/>
      <c r="BI341" s="194"/>
      <c r="BJ341" s="194"/>
      <c r="BK341" s="194"/>
      <c r="BL341" s="194"/>
      <c r="BM341" s="194"/>
      <c r="BN341" s="194"/>
      <c r="BO341" s="194"/>
      <c r="BP341" s="194"/>
      <c r="BQ341" s="194"/>
      <c r="BR341" s="194"/>
      <c r="BS341" s="194"/>
      <c r="BT341" s="194"/>
      <c r="BU341" s="194"/>
      <c r="BV341" s="194"/>
      <c r="BW341" s="194"/>
      <c r="BX341" s="194"/>
      <c r="BY341" s="194"/>
      <c r="BZ341" s="194"/>
      <c r="CA341" s="194"/>
      <c r="CB341" s="194"/>
      <c r="CC341" s="194"/>
      <c r="CD341" s="194"/>
      <c r="CE341" s="194"/>
      <c r="CF341" s="194"/>
      <c r="CG341" s="196"/>
      <c r="CH341" s="194"/>
      <c r="CI341" s="194"/>
      <c r="CJ341" s="194"/>
      <c r="CK341" s="194"/>
      <c r="CL341" s="194"/>
      <c r="CM341" s="194"/>
      <c r="CN341" s="194"/>
      <c r="CO341" s="194"/>
      <c r="CP341" s="194"/>
      <c r="CQ341" s="194"/>
      <c r="CR341" s="194"/>
      <c r="CS341" s="194"/>
      <c r="CT341" s="194"/>
      <c r="CU341" s="194"/>
      <c r="CV341" s="194"/>
      <c r="CW341" s="194"/>
      <c r="CX341" s="194"/>
      <c r="CY341" s="206"/>
      <c r="CZ341" s="198"/>
      <c r="DA341" s="206"/>
      <c r="DB341" s="198"/>
      <c r="DC341" s="195"/>
      <c r="DD341" s="206"/>
      <c r="DE341" s="198"/>
      <c r="DF341" s="206"/>
      <c r="DG341" s="198"/>
      <c r="DH341" s="195"/>
      <c r="DI341" s="195"/>
      <c r="DJ341" s="196"/>
      <c r="DK341" s="196"/>
      <c r="DL341" s="196"/>
      <c r="DM341" s="196"/>
      <c r="DN341" s="196"/>
      <c r="DO341" s="196"/>
      <c r="DP341" s="196"/>
      <c r="DQ341" s="196"/>
      <c r="DR341" s="196"/>
      <c r="DS341" s="199"/>
      <c r="DT341" s="198"/>
      <c r="DU341" s="198"/>
      <c r="DV341" s="198"/>
      <c r="DW341" s="198"/>
      <c r="DX341" s="198"/>
      <c r="DY341" s="198"/>
      <c r="DZ341" s="194"/>
      <c r="EA341" s="194"/>
      <c r="EB341" s="194"/>
      <c r="EC341" s="197"/>
      <c r="ED341" s="198"/>
      <c r="EE341" s="199"/>
      <c r="EF341" s="197"/>
      <c r="EG341" s="198"/>
      <c r="EH341" s="199"/>
      <c r="EI341" s="197"/>
      <c r="EJ341" s="198"/>
      <c r="EK341" s="199"/>
      <c r="EL341" s="194"/>
      <c r="EM341" s="196"/>
      <c r="EN341" s="196"/>
      <c r="EO341" s="196"/>
      <c r="EP341" s="196"/>
      <c r="EQ341" s="196"/>
      <c r="ER341" s="196"/>
      <c r="ES341" s="196"/>
      <c r="ET341" s="196"/>
      <c r="EU341" s="196"/>
      <c r="EV341" s="196"/>
      <c r="EW341" s="196"/>
      <c r="EX341" s="196"/>
      <c r="EY341" s="195"/>
      <c r="EZ341" s="195"/>
      <c r="FA341" s="195"/>
      <c r="FB341" s="194"/>
      <c r="FC341" s="194"/>
      <c r="FD341" s="194"/>
      <c r="FE341" s="194"/>
      <c r="FF341" s="194"/>
      <c r="FG341" s="194"/>
      <c r="FH341" s="194"/>
      <c r="FI341" s="194"/>
      <c r="FJ341" s="194"/>
      <c r="FK341" s="194"/>
      <c r="FL341" s="194"/>
      <c r="FM341" s="194"/>
      <c r="FN341" s="194"/>
      <c r="FO341" s="194"/>
      <c r="FP341" s="194"/>
      <c r="FQ341" s="194"/>
      <c r="FR341" s="194"/>
      <c r="FS341" s="194"/>
      <c r="FT341" s="194"/>
      <c r="FU341" s="194"/>
      <c r="FV341" s="194"/>
      <c r="FW341" s="194"/>
      <c r="FX341" s="194"/>
      <c r="FY341" s="194"/>
      <c r="FZ341" s="194"/>
      <c r="GA341" s="194"/>
      <c r="GB341" s="194"/>
      <c r="GC341" s="194"/>
      <c r="GD341" s="194"/>
      <c r="GE341" s="194"/>
      <c r="GF341" s="194"/>
      <c r="GG341" s="194"/>
      <c r="GH341" s="194"/>
      <c r="GI341" s="194"/>
      <c r="GJ341" s="194"/>
      <c r="GK341" s="194"/>
      <c r="GL341" s="194"/>
      <c r="GM341" s="194"/>
      <c r="GN341" s="194"/>
      <c r="GO341" s="194"/>
      <c r="GP341" s="194"/>
      <c r="GQ341" s="194"/>
      <c r="GR341" s="194"/>
      <c r="GS341" s="194"/>
      <c r="GT341" s="194"/>
      <c r="GU341" s="194"/>
      <c r="GV341" s="194"/>
      <c r="GW341" s="194"/>
      <c r="GX341" s="194"/>
      <c r="GY341" s="194"/>
      <c r="GZ341" s="194"/>
      <c r="HA341" s="194"/>
      <c r="HB341" s="194"/>
      <c r="HC341" s="194"/>
      <c r="HD341" s="194"/>
      <c r="HE341" s="194"/>
      <c r="HF341" s="194"/>
      <c r="HG341" s="194"/>
      <c r="HH341" s="194"/>
      <c r="HI341" s="194"/>
      <c r="HJ341" s="194"/>
      <c r="HK341" s="194"/>
      <c r="HL341" s="194"/>
      <c r="HM341" s="194"/>
      <c r="HN341" s="194"/>
      <c r="HO341" s="194"/>
      <c r="HP341" s="194"/>
      <c r="HQ341" s="194"/>
      <c r="HR341" s="194"/>
      <c r="HS341" s="194"/>
      <c r="HT341" s="194"/>
      <c r="HU341" s="194"/>
      <c r="HV341" s="194"/>
      <c r="HW341" s="194"/>
      <c r="HX341" s="194"/>
      <c r="HY341" s="194"/>
      <c r="HZ341" s="194"/>
      <c r="IA341" s="194"/>
      <c r="IB341" s="194"/>
      <c r="IC341" s="194"/>
      <c r="ID341" s="194"/>
      <c r="IE341" s="194"/>
      <c r="IF341" s="194"/>
    </row>
    <row r="342" spans="1:240">
      <c r="A342" s="196"/>
      <c r="B342" s="196"/>
      <c r="C342" s="196"/>
      <c r="D342" s="196"/>
      <c r="E342" s="196"/>
      <c r="F342" s="195"/>
      <c r="G342" s="196"/>
      <c r="H342" s="198"/>
      <c r="I342" s="206"/>
      <c r="J342" s="198"/>
      <c r="K342" s="206"/>
      <c r="L342" s="198"/>
      <c r="M342" s="206"/>
      <c r="N342" s="198"/>
      <c r="O342" s="206"/>
      <c r="P342" s="198"/>
      <c r="Q342" s="195"/>
      <c r="R342" s="206"/>
      <c r="S342" s="198"/>
      <c r="T342" s="206"/>
      <c r="U342" s="198"/>
      <c r="V342" s="195"/>
      <c r="W342" s="195"/>
      <c r="X342" s="196"/>
      <c r="Y342" s="196"/>
      <c r="Z342" s="196"/>
      <c r="AA342" s="196"/>
      <c r="AB342" s="196"/>
      <c r="AC342" s="196"/>
      <c r="AD342" s="196"/>
      <c r="AE342" s="196"/>
      <c r="AF342" s="196"/>
      <c r="AG342" s="199"/>
      <c r="AH342" s="198"/>
      <c r="AI342" s="198"/>
      <c r="AJ342" s="198"/>
      <c r="AK342" s="198"/>
      <c r="AL342" s="198"/>
      <c r="AM342" s="198"/>
      <c r="AN342" s="194"/>
      <c r="AO342" s="194"/>
      <c r="AP342" s="194"/>
      <c r="AQ342" s="194"/>
      <c r="AR342" s="194"/>
      <c r="AS342" s="194"/>
      <c r="AT342" s="194"/>
      <c r="AU342" s="194"/>
      <c r="AV342" s="194"/>
      <c r="AW342" s="194"/>
      <c r="AX342" s="194"/>
      <c r="AY342" s="194"/>
      <c r="AZ342" s="194"/>
      <c r="BA342" s="194"/>
      <c r="BB342" s="194"/>
      <c r="BC342" s="194"/>
      <c r="BD342" s="194"/>
      <c r="BE342" s="194"/>
      <c r="BF342" s="194"/>
      <c r="BG342" s="194"/>
      <c r="BH342" s="194"/>
      <c r="BI342" s="194"/>
      <c r="BJ342" s="194"/>
      <c r="BK342" s="194"/>
      <c r="BL342" s="194"/>
      <c r="BM342" s="194"/>
      <c r="BN342" s="194"/>
      <c r="BO342" s="194"/>
      <c r="BP342" s="194"/>
      <c r="BQ342" s="194"/>
      <c r="BR342" s="194"/>
      <c r="BS342" s="194"/>
      <c r="BT342" s="194"/>
      <c r="BU342" s="194"/>
      <c r="BV342" s="194"/>
      <c r="BW342" s="194"/>
      <c r="BX342" s="194"/>
      <c r="BY342" s="194"/>
      <c r="BZ342" s="194"/>
      <c r="CA342" s="194"/>
      <c r="CB342" s="194"/>
      <c r="CC342" s="194"/>
      <c r="CD342" s="194"/>
      <c r="CE342" s="194"/>
      <c r="CF342" s="194"/>
      <c r="CG342" s="196"/>
      <c r="CH342" s="194"/>
      <c r="CI342" s="194"/>
      <c r="CJ342" s="194"/>
      <c r="CK342" s="194"/>
      <c r="CL342" s="194"/>
      <c r="CM342" s="194"/>
      <c r="CN342" s="194"/>
      <c r="CO342" s="194"/>
      <c r="CP342" s="194"/>
      <c r="CQ342" s="194"/>
      <c r="CR342" s="194"/>
      <c r="CS342" s="194"/>
      <c r="CT342" s="194"/>
      <c r="CU342" s="194"/>
      <c r="CV342" s="194"/>
      <c r="CW342" s="194"/>
      <c r="CX342" s="194"/>
      <c r="CY342" s="206"/>
      <c r="CZ342" s="198"/>
      <c r="DA342" s="206"/>
      <c r="DB342" s="198"/>
      <c r="DC342" s="195"/>
      <c r="DD342" s="206"/>
      <c r="DE342" s="198"/>
      <c r="DF342" s="206"/>
      <c r="DG342" s="198"/>
      <c r="DH342" s="195"/>
      <c r="DI342" s="195"/>
      <c r="DJ342" s="196"/>
      <c r="DK342" s="196"/>
      <c r="DL342" s="196"/>
      <c r="DM342" s="196"/>
      <c r="DN342" s="196"/>
      <c r="DO342" s="196"/>
      <c r="DP342" s="196"/>
      <c r="DQ342" s="196"/>
      <c r="DR342" s="196"/>
      <c r="DS342" s="199"/>
      <c r="DT342" s="198"/>
      <c r="DU342" s="198"/>
      <c r="DV342" s="198"/>
      <c r="DW342" s="198"/>
      <c r="DX342" s="198"/>
      <c r="DY342" s="198"/>
      <c r="DZ342" s="194"/>
      <c r="EA342" s="194"/>
      <c r="EB342" s="194"/>
      <c r="EC342" s="197"/>
      <c r="ED342" s="198"/>
      <c r="EE342" s="199"/>
      <c r="EF342" s="197"/>
      <c r="EG342" s="198"/>
      <c r="EH342" s="199"/>
      <c r="EI342" s="197"/>
      <c r="EJ342" s="198"/>
      <c r="EK342" s="199"/>
      <c r="EL342" s="194"/>
      <c r="EM342" s="196"/>
      <c r="EN342" s="196"/>
      <c r="EO342" s="196"/>
      <c r="EP342" s="196"/>
      <c r="EQ342" s="196"/>
      <c r="ER342" s="196"/>
      <c r="ES342" s="196"/>
      <c r="ET342" s="196"/>
      <c r="EU342" s="196"/>
      <c r="EV342" s="196"/>
      <c r="EW342" s="196"/>
      <c r="EX342" s="196"/>
      <c r="EY342" s="195"/>
      <c r="EZ342" s="195"/>
      <c r="FA342" s="195"/>
      <c r="FB342" s="194"/>
      <c r="FC342" s="194"/>
      <c r="FD342" s="194"/>
      <c r="FE342" s="194"/>
      <c r="FF342" s="194"/>
      <c r="FG342" s="194"/>
      <c r="FH342" s="194"/>
      <c r="FI342" s="194"/>
      <c r="FJ342" s="194"/>
      <c r="FK342" s="194"/>
      <c r="FL342" s="194"/>
      <c r="FM342" s="194"/>
      <c r="FN342" s="194"/>
      <c r="FO342" s="194"/>
      <c r="FP342" s="194"/>
      <c r="FQ342" s="194"/>
      <c r="FR342" s="194"/>
      <c r="FS342" s="194"/>
      <c r="FT342" s="194"/>
      <c r="FU342" s="194"/>
      <c r="FV342" s="194"/>
      <c r="FW342" s="194"/>
      <c r="FX342" s="194"/>
      <c r="FY342" s="194"/>
      <c r="FZ342" s="194"/>
      <c r="GA342" s="194"/>
      <c r="GB342" s="194"/>
      <c r="GC342" s="194"/>
      <c r="GD342" s="194"/>
      <c r="GE342" s="194"/>
      <c r="GF342" s="194"/>
      <c r="GG342" s="194"/>
      <c r="GH342" s="194"/>
      <c r="GI342" s="194"/>
      <c r="GJ342" s="194"/>
      <c r="GK342" s="194"/>
      <c r="GL342" s="194"/>
      <c r="GM342" s="194"/>
      <c r="GN342" s="194"/>
      <c r="GO342" s="194"/>
      <c r="GP342" s="194"/>
      <c r="GQ342" s="194"/>
      <c r="GR342" s="194"/>
      <c r="GS342" s="194"/>
      <c r="GT342" s="194"/>
      <c r="GU342" s="194"/>
      <c r="GV342" s="194"/>
      <c r="GW342" s="194"/>
      <c r="GX342" s="194"/>
      <c r="GY342" s="194"/>
      <c r="GZ342" s="194"/>
      <c r="HA342" s="194"/>
      <c r="HB342" s="194"/>
      <c r="HC342" s="194"/>
      <c r="HD342" s="194"/>
      <c r="HE342" s="194"/>
      <c r="HF342" s="194"/>
      <c r="HG342" s="194"/>
      <c r="HH342" s="194"/>
      <c r="HI342" s="194"/>
      <c r="HJ342" s="194"/>
      <c r="HK342" s="194"/>
      <c r="HL342" s="194"/>
      <c r="HM342" s="194"/>
      <c r="HN342" s="194"/>
      <c r="HO342" s="194"/>
      <c r="HP342" s="194"/>
      <c r="HQ342" s="194"/>
      <c r="HR342" s="194"/>
      <c r="HS342" s="194"/>
      <c r="HT342" s="194"/>
      <c r="HU342" s="194"/>
      <c r="HV342" s="194"/>
      <c r="HW342" s="194"/>
      <c r="HX342" s="194"/>
      <c r="HY342" s="194"/>
      <c r="HZ342" s="194"/>
      <c r="IA342" s="194"/>
      <c r="IB342" s="194"/>
      <c r="IC342" s="194"/>
      <c r="ID342" s="194"/>
      <c r="IE342" s="194"/>
      <c r="IF342" s="194"/>
    </row>
    <row r="343" spans="1:240">
      <c r="A343" s="196"/>
      <c r="B343" s="196"/>
      <c r="C343" s="196"/>
      <c r="D343" s="196"/>
      <c r="E343" s="196"/>
      <c r="F343" s="195"/>
      <c r="G343" s="196"/>
      <c r="H343" s="198"/>
      <c r="I343" s="206"/>
      <c r="J343" s="198"/>
      <c r="K343" s="206"/>
      <c r="L343" s="198"/>
      <c r="M343" s="206"/>
      <c r="N343" s="198"/>
      <c r="O343" s="206"/>
      <c r="P343" s="198"/>
      <c r="Q343" s="195"/>
      <c r="R343" s="206"/>
      <c r="S343" s="198"/>
      <c r="T343" s="206"/>
      <c r="U343" s="198"/>
      <c r="V343" s="195"/>
      <c r="W343" s="195"/>
      <c r="X343" s="196"/>
      <c r="Y343" s="196"/>
      <c r="Z343" s="196"/>
      <c r="AA343" s="196"/>
      <c r="AB343" s="196"/>
      <c r="AC343" s="196"/>
      <c r="AD343" s="196"/>
      <c r="AE343" s="196"/>
      <c r="AF343" s="196"/>
      <c r="AG343" s="199"/>
      <c r="AH343" s="198"/>
      <c r="AI343" s="198"/>
      <c r="AJ343" s="198"/>
      <c r="AK343" s="198"/>
      <c r="AL343" s="198"/>
      <c r="AM343" s="198"/>
      <c r="AN343" s="194"/>
      <c r="AO343" s="194"/>
      <c r="AP343" s="194"/>
      <c r="AQ343" s="194"/>
      <c r="AR343" s="194"/>
      <c r="AS343" s="194"/>
      <c r="AT343" s="194"/>
      <c r="AU343" s="194"/>
      <c r="AV343" s="194"/>
      <c r="AW343" s="194"/>
      <c r="AX343" s="194"/>
      <c r="AY343" s="194"/>
      <c r="AZ343" s="194"/>
      <c r="BA343" s="194"/>
      <c r="BB343" s="194"/>
      <c r="BC343" s="194"/>
      <c r="BD343" s="194"/>
      <c r="BE343" s="194"/>
      <c r="BF343" s="194"/>
      <c r="BG343" s="194"/>
      <c r="BH343" s="194"/>
      <c r="BI343" s="194"/>
      <c r="BJ343" s="194"/>
      <c r="BK343" s="194"/>
      <c r="BL343" s="194"/>
      <c r="BM343" s="194"/>
      <c r="BN343" s="194"/>
      <c r="BO343" s="194"/>
      <c r="BP343" s="194"/>
      <c r="BQ343" s="194"/>
      <c r="BR343" s="194"/>
      <c r="BS343" s="194"/>
      <c r="BT343" s="194"/>
      <c r="BU343" s="194"/>
      <c r="BV343" s="194"/>
      <c r="BW343" s="194"/>
      <c r="BX343" s="194"/>
      <c r="BY343" s="194"/>
      <c r="BZ343" s="194"/>
      <c r="CA343" s="194"/>
      <c r="CB343" s="194"/>
      <c r="CC343" s="194"/>
      <c r="CD343" s="194"/>
      <c r="CE343" s="194"/>
      <c r="CF343" s="194"/>
      <c r="CG343" s="196"/>
      <c r="CH343" s="194"/>
      <c r="CI343" s="194"/>
      <c r="CJ343" s="194"/>
      <c r="CK343" s="194"/>
      <c r="CL343" s="194"/>
      <c r="CM343" s="194"/>
      <c r="CN343" s="194"/>
      <c r="CO343" s="194"/>
      <c r="CP343" s="194"/>
      <c r="CQ343" s="194"/>
      <c r="CR343" s="194"/>
      <c r="CS343" s="194"/>
      <c r="CT343" s="194"/>
      <c r="CU343" s="194"/>
      <c r="CV343" s="194"/>
      <c r="CW343" s="194"/>
      <c r="CX343" s="194"/>
      <c r="CY343" s="206"/>
      <c r="CZ343" s="198"/>
      <c r="DA343" s="206"/>
      <c r="DB343" s="198"/>
      <c r="DC343" s="195"/>
      <c r="DD343" s="206"/>
      <c r="DE343" s="198"/>
      <c r="DF343" s="206"/>
      <c r="DG343" s="198"/>
      <c r="DH343" s="195"/>
      <c r="DI343" s="195"/>
      <c r="DJ343" s="196"/>
      <c r="DK343" s="196"/>
      <c r="DL343" s="196"/>
      <c r="DM343" s="196"/>
      <c r="DN343" s="196"/>
      <c r="DO343" s="196"/>
      <c r="DP343" s="196"/>
      <c r="DQ343" s="196"/>
      <c r="DR343" s="196"/>
      <c r="DS343" s="199"/>
      <c r="DT343" s="198"/>
      <c r="DU343" s="198"/>
      <c r="DV343" s="198"/>
      <c r="DW343" s="198"/>
      <c r="DX343" s="198"/>
      <c r="DY343" s="198"/>
      <c r="DZ343" s="194"/>
      <c r="EA343" s="194"/>
      <c r="EB343" s="194"/>
      <c r="EC343" s="197"/>
      <c r="ED343" s="198"/>
      <c r="EE343" s="199"/>
      <c r="EF343" s="197"/>
      <c r="EG343" s="198"/>
      <c r="EH343" s="199"/>
      <c r="EI343" s="197"/>
      <c r="EJ343" s="198"/>
      <c r="EK343" s="199"/>
      <c r="EL343" s="194"/>
      <c r="EM343" s="196"/>
      <c r="EN343" s="196"/>
      <c r="EO343" s="196"/>
      <c r="EP343" s="196"/>
      <c r="EQ343" s="196"/>
      <c r="ER343" s="196"/>
      <c r="ES343" s="196"/>
      <c r="ET343" s="196"/>
      <c r="EU343" s="196"/>
      <c r="EV343" s="196"/>
      <c r="EW343" s="196"/>
      <c r="EX343" s="196"/>
      <c r="EY343" s="195"/>
      <c r="EZ343" s="195"/>
      <c r="FA343" s="195"/>
      <c r="FB343" s="194"/>
      <c r="FC343" s="194"/>
      <c r="FD343" s="194"/>
      <c r="FE343" s="194"/>
      <c r="FF343" s="194"/>
      <c r="FG343" s="194"/>
      <c r="FH343" s="194"/>
      <c r="FI343" s="194"/>
      <c r="FJ343" s="194"/>
      <c r="FK343" s="194"/>
      <c r="FL343" s="194"/>
      <c r="FM343" s="194"/>
      <c r="FN343" s="194"/>
      <c r="FO343" s="194"/>
      <c r="FP343" s="194"/>
      <c r="FQ343" s="194"/>
      <c r="FR343" s="194"/>
      <c r="FS343" s="194"/>
      <c r="FT343" s="194"/>
      <c r="FU343" s="194"/>
      <c r="FV343" s="194"/>
      <c r="FW343" s="194"/>
      <c r="FX343" s="194"/>
      <c r="FY343" s="194"/>
      <c r="FZ343" s="194"/>
      <c r="GA343" s="194"/>
      <c r="GB343" s="194"/>
      <c r="GC343" s="194"/>
      <c r="GD343" s="194"/>
      <c r="GE343" s="194"/>
      <c r="GF343" s="194"/>
      <c r="GG343" s="194"/>
      <c r="GH343" s="194"/>
      <c r="GI343" s="194"/>
      <c r="GJ343" s="194"/>
      <c r="GK343" s="194"/>
      <c r="GL343" s="194"/>
      <c r="GM343" s="194"/>
      <c r="GN343" s="194"/>
      <c r="GO343" s="194"/>
      <c r="GP343" s="194"/>
      <c r="GQ343" s="194"/>
      <c r="GR343" s="194"/>
      <c r="GS343" s="194"/>
      <c r="GT343" s="194"/>
      <c r="GU343" s="194"/>
      <c r="GV343" s="194"/>
      <c r="GW343" s="194"/>
      <c r="GX343" s="194"/>
      <c r="GY343" s="194"/>
      <c r="GZ343" s="194"/>
      <c r="HA343" s="194"/>
      <c r="HB343" s="194"/>
      <c r="HC343" s="194"/>
      <c r="HD343" s="194"/>
      <c r="HE343" s="194"/>
      <c r="HF343" s="194"/>
      <c r="HG343" s="194"/>
      <c r="HH343" s="194"/>
      <c r="HI343" s="194"/>
      <c r="HJ343" s="194"/>
      <c r="HK343" s="194"/>
      <c r="HL343" s="194"/>
      <c r="HM343" s="194"/>
      <c r="HN343" s="194"/>
      <c r="HO343" s="194"/>
      <c r="HP343" s="194"/>
      <c r="HQ343" s="194"/>
      <c r="HR343" s="194"/>
      <c r="HS343" s="194"/>
      <c r="HT343" s="194"/>
      <c r="HU343" s="194"/>
      <c r="HV343" s="194"/>
      <c r="HW343" s="194"/>
      <c r="HX343" s="194"/>
      <c r="HY343" s="194"/>
      <c r="HZ343" s="194"/>
      <c r="IA343" s="194"/>
      <c r="IB343" s="194"/>
      <c r="IC343" s="194"/>
      <c r="ID343" s="194"/>
      <c r="IE343" s="194"/>
      <c r="IF343" s="194"/>
    </row>
    <row r="344" spans="1:240">
      <c r="A344" s="196"/>
      <c r="B344" s="196"/>
      <c r="C344" s="196"/>
      <c r="D344" s="196"/>
      <c r="E344" s="196"/>
      <c r="F344" s="195"/>
      <c r="G344" s="196"/>
      <c r="H344" s="198"/>
      <c r="I344" s="206"/>
      <c r="J344" s="198"/>
      <c r="K344" s="206"/>
      <c r="L344" s="198"/>
      <c r="M344" s="206"/>
      <c r="N344" s="198"/>
      <c r="O344" s="206"/>
      <c r="P344" s="198"/>
      <c r="Q344" s="195"/>
      <c r="R344" s="206"/>
      <c r="S344" s="198"/>
      <c r="T344" s="206"/>
      <c r="U344" s="198"/>
      <c r="V344" s="195"/>
      <c r="W344" s="195"/>
      <c r="X344" s="196"/>
      <c r="Y344" s="196"/>
      <c r="Z344" s="196"/>
      <c r="AA344" s="196"/>
      <c r="AB344" s="196"/>
      <c r="AC344" s="196"/>
      <c r="AD344" s="196"/>
      <c r="AE344" s="196"/>
      <c r="AF344" s="196"/>
      <c r="AG344" s="199"/>
      <c r="AH344" s="198"/>
      <c r="AI344" s="198"/>
      <c r="AJ344" s="198"/>
      <c r="AK344" s="198"/>
      <c r="AL344" s="198"/>
      <c r="AM344" s="198"/>
      <c r="AN344" s="194"/>
      <c r="AO344" s="194"/>
      <c r="AP344" s="194"/>
      <c r="AQ344" s="194"/>
      <c r="AR344" s="194"/>
      <c r="AS344" s="194"/>
      <c r="AT344" s="194"/>
      <c r="AU344" s="194"/>
      <c r="AV344" s="194"/>
      <c r="AW344" s="194"/>
      <c r="AX344" s="194"/>
      <c r="AY344" s="194"/>
      <c r="AZ344" s="194"/>
      <c r="BA344" s="194"/>
      <c r="BB344" s="194"/>
      <c r="BC344" s="194"/>
      <c r="BD344" s="194"/>
      <c r="BE344" s="194"/>
      <c r="BF344" s="194"/>
      <c r="BG344" s="194"/>
      <c r="BH344" s="194"/>
      <c r="BI344" s="194"/>
      <c r="BJ344" s="194"/>
      <c r="BK344" s="194"/>
      <c r="BL344" s="194"/>
      <c r="BM344" s="194"/>
      <c r="BN344" s="194"/>
      <c r="BO344" s="194"/>
      <c r="BP344" s="194"/>
      <c r="BQ344" s="194"/>
      <c r="BR344" s="194"/>
      <c r="BS344" s="194"/>
      <c r="BT344" s="194"/>
      <c r="BU344" s="194"/>
      <c r="BV344" s="194"/>
      <c r="BW344" s="194"/>
      <c r="BX344" s="194"/>
      <c r="BY344" s="194"/>
      <c r="BZ344" s="194"/>
      <c r="CA344" s="194"/>
      <c r="CB344" s="194"/>
      <c r="CC344" s="194"/>
      <c r="CD344" s="194"/>
      <c r="CE344" s="194"/>
      <c r="CF344" s="194"/>
      <c r="CG344" s="196"/>
      <c r="CH344" s="194"/>
      <c r="CI344" s="194"/>
      <c r="CJ344" s="194"/>
      <c r="CK344" s="194"/>
      <c r="CL344" s="194"/>
      <c r="CM344" s="194"/>
      <c r="CN344" s="194"/>
      <c r="CO344" s="194"/>
      <c r="CP344" s="194"/>
      <c r="CQ344" s="194"/>
      <c r="CR344" s="194"/>
      <c r="CS344" s="194"/>
      <c r="CT344" s="194"/>
      <c r="CU344" s="194"/>
      <c r="CV344" s="194"/>
      <c r="CW344" s="194"/>
      <c r="CX344" s="194"/>
      <c r="CY344" s="206"/>
      <c r="CZ344" s="198"/>
      <c r="DA344" s="206"/>
      <c r="DB344" s="198"/>
      <c r="DC344" s="195"/>
      <c r="DD344" s="206"/>
      <c r="DE344" s="198"/>
      <c r="DF344" s="206"/>
      <c r="DG344" s="198"/>
      <c r="DH344" s="195"/>
      <c r="DI344" s="195"/>
      <c r="DJ344" s="196"/>
      <c r="DK344" s="196"/>
      <c r="DL344" s="196"/>
      <c r="DM344" s="196"/>
      <c r="DN344" s="196"/>
      <c r="DO344" s="196"/>
      <c r="DP344" s="196"/>
      <c r="DQ344" s="196"/>
      <c r="DR344" s="196"/>
      <c r="DS344" s="199"/>
      <c r="DT344" s="198"/>
      <c r="DU344" s="198"/>
      <c r="DV344" s="198"/>
      <c r="DW344" s="198"/>
      <c r="DX344" s="198"/>
      <c r="DY344" s="198"/>
      <c r="DZ344" s="194"/>
      <c r="EA344" s="194"/>
      <c r="EB344" s="194"/>
      <c r="EC344" s="197"/>
      <c r="ED344" s="198"/>
      <c r="EE344" s="199"/>
      <c r="EF344" s="197"/>
      <c r="EG344" s="198"/>
      <c r="EH344" s="199"/>
      <c r="EI344" s="197"/>
      <c r="EJ344" s="198"/>
      <c r="EK344" s="199"/>
      <c r="EL344" s="194"/>
      <c r="EM344" s="196"/>
      <c r="EN344" s="196"/>
      <c r="EO344" s="196"/>
      <c r="EP344" s="196"/>
      <c r="EQ344" s="196"/>
      <c r="ER344" s="196"/>
      <c r="ES344" s="196"/>
      <c r="ET344" s="196"/>
      <c r="EU344" s="196"/>
      <c r="EV344" s="196"/>
      <c r="EW344" s="196"/>
      <c r="EX344" s="196"/>
      <c r="EY344" s="195"/>
      <c r="EZ344" s="195"/>
      <c r="FA344" s="195"/>
      <c r="FB344" s="194"/>
      <c r="FC344" s="194"/>
      <c r="FD344" s="194"/>
      <c r="FE344" s="194"/>
      <c r="FF344" s="194"/>
      <c r="FG344" s="194"/>
      <c r="FH344" s="194"/>
      <c r="FI344" s="194"/>
      <c r="FJ344" s="194"/>
      <c r="FK344" s="194"/>
      <c r="FL344" s="194"/>
      <c r="FM344" s="194"/>
      <c r="FN344" s="194"/>
      <c r="FO344" s="194"/>
      <c r="FP344" s="194"/>
      <c r="FQ344" s="194"/>
      <c r="FR344" s="194"/>
      <c r="FS344" s="194"/>
      <c r="FT344" s="194"/>
      <c r="FU344" s="194"/>
      <c r="FV344" s="194"/>
      <c r="FW344" s="194"/>
      <c r="FX344" s="194"/>
      <c r="FY344" s="194"/>
      <c r="FZ344" s="194"/>
      <c r="GA344" s="194"/>
      <c r="GB344" s="194"/>
      <c r="GC344" s="194"/>
      <c r="GD344" s="194"/>
      <c r="GE344" s="194"/>
      <c r="GF344" s="194"/>
      <c r="GG344" s="194"/>
      <c r="GH344" s="194"/>
      <c r="GI344" s="194"/>
      <c r="GJ344" s="194"/>
      <c r="GK344" s="194"/>
      <c r="GL344" s="194"/>
      <c r="GM344" s="194"/>
      <c r="GN344" s="194"/>
      <c r="GO344" s="194"/>
      <c r="GP344" s="194"/>
      <c r="GQ344" s="194"/>
      <c r="GR344" s="194"/>
      <c r="GS344" s="194"/>
      <c r="GT344" s="194"/>
      <c r="GU344" s="194"/>
      <c r="GV344" s="194"/>
      <c r="GW344" s="194"/>
      <c r="GX344" s="194"/>
      <c r="GY344" s="194"/>
      <c r="GZ344" s="194"/>
      <c r="HA344" s="194"/>
      <c r="HB344" s="194"/>
      <c r="HC344" s="194"/>
      <c r="HD344" s="194"/>
      <c r="HE344" s="194"/>
      <c r="HF344" s="194"/>
      <c r="HG344" s="194"/>
      <c r="HH344" s="194"/>
      <c r="HI344" s="194"/>
      <c r="HJ344" s="194"/>
      <c r="HK344" s="194"/>
      <c r="HL344" s="194"/>
      <c r="HM344" s="194"/>
      <c r="HN344" s="194"/>
      <c r="HO344" s="194"/>
      <c r="HP344" s="194"/>
      <c r="HQ344" s="194"/>
      <c r="HR344" s="194"/>
      <c r="HS344" s="194"/>
      <c r="HT344" s="194"/>
      <c r="HU344" s="194"/>
      <c r="HV344" s="194"/>
      <c r="HW344" s="194"/>
      <c r="HX344" s="194"/>
      <c r="HY344" s="194"/>
      <c r="HZ344" s="194"/>
      <c r="IA344" s="194"/>
      <c r="IB344" s="194"/>
      <c r="IC344" s="194"/>
      <c r="ID344" s="194"/>
      <c r="IE344" s="194"/>
      <c r="IF344" s="194"/>
    </row>
    <row r="345" spans="1:240">
      <c r="A345" s="196"/>
      <c r="B345" s="196"/>
      <c r="C345" s="196"/>
      <c r="D345" s="196"/>
      <c r="E345" s="196"/>
      <c r="F345" s="195"/>
      <c r="G345" s="196"/>
      <c r="H345" s="198"/>
      <c r="I345" s="206"/>
      <c r="J345" s="198"/>
      <c r="K345" s="206"/>
      <c r="L345" s="198"/>
      <c r="M345" s="206"/>
      <c r="N345" s="198"/>
      <c r="O345" s="206"/>
      <c r="P345" s="198"/>
      <c r="Q345" s="195"/>
      <c r="R345" s="206"/>
      <c r="S345" s="198"/>
      <c r="T345" s="206"/>
      <c r="U345" s="198"/>
      <c r="V345" s="195"/>
      <c r="W345" s="195"/>
      <c r="X345" s="196"/>
      <c r="Y345" s="196"/>
      <c r="Z345" s="196"/>
      <c r="AA345" s="196"/>
      <c r="AB345" s="196"/>
      <c r="AC345" s="196"/>
      <c r="AD345" s="196"/>
      <c r="AE345" s="196"/>
      <c r="AF345" s="196"/>
      <c r="AG345" s="199"/>
      <c r="AH345" s="198"/>
      <c r="AI345" s="198"/>
      <c r="AJ345" s="198"/>
      <c r="AK345" s="198"/>
      <c r="AL345" s="198"/>
      <c r="AM345" s="198"/>
      <c r="AN345" s="194"/>
      <c r="AO345" s="194"/>
      <c r="AP345" s="194"/>
      <c r="AQ345" s="194"/>
      <c r="AR345" s="194"/>
      <c r="AS345" s="194"/>
      <c r="AT345" s="194"/>
      <c r="AU345" s="194"/>
      <c r="AV345" s="194"/>
      <c r="AW345" s="194"/>
      <c r="AX345" s="194"/>
      <c r="AY345" s="194"/>
      <c r="AZ345" s="194"/>
      <c r="BA345" s="194"/>
      <c r="BB345" s="194"/>
      <c r="BC345" s="194"/>
      <c r="BD345" s="194"/>
      <c r="BE345" s="194"/>
      <c r="BF345" s="194"/>
      <c r="BG345" s="194"/>
      <c r="BH345" s="194"/>
      <c r="BI345" s="194"/>
      <c r="BJ345" s="194"/>
      <c r="BK345" s="194"/>
      <c r="BL345" s="194"/>
      <c r="BM345" s="194"/>
      <c r="BN345" s="194"/>
      <c r="BO345" s="194"/>
      <c r="BP345" s="194"/>
      <c r="BQ345" s="194"/>
      <c r="BR345" s="194"/>
      <c r="BS345" s="194"/>
      <c r="BT345" s="194"/>
      <c r="BU345" s="194"/>
      <c r="BV345" s="194"/>
      <c r="BW345" s="194"/>
      <c r="BX345" s="194"/>
      <c r="BY345" s="194"/>
      <c r="BZ345" s="194"/>
      <c r="CA345" s="194"/>
      <c r="CB345" s="194"/>
      <c r="CC345" s="194"/>
      <c r="CD345" s="194"/>
      <c r="CE345" s="194"/>
      <c r="CF345" s="194"/>
      <c r="CG345" s="196"/>
      <c r="CH345" s="194"/>
      <c r="CI345" s="194"/>
      <c r="CJ345" s="194"/>
      <c r="CK345" s="194"/>
      <c r="CL345" s="194"/>
      <c r="CM345" s="194"/>
      <c r="CN345" s="194"/>
      <c r="CO345" s="194"/>
      <c r="CP345" s="194"/>
      <c r="CQ345" s="194"/>
      <c r="CR345" s="194"/>
      <c r="CS345" s="194"/>
      <c r="CT345" s="194"/>
      <c r="CU345" s="194"/>
      <c r="CV345" s="194"/>
      <c r="CW345" s="194"/>
      <c r="CX345" s="194"/>
      <c r="CY345" s="206"/>
      <c r="CZ345" s="198"/>
      <c r="DA345" s="206"/>
      <c r="DB345" s="198"/>
      <c r="DC345" s="195"/>
      <c r="DD345" s="206"/>
      <c r="DE345" s="198"/>
      <c r="DF345" s="206"/>
      <c r="DG345" s="198"/>
      <c r="DH345" s="195"/>
      <c r="DI345" s="195"/>
      <c r="DJ345" s="196"/>
      <c r="DK345" s="196"/>
      <c r="DL345" s="196"/>
      <c r="DM345" s="196"/>
      <c r="DN345" s="196"/>
      <c r="DO345" s="196"/>
      <c r="DP345" s="196"/>
      <c r="DQ345" s="196"/>
      <c r="DR345" s="196"/>
      <c r="DS345" s="199"/>
      <c r="DT345" s="198"/>
      <c r="DU345" s="198"/>
      <c r="DV345" s="198"/>
      <c r="DW345" s="198"/>
      <c r="DX345" s="198"/>
      <c r="DY345" s="198"/>
      <c r="DZ345" s="194"/>
      <c r="EA345" s="194"/>
      <c r="EB345" s="194"/>
      <c r="EC345" s="197"/>
      <c r="ED345" s="198"/>
      <c r="EE345" s="199"/>
      <c r="EF345" s="197"/>
      <c r="EG345" s="198"/>
      <c r="EH345" s="199"/>
      <c r="EI345" s="197"/>
      <c r="EJ345" s="198"/>
      <c r="EK345" s="199"/>
      <c r="EL345" s="194"/>
      <c r="EM345" s="196"/>
      <c r="EN345" s="196"/>
      <c r="EO345" s="196"/>
      <c r="EP345" s="196"/>
      <c r="EQ345" s="196"/>
      <c r="ER345" s="196"/>
      <c r="ES345" s="196"/>
      <c r="ET345" s="196"/>
      <c r="EU345" s="196"/>
      <c r="EV345" s="196"/>
      <c r="EW345" s="196"/>
      <c r="EX345" s="196"/>
      <c r="EY345" s="195"/>
      <c r="EZ345" s="195"/>
      <c r="FA345" s="195"/>
      <c r="FB345" s="194"/>
      <c r="FC345" s="194"/>
      <c r="FD345" s="194"/>
      <c r="FE345" s="194"/>
      <c r="FF345" s="194"/>
      <c r="FG345" s="194"/>
      <c r="FH345" s="194"/>
      <c r="FI345" s="194"/>
      <c r="FJ345" s="194"/>
      <c r="FK345" s="194"/>
      <c r="FL345" s="194"/>
      <c r="FM345" s="194"/>
      <c r="FN345" s="194"/>
      <c r="FO345" s="194"/>
      <c r="FP345" s="194"/>
      <c r="FQ345" s="194"/>
      <c r="FR345" s="194"/>
      <c r="FS345" s="194"/>
      <c r="FT345" s="194"/>
      <c r="FU345" s="194"/>
      <c r="FV345" s="194"/>
      <c r="FW345" s="194"/>
      <c r="FX345" s="194"/>
      <c r="FY345" s="194"/>
      <c r="FZ345" s="194"/>
      <c r="GA345" s="194"/>
      <c r="GB345" s="194"/>
      <c r="GC345" s="194"/>
      <c r="GD345" s="194"/>
      <c r="GE345" s="194"/>
      <c r="GF345" s="194"/>
      <c r="GG345" s="194"/>
      <c r="GH345" s="194"/>
      <c r="GI345" s="194"/>
      <c r="GJ345" s="194"/>
      <c r="GK345" s="194"/>
      <c r="GL345" s="194"/>
      <c r="GM345" s="194"/>
      <c r="GN345" s="194"/>
      <c r="GO345" s="194"/>
      <c r="GP345" s="194"/>
      <c r="GQ345" s="194"/>
      <c r="GR345" s="194"/>
      <c r="GS345" s="194"/>
      <c r="GT345" s="194"/>
      <c r="GU345" s="194"/>
      <c r="GV345" s="194"/>
      <c r="GW345" s="194"/>
      <c r="GX345" s="194"/>
      <c r="GY345" s="194"/>
      <c r="GZ345" s="194"/>
      <c r="HA345" s="194"/>
      <c r="HB345" s="194"/>
      <c r="HC345" s="194"/>
      <c r="HD345" s="194"/>
      <c r="HE345" s="194"/>
      <c r="HF345" s="194"/>
      <c r="HG345" s="194"/>
      <c r="HH345" s="194"/>
      <c r="HI345" s="194"/>
      <c r="HJ345" s="194"/>
      <c r="HK345" s="194"/>
      <c r="HL345" s="194"/>
      <c r="HM345" s="194"/>
      <c r="HN345" s="194"/>
      <c r="HO345" s="194"/>
      <c r="HP345" s="194"/>
      <c r="HQ345" s="194"/>
      <c r="HR345" s="194"/>
      <c r="HS345" s="194"/>
      <c r="HT345" s="194"/>
      <c r="HU345" s="194"/>
      <c r="HV345" s="194"/>
      <c r="HW345" s="194"/>
      <c r="HX345" s="194"/>
      <c r="HY345" s="194"/>
      <c r="HZ345" s="194"/>
      <c r="IA345" s="194"/>
      <c r="IB345" s="194"/>
      <c r="IC345" s="194"/>
      <c r="ID345" s="194"/>
      <c r="IE345" s="194"/>
      <c r="IF345" s="194"/>
    </row>
    <row r="346" spans="1:240">
      <c r="A346" s="196"/>
      <c r="B346" s="196"/>
      <c r="C346" s="196"/>
      <c r="D346" s="196"/>
      <c r="E346" s="196"/>
      <c r="F346" s="195"/>
      <c r="G346" s="196"/>
      <c r="H346" s="198"/>
      <c r="I346" s="206"/>
      <c r="J346" s="198"/>
      <c r="K346" s="206"/>
      <c r="L346" s="198"/>
      <c r="M346" s="206"/>
      <c r="N346" s="198"/>
      <c r="O346" s="206"/>
      <c r="P346" s="198"/>
      <c r="Q346" s="195"/>
      <c r="R346" s="206"/>
      <c r="S346" s="198"/>
      <c r="T346" s="206"/>
      <c r="U346" s="198"/>
      <c r="V346" s="195"/>
      <c r="W346" s="195"/>
      <c r="X346" s="196"/>
      <c r="Y346" s="196"/>
      <c r="Z346" s="196"/>
      <c r="AA346" s="196"/>
      <c r="AB346" s="196"/>
      <c r="AC346" s="196"/>
      <c r="AD346" s="196"/>
      <c r="AE346" s="196"/>
      <c r="AF346" s="196"/>
      <c r="AG346" s="199"/>
      <c r="AH346" s="198"/>
      <c r="AI346" s="198"/>
      <c r="AJ346" s="198"/>
      <c r="AK346" s="198"/>
      <c r="AL346" s="198"/>
      <c r="AM346" s="198"/>
      <c r="AN346" s="194"/>
      <c r="AO346" s="194"/>
      <c r="AP346" s="194"/>
      <c r="AQ346" s="194"/>
      <c r="AR346" s="194"/>
      <c r="AS346" s="194"/>
      <c r="AT346" s="194"/>
      <c r="AU346" s="194"/>
      <c r="AV346" s="194"/>
      <c r="AW346" s="194"/>
      <c r="AX346" s="194"/>
      <c r="AY346" s="194"/>
      <c r="AZ346" s="194"/>
      <c r="BA346" s="194"/>
      <c r="BB346" s="194"/>
      <c r="BC346" s="194"/>
      <c r="BD346" s="194"/>
      <c r="BE346" s="194"/>
      <c r="BF346" s="194"/>
      <c r="BG346" s="194"/>
      <c r="BH346" s="194"/>
      <c r="BI346" s="194"/>
      <c r="BJ346" s="194"/>
      <c r="BK346" s="194"/>
      <c r="BL346" s="194"/>
      <c r="BM346" s="194"/>
      <c r="BN346" s="194"/>
      <c r="BO346" s="194"/>
      <c r="BP346" s="194"/>
      <c r="BQ346" s="194"/>
      <c r="BR346" s="194"/>
      <c r="BS346" s="194"/>
      <c r="BT346" s="194"/>
      <c r="BU346" s="194"/>
      <c r="BV346" s="194"/>
      <c r="BW346" s="194"/>
      <c r="BX346" s="194"/>
      <c r="BY346" s="194"/>
      <c r="BZ346" s="194"/>
      <c r="CA346" s="194"/>
      <c r="CB346" s="194"/>
      <c r="CC346" s="194"/>
      <c r="CD346" s="194"/>
      <c r="CE346" s="194"/>
      <c r="CF346" s="194"/>
      <c r="CG346" s="196"/>
      <c r="CH346" s="194"/>
      <c r="CI346" s="194"/>
      <c r="CJ346" s="194"/>
      <c r="CK346" s="194"/>
      <c r="CL346" s="194"/>
      <c r="CM346" s="194"/>
      <c r="CN346" s="194"/>
      <c r="CO346" s="194"/>
      <c r="CP346" s="194"/>
      <c r="CQ346" s="194"/>
      <c r="CR346" s="194"/>
      <c r="CS346" s="194"/>
      <c r="CT346" s="194"/>
      <c r="CU346" s="194"/>
      <c r="CV346" s="194"/>
      <c r="CW346" s="194"/>
      <c r="CX346" s="194"/>
      <c r="CY346" s="206"/>
      <c r="CZ346" s="198"/>
      <c r="DA346" s="206"/>
      <c r="DB346" s="198"/>
      <c r="DC346" s="195"/>
      <c r="DD346" s="206"/>
      <c r="DE346" s="198"/>
      <c r="DF346" s="206"/>
      <c r="DG346" s="198"/>
      <c r="DH346" s="195"/>
      <c r="DI346" s="195"/>
      <c r="DJ346" s="196"/>
      <c r="DK346" s="196"/>
      <c r="DL346" s="196"/>
      <c r="DM346" s="196"/>
      <c r="DN346" s="196"/>
      <c r="DO346" s="196"/>
      <c r="DP346" s="196"/>
      <c r="DQ346" s="196"/>
      <c r="DR346" s="196"/>
      <c r="DS346" s="199"/>
      <c r="DT346" s="198"/>
      <c r="DU346" s="198"/>
      <c r="DV346" s="198"/>
      <c r="DW346" s="198"/>
      <c r="DX346" s="198"/>
      <c r="DY346" s="198"/>
      <c r="DZ346" s="194"/>
      <c r="EA346" s="194"/>
      <c r="EB346" s="194"/>
      <c r="EC346" s="197"/>
      <c r="ED346" s="198"/>
      <c r="EE346" s="199"/>
      <c r="EF346" s="197"/>
      <c r="EG346" s="198"/>
      <c r="EH346" s="199"/>
      <c r="EI346" s="197"/>
      <c r="EJ346" s="198"/>
      <c r="EK346" s="199"/>
      <c r="EL346" s="194"/>
      <c r="EM346" s="196"/>
      <c r="EN346" s="196"/>
      <c r="EO346" s="196"/>
      <c r="EP346" s="196"/>
      <c r="EQ346" s="196"/>
      <c r="ER346" s="196"/>
      <c r="ES346" s="196"/>
      <c r="ET346" s="196"/>
      <c r="EU346" s="196"/>
      <c r="EV346" s="196"/>
      <c r="EW346" s="196"/>
      <c r="EX346" s="196"/>
      <c r="EY346" s="195"/>
      <c r="EZ346" s="195"/>
      <c r="FA346" s="195"/>
      <c r="FB346" s="194"/>
      <c r="FC346" s="194"/>
      <c r="FD346" s="194"/>
      <c r="FE346" s="194"/>
      <c r="FF346" s="194"/>
      <c r="FG346" s="194"/>
      <c r="FH346" s="194"/>
      <c r="FI346" s="194"/>
      <c r="FJ346" s="194"/>
      <c r="FK346" s="194"/>
      <c r="FL346" s="194"/>
      <c r="FM346" s="194"/>
      <c r="FN346" s="194"/>
      <c r="FO346" s="194"/>
      <c r="FP346" s="194"/>
      <c r="FQ346" s="194"/>
      <c r="FR346" s="194"/>
      <c r="FS346" s="194"/>
      <c r="FT346" s="194"/>
      <c r="FU346" s="194"/>
      <c r="FV346" s="194"/>
      <c r="FW346" s="194"/>
      <c r="FX346" s="194"/>
      <c r="FY346" s="194"/>
      <c r="FZ346" s="194"/>
      <c r="GA346" s="194"/>
      <c r="GB346" s="194"/>
      <c r="GC346" s="194"/>
      <c r="GD346" s="194"/>
      <c r="GE346" s="194"/>
      <c r="GF346" s="194"/>
      <c r="GG346" s="194"/>
      <c r="GH346" s="194"/>
      <c r="GI346" s="194"/>
      <c r="GJ346" s="194"/>
      <c r="GK346" s="194"/>
      <c r="GL346" s="194"/>
      <c r="GM346" s="194"/>
      <c r="GN346" s="194"/>
      <c r="GO346" s="194"/>
      <c r="GP346" s="194"/>
      <c r="GQ346" s="194"/>
      <c r="GR346" s="194"/>
      <c r="GS346" s="194"/>
      <c r="GT346" s="194"/>
      <c r="GU346" s="194"/>
      <c r="GV346" s="194"/>
      <c r="GW346" s="194"/>
      <c r="GX346" s="194"/>
      <c r="GY346" s="194"/>
      <c r="GZ346" s="194"/>
      <c r="HA346" s="194"/>
      <c r="HB346" s="194"/>
      <c r="HC346" s="194"/>
      <c r="HD346" s="194"/>
      <c r="HE346" s="194"/>
      <c r="HF346" s="194"/>
      <c r="HG346" s="194"/>
      <c r="HH346" s="194"/>
      <c r="HI346" s="194"/>
      <c r="HJ346" s="194"/>
      <c r="HK346" s="194"/>
      <c r="HL346" s="194"/>
      <c r="HM346" s="194"/>
      <c r="HN346" s="194"/>
      <c r="HO346" s="194"/>
      <c r="HP346" s="194"/>
      <c r="HQ346" s="194"/>
      <c r="HR346" s="194"/>
      <c r="HS346" s="194"/>
      <c r="HT346" s="194"/>
      <c r="HU346" s="194"/>
      <c r="HV346" s="194"/>
      <c r="HW346" s="194"/>
      <c r="HX346" s="194"/>
      <c r="HY346" s="194"/>
      <c r="HZ346" s="194"/>
      <c r="IA346" s="194"/>
      <c r="IB346" s="194"/>
      <c r="IC346" s="194"/>
      <c r="ID346" s="194"/>
      <c r="IE346" s="194"/>
      <c r="IF346" s="194"/>
    </row>
    <row r="347" spans="1:240">
      <c r="A347" s="196"/>
      <c r="B347" s="196"/>
      <c r="C347" s="196"/>
      <c r="D347" s="196"/>
      <c r="E347" s="196"/>
      <c r="F347" s="195"/>
      <c r="G347" s="196"/>
      <c r="H347" s="198"/>
      <c r="I347" s="206"/>
      <c r="J347" s="198"/>
      <c r="K347" s="206"/>
      <c r="L347" s="198"/>
      <c r="M347" s="206"/>
      <c r="N347" s="198"/>
      <c r="O347" s="206"/>
      <c r="P347" s="198"/>
      <c r="Q347" s="195"/>
      <c r="R347" s="206"/>
      <c r="S347" s="198"/>
      <c r="T347" s="206"/>
      <c r="U347" s="198"/>
      <c r="V347" s="195"/>
      <c r="W347" s="195"/>
      <c r="X347" s="196"/>
      <c r="Y347" s="196"/>
      <c r="Z347" s="196"/>
      <c r="AA347" s="196"/>
      <c r="AB347" s="196"/>
      <c r="AC347" s="196"/>
      <c r="AD347" s="196"/>
      <c r="AE347" s="196"/>
      <c r="AF347" s="196"/>
      <c r="AG347" s="199"/>
      <c r="AH347" s="198"/>
      <c r="AI347" s="198"/>
      <c r="AJ347" s="198"/>
      <c r="AK347" s="198"/>
      <c r="AL347" s="198"/>
      <c r="AM347" s="198"/>
      <c r="AN347" s="194"/>
      <c r="AO347" s="194"/>
      <c r="AP347" s="194"/>
      <c r="AQ347" s="194"/>
      <c r="AR347" s="194"/>
      <c r="AS347" s="194"/>
      <c r="AT347" s="194"/>
      <c r="AU347" s="194"/>
      <c r="AV347" s="194"/>
      <c r="AW347" s="194"/>
      <c r="AX347" s="194"/>
      <c r="AY347" s="194"/>
      <c r="AZ347" s="194"/>
      <c r="BA347" s="194"/>
      <c r="BB347" s="194"/>
      <c r="BC347" s="194"/>
      <c r="BD347" s="194"/>
      <c r="BE347" s="194"/>
      <c r="BF347" s="194"/>
      <c r="BG347" s="194"/>
      <c r="BH347" s="194"/>
      <c r="BI347" s="194"/>
      <c r="BJ347" s="194"/>
      <c r="BK347" s="194"/>
      <c r="BL347" s="194"/>
      <c r="BM347" s="194"/>
      <c r="BN347" s="194"/>
      <c r="BO347" s="194"/>
      <c r="BP347" s="194"/>
      <c r="BQ347" s="194"/>
      <c r="BR347" s="194"/>
      <c r="BS347" s="194"/>
      <c r="BT347" s="194"/>
      <c r="BU347" s="194"/>
      <c r="BV347" s="194"/>
      <c r="BW347" s="194"/>
      <c r="BX347" s="194"/>
      <c r="BY347" s="194"/>
      <c r="BZ347" s="194"/>
      <c r="CA347" s="194"/>
      <c r="CB347" s="194"/>
      <c r="CC347" s="194"/>
      <c r="CD347" s="194"/>
      <c r="CE347" s="194"/>
      <c r="CF347" s="194"/>
      <c r="CG347" s="196"/>
      <c r="CH347" s="194"/>
      <c r="CI347" s="194"/>
      <c r="CJ347" s="194"/>
      <c r="CK347" s="194"/>
      <c r="CL347" s="194"/>
      <c r="CM347" s="194"/>
      <c r="CN347" s="194"/>
      <c r="CO347" s="194"/>
      <c r="CP347" s="194"/>
      <c r="CQ347" s="194"/>
      <c r="CR347" s="194"/>
      <c r="CS347" s="194"/>
      <c r="CT347" s="194"/>
      <c r="CU347" s="194"/>
      <c r="CV347" s="194"/>
      <c r="CW347" s="194"/>
      <c r="CX347" s="194"/>
      <c r="CY347" s="206"/>
      <c r="CZ347" s="198"/>
      <c r="DA347" s="206"/>
      <c r="DB347" s="198"/>
      <c r="DC347" s="195"/>
      <c r="DD347" s="206"/>
      <c r="DE347" s="198"/>
      <c r="DF347" s="206"/>
      <c r="DG347" s="198"/>
      <c r="DH347" s="195"/>
      <c r="DI347" s="195"/>
      <c r="DJ347" s="196"/>
      <c r="DK347" s="196"/>
      <c r="DL347" s="196"/>
      <c r="DM347" s="196"/>
      <c r="DN347" s="196"/>
      <c r="DO347" s="196"/>
      <c r="DP347" s="196"/>
      <c r="DQ347" s="196"/>
      <c r="DR347" s="196"/>
      <c r="DS347" s="199"/>
      <c r="DT347" s="198"/>
      <c r="DU347" s="198"/>
      <c r="DV347" s="198"/>
      <c r="DW347" s="198"/>
      <c r="DX347" s="198"/>
      <c r="DY347" s="198"/>
      <c r="DZ347" s="194"/>
      <c r="EA347" s="194"/>
      <c r="EB347" s="194"/>
      <c r="EC347" s="197"/>
      <c r="ED347" s="198"/>
      <c r="EE347" s="199"/>
      <c r="EF347" s="197"/>
      <c r="EG347" s="198"/>
      <c r="EH347" s="199"/>
      <c r="EI347" s="197"/>
      <c r="EJ347" s="198"/>
      <c r="EK347" s="199"/>
      <c r="EL347" s="194"/>
      <c r="EM347" s="196"/>
      <c r="EN347" s="196"/>
      <c r="EO347" s="196"/>
      <c r="EP347" s="196"/>
      <c r="EQ347" s="196"/>
      <c r="ER347" s="196"/>
      <c r="ES347" s="196"/>
      <c r="ET347" s="196"/>
      <c r="EU347" s="196"/>
      <c r="EV347" s="196"/>
      <c r="EW347" s="196"/>
      <c r="EX347" s="196"/>
      <c r="EY347" s="195"/>
      <c r="EZ347" s="195"/>
      <c r="FA347" s="195"/>
      <c r="FB347" s="194"/>
      <c r="FC347" s="194"/>
      <c r="FD347" s="194"/>
      <c r="FE347" s="194"/>
      <c r="FF347" s="194"/>
      <c r="FG347" s="194"/>
      <c r="FH347" s="194"/>
      <c r="FI347" s="194"/>
      <c r="FJ347" s="194"/>
      <c r="FK347" s="194"/>
      <c r="FL347" s="194"/>
      <c r="FM347" s="194"/>
      <c r="FN347" s="194"/>
      <c r="FO347" s="194"/>
      <c r="FP347" s="194"/>
      <c r="FQ347" s="194"/>
      <c r="FR347" s="194"/>
      <c r="FS347" s="194"/>
      <c r="FT347" s="194"/>
      <c r="FU347" s="194"/>
      <c r="FV347" s="194"/>
      <c r="FW347" s="194"/>
      <c r="FX347" s="194"/>
      <c r="FY347" s="194"/>
      <c r="FZ347" s="194"/>
      <c r="GA347" s="194"/>
      <c r="GB347" s="194"/>
      <c r="GC347" s="194"/>
      <c r="GD347" s="194"/>
      <c r="GE347" s="194"/>
      <c r="GF347" s="194"/>
      <c r="GG347" s="194"/>
      <c r="GH347" s="194"/>
      <c r="GI347" s="194"/>
      <c r="GJ347" s="194"/>
      <c r="GK347" s="194"/>
      <c r="GL347" s="194"/>
      <c r="GM347" s="194"/>
      <c r="GN347" s="194"/>
      <c r="GO347" s="194"/>
      <c r="GP347" s="194"/>
      <c r="GQ347" s="194"/>
      <c r="GR347" s="194"/>
      <c r="GS347" s="194"/>
      <c r="GT347" s="194"/>
      <c r="GU347" s="194"/>
      <c r="GV347" s="194"/>
      <c r="GW347" s="194"/>
      <c r="GX347" s="194"/>
      <c r="GY347" s="194"/>
      <c r="GZ347" s="194"/>
      <c r="HA347" s="194"/>
      <c r="HB347" s="194"/>
      <c r="HC347" s="194"/>
      <c r="HD347" s="194"/>
      <c r="HE347" s="194"/>
      <c r="HF347" s="194"/>
      <c r="HG347" s="194"/>
      <c r="HH347" s="194"/>
      <c r="HI347" s="194"/>
      <c r="HJ347" s="194"/>
      <c r="HK347" s="194"/>
      <c r="HL347" s="194"/>
      <c r="HM347" s="194"/>
      <c r="HN347" s="194"/>
      <c r="HO347" s="194"/>
      <c r="HP347" s="194"/>
      <c r="HQ347" s="194"/>
      <c r="HR347" s="194"/>
      <c r="HS347" s="194"/>
      <c r="HT347" s="194"/>
      <c r="HU347" s="194"/>
      <c r="HV347" s="194"/>
      <c r="HW347" s="194"/>
      <c r="HX347" s="194"/>
      <c r="HY347" s="194"/>
      <c r="HZ347" s="194"/>
      <c r="IA347" s="194"/>
      <c r="IB347" s="194"/>
      <c r="IC347" s="194"/>
      <c r="ID347" s="194"/>
      <c r="IE347" s="194"/>
      <c r="IF347" s="194"/>
    </row>
    <row r="348" spans="1:240">
      <c r="A348" s="196"/>
      <c r="B348" s="196"/>
      <c r="C348" s="196"/>
      <c r="D348" s="196"/>
      <c r="E348" s="196"/>
      <c r="F348" s="195"/>
      <c r="G348" s="196"/>
      <c r="H348" s="198"/>
      <c r="I348" s="206"/>
      <c r="J348" s="198"/>
      <c r="K348" s="206"/>
      <c r="L348" s="198"/>
      <c r="M348" s="206"/>
      <c r="N348" s="198"/>
      <c r="O348" s="206"/>
      <c r="P348" s="198"/>
      <c r="Q348" s="195"/>
      <c r="R348" s="206"/>
      <c r="S348" s="198"/>
      <c r="T348" s="206"/>
      <c r="U348" s="198"/>
      <c r="V348" s="195"/>
      <c r="W348" s="195"/>
      <c r="X348" s="196"/>
      <c r="Y348" s="196"/>
      <c r="Z348" s="196"/>
      <c r="AA348" s="196"/>
      <c r="AB348" s="196"/>
      <c r="AC348" s="196"/>
      <c r="AD348" s="196"/>
      <c r="AE348" s="196"/>
      <c r="AF348" s="196"/>
      <c r="AG348" s="199"/>
      <c r="AH348" s="198"/>
      <c r="AI348" s="198"/>
      <c r="AJ348" s="198"/>
      <c r="AK348" s="198"/>
      <c r="AL348" s="198"/>
      <c r="AM348" s="198"/>
      <c r="AN348" s="194"/>
      <c r="AO348" s="194"/>
      <c r="AP348" s="194"/>
      <c r="AQ348" s="194"/>
      <c r="AR348" s="194"/>
      <c r="AS348" s="194"/>
      <c r="AT348" s="194"/>
      <c r="AU348" s="194"/>
      <c r="AV348" s="194"/>
      <c r="AW348" s="194"/>
      <c r="AX348" s="194"/>
      <c r="AY348" s="194"/>
      <c r="AZ348" s="194"/>
      <c r="BA348" s="194"/>
      <c r="BB348" s="194"/>
      <c r="BC348" s="194"/>
      <c r="BD348" s="194"/>
      <c r="BE348" s="194"/>
      <c r="BF348" s="194"/>
      <c r="BG348" s="194"/>
      <c r="BH348" s="194"/>
      <c r="BI348" s="194"/>
      <c r="BJ348" s="194"/>
      <c r="BK348" s="194"/>
      <c r="BL348" s="194"/>
      <c r="BM348" s="194"/>
      <c r="BN348" s="194"/>
      <c r="BO348" s="194"/>
      <c r="BP348" s="194"/>
      <c r="BQ348" s="194"/>
      <c r="BR348" s="194"/>
      <c r="BS348" s="194"/>
      <c r="BT348" s="194"/>
      <c r="BU348" s="194"/>
      <c r="BV348" s="194"/>
      <c r="BW348" s="194"/>
      <c r="BX348" s="194"/>
      <c r="BY348" s="194"/>
      <c r="BZ348" s="194"/>
      <c r="CA348" s="194"/>
      <c r="CB348" s="194"/>
      <c r="CC348" s="194"/>
      <c r="CD348" s="194"/>
      <c r="CE348" s="194"/>
      <c r="CF348" s="194"/>
      <c r="CG348" s="196"/>
      <c r="CH348" s="194"/>
      <c r="CI348" s="194"/>
      <c r="CJ348" s="194"/>
      <c r="CK348" s="194"/>
      <c r="CL348" s="194"/>
      <c r="CM348" s="194"/>
      <c r="CN348" s="194"/>
      <c r="CO348" s="194"/>
      <c r="CP348" s="194"/>
      <c r="CQ348" s="194"/>
      <c r="CR348" s="194"/>
      <c r="CS348" s="194"/>
      <c r="CT348" s="194"/>
      <c r="CU348" s="194"/>
      <c r="CV348" s="194"/>
      <c r="CW348" s="194"/>
      <c r="CX348" s="194"/>
      <c r="CY348" s="206"/>
      <c r="CZ348" s="198"/>
      <c r="DA348" s="206"/>
      <c r="DB348" s="198"/>
      <c r="DC348" s="195"/>
      <c r="DD348" s="206"/>
      <c r="DE348" s="198"/>
      <c r="DF348" s="206"/>
      <c r="DG348" s="198"/>
      <c r="DH348" s="195"/>
      <c r="DI348" s="195"/>
      <c r="DJ348" s="196"/>
      <c r="DK348" s="196"/>
      <c r="DL348" s="196"/>
      <c r="DM348" s="196"/>
      <c r="DN348" s="196"/>
      <c r="DO348" s="196"/>
      <c r="DP348" s="196"/>
      <c r="DQ348" s="196"/>
      <c r="DR348" s="196"/>
      <c r="DS348" s="199"/>
      <c r="DT348" s="198"/>
      <c r="DU348" s="198"/>
      <c r="DV348" s="198"/>
      <c r="DW348" s="198"/>
      <c r="DX348" s="198"/>
      <c r="DY348" s="198"/>
      <c r="DZ348" s="194"/>
      <c r="EA348" s="194"/>
      <c r="EB348" s="194"/>
      <c r="EC348" s="197"/>
      <c r="ED348" s="198"/>
      <c r="EE348" s="199"/>
      <c r="EF348" s="197"/>
      <c r="EG348" s="198"/>
      <c r="EH348" s="199"/>
      <c r="EI348" s="197"/>
      <c r="EJ348" s="198"/>
      <c r="EK348" s="199"/>
      <c r="EL348" s="194"/>
      <c r="EM348" s="196"/>
      <c r="EN348" s="196"/>
      <c r="EO348" s="196"/>
      <c r="EP348" s="196"/>
      <c r="EQ348" s="196"/>
      <c r="ER348" s="196"/>
      <c r="ES348" s="196"/>
      <c r="ET348" s="196"/>
      <c r="EU348" s="196"/>
      <c r="EV348" s="196"/>
      <c r="EW348" s="196"/>
      <c r="EX348" s="196"/>
      <c r="EY348" s="195"/>
      <c r="EZ348" s="195"/>
      <c r="FA348" s="195"/>
      <c r="FB348" s="194"/>
      <c r="FC348" s="194"/>
      <c r="FD348" s="194"/>
      <c r="FE348" s="194"/>
      <c r="FF348" s="194"/>
      <c r="FG348" s="194"/>
      <c r="FH348" s="194"/>
      <c r="FI348" s="194"/>
      <c r="FJ348" s="194"/>
      <c r="FK348" s="194"/>
      <c r="FL348" s="194"/>
      <c r="FM348" s="194"/>
      <c r="FN348" s="194"/>
      <c r="FO348" s="194"/>
      <c r="FP348" s="194"/>
      <c r="FQ348" s="194"/>
      <c r="FR348" s="194"/>
      <c r="FS348" s="194"/>
      <c r="FT348" s="194"/>
      <c r="FU348" s="194"/>
      <c r="FV348" s="194"/>
      <c r="FW348" s="194"/>
      <c r="FX348" s="194"/>
      <c r="FY348" s="194"/>
      <c r="FZ348" s="194"/>
      <c r="GA348" s="194"/>
      <c r="GB348" s="194"/>
      <c r="GC348" s="194"/>
      <c r="GD348" s="194"/>
      <c r="GE348" s="194"/>
      <c r="GF348" s="194"/>
      <c r="GG348" s="194"/>
      <c r="GH348" s="194"/>
      <c r="GI348" s="194"/>
      <c r="GJ348" s="194"/>
      <c r="GK348" s="194"/>
      <c r="GL348" s="194"/>
      <c r="GM348" s="194"/>
      <c r="GN348" s="194"/>
      <c r="GO348" s="194"/>
      <c r="GP348" s="194"/>
      <c r="GQ348" s="194"/>
      <c r="GR348" s="194"/>
      <c r="GS348" s="194"/>
      <c r="GT348" s="194"/>
      <c r="GU348" s="194"/>
      <c r="GV348" s="194"/>
      <c r="GW348" s="194"/>
      <c r="GX348" s="194"/>
      <c r="GY348" s="194"/>
      <c r="GZ348" s="194"/>
      <c r="HA348" s="194"/>
      <c r="HB348" s="194"/>
      <c r="HC348" s="194"/>
      <c r="HD348" s="194"/>
      <c r="HE348" s="194"/>
      <c r="HF348" s="194"/>
      <c r="HG348" s="194"/>
      <c r="HH348" s="194"/>
      <c r="HI348" s="194"/>
      <c r="HJ348" s="194"/>
      <c r="HK348" s="194"/>
      <c r="HL348" s="194"/>
      <c r="HM348" s="194"/>
      <c r="HN348" s="194"/>
      <c r="HO348" s="194"/>
      <c r="HP348" s="194"/>
      <c r="HQ348" s="194"/>
      <c r="HR348" s="194"/>
      <c r="HS348" s="194"/>
      <c r="HT348" s="194"/>
      <c r="HU348" s="194"/>
      <c r="HV348" s="194"/>
      <c r="HW348" s="194"/>
      <c r="HX348" s="194"/>
      <c r="HY348" s="194"/>
      <c r="HZ348" s="194"/>
      <c r="IA348" s="194"/>
      <c r="IB348" s="194"/>
      <c r="IC348" s="194"/>
      <c r="ID348" s="194"/>
      <c r="IE348" s="194"/>
      <c r="IF348" s="194"/>
    </row>
    <row r="349" spans="1:240">
      <c r="A349" s="196"/>
      <c r="B349" s="196"/>
      <c r="C349" s="196"/>
      <c r="D349" s="196"/>
      <c r="E349" s="196"/>
      <c r="F349" s="195"/>
      <c r="G349" s="196"/>
      <c r="H349" s="198"/>
      <c r="I349" s="206"/>
      <c r="J349" s="198"/>
      <c r="K349" s="206"/>
      <c r="L349" s="198"/>
      <c r="M349" s="206"/>
      <c r="N349" s="198"/>
      <c r="O349" s="206"/>
      <c r="P349" s="198"/>
      <c r="Q349" s="195"/>
      <c r="R349" s="206"/>
      <c r="S349" s="198"/>
      <c r="T349" s="206"/>
      <c r="U349" s="198"/>
      <c r="V349" s="195"/>
      <c r="W349" s="195"/>
      <c r="X349" s="196"/>
      <c r="Y349" s="196"/>
      <c r="Z349" s="196"/>
      <c r="AA349" s="196"/>
      <c r="AB349" s="196"/>
      <c r="AC349" s="196"/>
      <c r="AD349" s="196"/>
      <c r="AE349" s="196"/>
      <c r="AF349" s="196"/>
      <c r="AG349" s="199"/>
      <c r="AH349" s="198"/>
      <c r="AI349" s="198"/>
      <c r="AJ349" s="198"/>
      <c r="AK349" s="198"/>
      <c r="AL349" s="198"/>
      <c r="AM349" s="198"/>
      <c r="AN349" s="194"/>
      <c r="AO349" s="194"/>
      <c r="AP349" s="194"/>
      <c r="AQ349" s="194"/>
      <c r="AR349" s="194"/>
      <c r="AS349" s="194"/>
      <c r="AT349" s="194"/>
      <c r="AU349" s="194"/>
      <c r="AV349" s="194"/>
      <c r="AW349" s="194"/>
      <c r="AX349" s="194"/>
      <c r="AY349" s="194"/>
      <c r="AZ349" s="194"/>
      <c r="BA349" s="194"/>
      <c r="BB349" s="194"/>
      <c r="BC349" s="194"/>
      <c r="BD349" s="194"/>
      <c r="BE349" s="194"/>
      <c r="BF349" s="194"/>
      <c r="BG349" s="194"/>
      <c r="BH349" s="194"/>
      <c r="BI349" s="194"/>
      <c r="BJ349" s="194"/>
      <c r="BK349" s="194"/>
      <c r="BL349" s="194"/>
      <c r="BM349" s="194"/>
      <c r="BN349" s="194"/>
      <c r="BO349" s="194"/>
      <c r="BP349" s="194"/>
      <c r="BQ349" s="194"/>
      <c r="BR349" s="194"/>
      <c r="BS349" s="194"/>
      <c r="BT349" s="194"/>
      <c r="BU349" s="194"/>
      <c r="BV349" s="194"/>
      <c r="BW349" s="194"/>
      <c r="BX349" s="194"/>
      <c r="BY349" s="194"/>
      <c r="BZ349" s="194"/>
      <c r="CA349" s="194"/>
      <c r="CB349" s="194"/>
      <c r="CC349" s="194"/>
      <c r="CD349" s="194"/>
      <c r="CE349" s="194"/>
      <c r="CF349" s="194"/>
      <c r="CG349" s="196"/>
      <c r="CH349" s="194"/>
      <c r="CI349" s="194"/>
      <c r="CJ349" s="194"/>
      <c r="CK349" s="194"/>
      <c r="CL349" s="194"/>
      <c r="CM349" s="194"/>
      <c r="CN349" s="194"/>
      <c r="CO349" s="194"/>
      <c r="CP349" s="194"/>
      <c r="CQ349" s="194"/>
      <c r="CR349" s="194"/>
      <c r="CS349" s="194"/>
      <c r="CT349" s="194"/>
      <c r="CU349" s="194"/>
      <c r="CV349" s="194"/>
      <c r="CW349" s="194"/>
      <c r="CX349" s="194"/>
      <c r="CY349" s="206"/>
      <c r="CZ349" s="198"/>
      <c r="DA349" s="206"/>
      <c r="DB349" s="198"/>
      <c r="DC349" s="195"/>
      <c r="DD349" s="206"/>
      <c r="DE349" s="198"/>
      <c r="DF349" s="206"/>
      <c r="DG349" s="198"/>
      <c r="DH349" s="195"/>
      <c r="DI349" s="195"/>
      <c r="DJ349" s="196"/>
      <c r="DK349" s="196"/>
      <c r="DL349" s="196"/>
      <c r="DM349" s="196"/>
      <c r="DN349" s="196"/>
      <c r="DO349" s="196"/>
      <c r="DP349" s="196"/>
      <c r="DQ349" s="196"/>
      <c r="DR349" s="196"/>
      <c r="DS349" s="199"/>
      <c r="DT349" s="198"/>
      <c r="DU349" s="198"/>
      <c r="DV349" s="198"/>
      <c r="DW349" s="198"/>
      <c r="DX349" s="198"/>
      <c r="DY349" s="198"/>
      <c r="DZ349" s="194"/>
      <c r="EA349" s="194"/>
      <c r="EB349" s="194"/>
      <c r="EC349" s="197"/>
      <c r="ED349" s="198"/>
      <c r="EE349" s="199"/>
      <c r="EF349" s="197"/>
      <c r="EG349" s="198"/>
      <c r="EH349" s="199"/>
      <c r="EI349" s="197"/>
      <c r="EJ349" s="198"/>
      <c r="EK349" s="199"/>
      <c r="EL349" s="194"/>
      <c r="EM349" s="196"/>
      <c r="EN349" s="196"/>
      <c r="EO349" s="196"/>
      <c r="EP349" s="196"/>
      <c r="EQ349" s="196"/>
      <c r="ER349" s="196"/>
      <c r="ES349" s="196"/>
      <c r="ET349" s="196"/>
      <c r="EU349" s="196"/>
      <c r="EV349" s="196"/>
      <c r="EW349" s="196"/>
      <c r="EX349" s="196"/>
      <c r="EY349" s="195"/>
      <c r="EZ349" s="195"/>
      <c r="FA349" s="195"/>
      <c r="FB349" s="194"/>
      <c r="FC349" s="194"/>
      <c r="FD349" s="194"/>
      <c r="FE349" s="194"/>
      <c r="FF349" s="194"/>
      <c r="FG349" s="194"/>
      <c r="FH349" s="194"/>
      <c r="FI349" s="194"/>
      <c r="FJ349" s="194"/>
      <c r="FK349" s="194"/>
      <c r="FL349" s="194"/>
      <c r="FM349" s="194"/>
      <c r="FN349" s="194"/>
      <c r="FO349" s="194"/>
      <c r="FP349" s="194"/>
      <c r="FQ349" s="194"/>
      <c r="FR349" s="194"/>
      <c r="FS349" s="194"/>
      <c r="FT349" s="194"/>
      <c r="FU349" s="194"/>
      <c r="FV349" s="194"/>
      <c r="FW349" s="194"/>
      <c r="FX349" s="194"/>
      <c r="FY349" s="194"/>
      <c r="FZ349" s="194"/>
      <c r="GA349" s="194"/>
      <c r="GB349" s="194"/>
      <c r="GC349" s="194"/>
      <c r="GD349" s="194"/>
      <c r="GE349" s="194"/>
      <c r="GF349" s="194"/>
      <c r="GG349" s="194"/>
      <c r="GH349" s="194"/>
      <c r="GI349" s="194"/>
      <c r="GJ349" s="194"/>
      <c r="GK349" s="194"/>
      <c r="GL349" s="194"/>
      <c r="GM349" s="194"/>
      <c r="GN349" s="194"/>
      <c r="GO349" s="194"/>
      <c r="GP349" s="194"/>
      <c r="GQ349" s="194"/>
      <c r="GR349" s="194"/>
      <c r="GS349" s="194"/>
      <c r="GT349" s="194"/>
      <c r="GU349" s="194"/>
      <c r="GV349" s="194"/>
      <c r="GW349" s="194"/>
      <c r="GX349" s="194"/>
      <c r="GY349" s="194"/>
      <c r="GZ349" s="194"/>
      <c r="HA349" s="194"/>
      <c r="HB349" s="194"/>
      <c r="HC349" s="194"/>
      <c r="HD349" s="194"/>
      <c r="HE349" s="194"/>
      <c r="HF349" s="194"/>
      <c r="HG349" s="194"/>
      <c r="HH349" s="194"/>
      <c r="HI349" s="194"/>
      <c r="HJ349" s="194"/>
      <c r="HK349" s="194"/>
      <c r="HL349" s="194"/>
      <c r="HM349" s="194"/>
      <c r="HN349" s="194"/>
      <c r="HO349" s="194"/>
      <c r="HP349" s="194"/>
      <c r="HQ349" s="194"/>
      <c r="HR349" s="194"/>
      <c r="HS349" s="194"/>
      <c r="HT349" s="194"/>
      <c r="HU349" s="194"/>
      <c r="HV349" s="194"/>
      <c r="HW349" s="194"/>
      <c r="HX349" s="194"/>
      <c r="HY349" s="194"/>
      <c r="HZ349" s="194"/>
      <c r="IA349" s="194"/>
      <c r="IB349" s="194"/>
      <c r="IC349" s="194"/>
      <c r="ID349" s="194"/>
      <c r="IE349" s="194"/>
      <c r="IF349" s="194"/>
    </row>
    <row r="350" spans="1:240">
      <c r="A350" s="196"/>
      <c r="B350" s="196"/>
      <c r="C350" s="196"/>
      <c r="D350" s="196"/>
      <c r="E350" s="196"/>
      <c r="F350" s="195"/>
      <c r="G350" s="196"/>
      <c r="H350" s="198"/>
      <c r="I350" s="206"/>
      <c r="J350" s="198"/>
      <c r="K350" s="206"/>
      <c r="L350" s="198"/>
      <c r="M350" s="206"/>
      <c r="N350" s="198"/>
      <c r="O350" s="206"/>
      <c r="P350" s="198"/>
      <c r="Q350" s="195"/>
      <c r="R350" s="206"/>
      <c r="S350" s="198"/>
      <c r="T350" s="206"/>
      <c r="U350" s="198"/>
      <c r="V350" s="195"/>
      <c r="W350" s="195"/>
      <c r="X350" s="196"/>
      <c r="Y350" s="196"/>
      <c r="Z350" s="196"/>
      <c r="AA350" s="196"/>
      <c r="AB350" s="196"/>
      <c r="AC350" s="196"/>
      <c r="AD350" s="196"/>
      <c r="AE350" s="196"/>
      <c r="AF350" s="196"/>
      <c r="AG350" s="199"/>
      <c r="AH350" s="198"/>
      <c r="AI350" s="198"/>
      <c r="AJ350" s="198"/>
      <c r="AK350" s="198"/>
      <c r="AL350" s="198"/>
      <c r="AM350" s="198"/>
      <c r="AN350" s="194"/>
      <c r="AO350" s="194"/>
      <c r="AP350" s="194"/>
      <c r="AQ350" s="194"/>
      <c r="AR350" s="194"/>
      <c r="AS350" s="194"/>
      <c r="AT350" s="194"/>
      <c r="AU350" s="194"/>
      <c r="AV350" s="194"/>
      <c r="AW350" s="194"/>
      <c r="AX350" s="194"/>
      <c r="AY350" s="194"/>
      <c r="AZ350" s="194"/>
      <c r="BA350" s="194"/>
      <c r="BB350" s="194"/>
      <c r="BC350" s="194"/>
      <c r="BD350" s="194"/>
      <c r="BE350" s="194"/>
      <c r="BF350" s="194"/>
      <c r="BG350" s="194"/>
      <c r="BH350" s="194"/>
      <c r="BI350" s="194"/>
      <c r="BJ350" s="194"/>
      <c r="BK350" s="194"/>
      <c r="BL350" s="194"/>
      <c r="BM350" s="194"/>
      <c r="BN350" s="194"/>
      <c r="BO350" s="194"/>
      <c r="BP350" s="194"/>
      <c r="BQ350" s="194"/>
      <c r="BR350" s="194"/>
      <c r="BS350" s="194"/>
      <c r="BT350" s="194"/>
      <c r="BU350" s="194"/>
      <c r="BV350" s="194"/>
      <c r="BW350" s="194"/>
      <c r="BX350" s="194"/>
      <c r="BY350" s="194"/>
      <c r="BZ350" s="194"/>
      <c r="CA350" s="194"/>
      <c r="CB350" s="194"/>
      <c r="CC350" s="194"/>
      <c r="CD350" s="194"/>
      <c r="CE350" s="194"/>
      <c r="CF350" s="194"/>
      <c r="CG350" s="196"/>
      <c r="CH350" s="194"/>
      <c r="CI350" s="194"/>
      <c r="CJ350" s="194"/>
      <c r="CK350" s="194"/>
      <c r="CL350" s="194"/>
      <c r="CM350" s="194"/>
      <c r="CN350" s="194"/>
      <c r="CO350" s="194"/>
      <c r="CP350" s="194"/>
      <c r="CQ350" s="194"/>
      <c r="CR350" s="194"/>
      <c r="CS350" s="194"/>
      <c r="CT350" s="194"/>
      <c r="CU350" s="194"/>
      <c r="CV350" s="194"/>
      <c r="CW350" s="194"/>
      <c r="CX350" s="194"/>
      <c r="CY350" s="206"/>
      <c r="CZ350" s="198"/>
      <c r="DA350" s="206"/>
      <c r="DB350" s="198"/>
      <c r="DC350" s="195"/>
      <c r="DD350" s="206"/>
      <c r="DE350" s="198"/>
      <c r="DF350" s="206"/>
      <c r="DG350" s="198"/>
      <c r="DH350" s="195"/>
      <c r="DI350" s="195"/>
      <c r="DJ350" s="196"/>
      <c r="DK350" s="196"/>
      <c r="DL350" s="196"/>
      <c r="DM350" s="196"/>
      <c r="DN350" s="196"/>
      <c r="DO350" s="196"/>
      <c r="DP350" s="196"/>
      <c r="DQ350" s="196"/>
      <c r="DR350" s="196"/>
      <c r="DS350" s="199"/>
      <c r="DT350" s="198"/>
      <c r="DU350" s="198"/>
      <c r="DV350" s="198"/>
      <c r="DW350" s="198"/>
      <c r="DX350" s="198"/>
      <c r="DY350" s="198"/>
      <c r="DZ350" s="194"/>
      <c r="EA350" s="194"/>
      <c r="EB350" s="194"/>
      <c r="EC350" s="197"/>
      <c r="ED350" s="198"/>
      <c r="EE350" s="199"/>
      <c r="EF350" s="197"/>
      <c r="EG350" s="198"/>
      <c r="EH350" s="199"/>
      <c r="EI350" s="197"/>
      <c r="EJ350" s="198"/>
      <c r="EK350" s="199"/>
      <c r="EL350" s="194"/>
      <c r="EM350" s="196"/>
      <c r="EN350" s="196"/>
      <c r="EO350" s="196"/>
      <c r="EP350" s="196"/>
      <c r="EQ350" s="196"/>
      <c r="ER350" s="196"/>
      <c r="ES350" s="196"/>
      <c r="ET350" s="196"/>
      <c r="EU350" s="196"/>
      <c r="EV350" s="196"/>
      <c r="EW350" s="196"/>
      <c r="EX350" s="196"/>
      <c r="EY350" s="195"/>
      <c r="EZ350" s="195"/>
      <c r="FA350" s="195"/>
      <c r="FB350" s="194"/>
      <c r="FC350" s="194"/>
      <c r="FD350" s="194"/>
      <c r="FE350" s="194"/>
      <c r="FF350" s="194"/>
      <c r="FG350" s="194"/>
      <c r="FH350" s="194"/>
      <c r="FI350" s="194"/>
      <c r="FJ350" s="194"/>
      <c r="FK350" s="194"/>
      <c r="FL350" s="194"/>
      <c r="FM350" s="194"/>
      <c r="FN350" s="194"/>
      <c r="FO350" s="194"/>
      <c r="FP350" s="194"/>
      <c r="FQ350" s="194"/>
      <c r="FR350" s="194"/>
      <c r="FS350" s="194"/>
      <c r="FT350" s="194"/>
      <c r="FU350" s="194"/>
      <c r="FV350" s="194"/>
      <c r="FW350" s="194"/>
      <c r="FX350" s="194"/>
      <c r="FY350" s="194"/>
      <c r="FZ350" s="194"/>
      <c r="GA350" s="194"/>
      <c r="GB350" s="194"/>
      <c r="GC350" s="194"/>
      <c r="GD350" s="194"/>
      <c r="GE350" s="194"/>
      <c r="GF350" s="194"/>
      <c r="GG350" s="194"/>
      <c r="GH350" s="194"/>
      <c r="GI350" s="194"/>
      <c r="GJ350" s="194"/>
      <c r="GK350" s="194"/>
      <c r="GL350" s="194"/>
      <c r="GM350" s="194"/>
      <c r="GN350" s="194"/>
      <c r="GO350" s="194"/>
      <c r="GP350" s="194"/>
      <c r="GQ350" s="194"/>
      <c r="GR350" s="194"/>
      <c r="GS350" s="194"/>
      <c r="GT350" s="194"/>
      <c r="GU350" s="194"/>
      <c r="GV350" s="194"/>
      <c r="GW350" s="194"/>
      <c r="GX350" s="194"/>
      <c r="GY350" s="194"/>
      <c r="GZ350" s="194"/>
      <c r="HA350" s="194"/>
      <c r="HB350" s="194"/>
      <c r="HC350" s="194"/>
      <c r="HD350" s="194"/>
      <c r="HE350" s="194"/>
      <c r="HF350" s="194"/>
      <c r="HG350" s="194"/>
      <c r="HH350" s="194"/>
      <c r="HI350" s="194"/>
      <c r="HJ350" s="194"/>
      <c r="HK350" s="194"/>
      <c r="HL350" s="194"/>
      <c r="HM350" s="194"/>
      <c r="HN350" s="194"/>
      <c r="HO350" s="194"/>
      <c r="HP350" s="194"/>
      <c r="HQ350" s="194"/>
      <c r="HR350" s="194"/>
      <c r="HS350" s="194"/>
      <c r="HT350" s="194"/>
      <c r="HU350" s="194"/>
      <c r="HV350" s="194"/>
      <c r="HW350" s="194"/>
      <c r="HX350" s="194"/>
      <c r="HY350" s="194"/>
      <c r="HZ350" s="194"/>
      <c r="IA350" s="194"/>
      <c r="IB350" s="194"/>
      <c r="IC350" s="194"/>
      <c r="ID350" s="194"/>
      <c r="IE350" s="194"/>
      <c r="IF350" s="194"/>
    </row>
    <row r="351" spans="1:240">
      <c r="A351" s="196"/>
      <c r="B351" s="196"/>
      <c r="C351" s="196"/>
      <c r="D351" s="196"/>
      <c r="E351" s="196"/>
      <c r="F351" s="195"/>
      <c r="G351" s="196"/>
      <c r="H351" s="198"/>
      <c r="I351" s="206"/>
      <c r="J351" s="198"/>
      <c r="K351" s="206"/>
      <c r="L351" s="198"/>
      <c r="M351" s="206"/>
      <c r="N351" s="198"/>
      <c r="O351" s="206"/>
      <c r="P351" s="198"/>
      <c r="Q351" s="195"/>
      <c r="R351" s="206"/>
      <c r="S351" s="198"/>
      <c r="T351" s="206"/>
      <c r="U351" s="198"/>
      <c r="V351" s="195"/>
      <c r="W351" s="195"/>
      <c r="X351" s="196"/>
      <c r="Y351" s="196"/>
      <c r="Z351" s="196"/>
      <c r="AA351" s="196"/>
      <c r="AB351" s="196"/>
      <c r="AC351" s="196"/>
      <c r="AD351" s="196"/>
      <c r="AE351" s="196"/>
      <c r="AF351" s="196"/>
      <c r="AG351" s="199"/>
      <c r="AH351" s="198"/>
      <c r="AI351" s="198"/>
      <c r="AJ351" s="198"/>
      <c r="AK351" s="198"/>
      <c r="AL351" s="198"/>
      <c r="AM351" s="198"/>
      <c r="AN351" s="194"/>
      <c r="AO351" s="194"/>
      <c r="AP351" s="194"/>
      <c r="AQ351" s="194"/>
      <c r="AR351" s="194"/>
      <c r="AS351" s="194"/>
      <c r="AT351" s="194"/>
      <c r="AU351" s="194"/>
      <c r="AV351" s="194"/>
      <c r="AW351" s="194"/>
      <c r="AX351" s="194"/>
      <c r="AY351" s="194"/>
      <c r="AZ351" s="194"/>
      <c r="BA351" s="194"/>
      <c r="BB351" s="194"/>
      <c r="BC351" s="194"/>
      <c r="BD351" s="194"/>
      <c r="BE351" s="194"/>
      <c r="BF351" s="194"/>
      <c r="BG351" s="194"/>
      <c r="BH351" s="194"/>
      <c r="BI351" s="194"/>
      <c r="BJ351" s="194"/>
      <c r="BK351" s="194"/>
      <c r="BL351" s="194"/>
      <c r="BM351" s="194"/>
      <c r="BN351" s="194"/>
      <c r="BO351" s="194"/>
      <c r="BP351" s="194"/>
      <c r="BQ351" s="194"/>
      <c r="BR351" s="194"/>
      <c r="BS351" s="194"/>
      <c r="BT351" s="194"/>
      <c r="BU351" s="194"/>
      <c r="BV351" s="194"/>
      <c r="BW351" s="194"/>
      <c r="BX351" s="194"/>
      <c r="BY351" s="194"/>
      <c r="BZ351" s="194"/>
      <c r="CA351" s="194"/>
      <c r="CB351" s="194"/>
      <c r="CC351" s="194"/>
      <c r="CD351" s="194"/>
      <c r="CE351" s="194"/>
      <c r="CF351" s="194"/>
      <c r="CG351" s="196"/>
      <c r="CH351" s="194"/>
      <c r="CI351" s="194"/>
      <c r="CJ351" s="194"/>
      <c r="CK351" s="194"/>
      <c r="CL351" s="194"/>
      <c r="CM351" s="194"/>
      <c r="CN351" s="194"/>
      <c r="CO351" s="194"/>
      <c r="CP351" s="194"/>
      <c r="CQ351" s="194"/>
      <c r="CR351" s="194"/>
      <c r="CS351" s="194"/>
      <c r="CT351" s="194"/>
      <c r="CU351" s="194"/>
      <c r="CV351" s="194"/>
      <c r="CW351" s="194"/>
      <c r="CX351" s="194"/>
      <c r="CY351" s="206"/>
      <c r="CZ351" s="198"/>
      <c r="DA351" s="206"/>
      <c r="DB351" s="198"/>
      <c r="DC351" s="195"/>
      <c r="DD351" s="206"/>
      <c r="DE351" s="198"/>
      <c r="DF351" s="206"/>
      <c r="DG351" s="198"/>
      <c r="DH351" s="195"/>
      <c r="DI351" s="195"/>
      <c r="DJ351" s="196"/>
      <c r="DK351" s="196"/>
      <c r="DL351" s="196"/>
      <c r="DM351" s="196"/>
      <c r="DN351" s="196"/>
      <c r="DO351" s="196"/>
      <c r="DP351" s="196"/>
      <c r="DQ351" s="196"/>
      <c r="DR351" s="196"/>
      <c r="DS351" s="199"/>
      <c r="DT351" s="198"/>
      <c r="DU351" s="198"/>
      <c r="DV351" s="198"/>
      <c r="DW351" s="198"/>
      <c r="DX351" s="198"/>
      <c r="DY351" s="198"/>
      <c r="DZ351" s="194"/>
      <c r="EA351" s="194"/>
      <c r="EB351" s="194"/>
      <c r="EC351" s="197"/>
      <c r="ED351" s="198"/>
      <c r="EE351" s="199"/>
      <c r="EF351" s="197"/>
      <c r="EG351" s="198"/>
      <c r="EH351" s="199"/>
      <c r="EI351" s="197"/>
      <c r="EJ351" s="198"/>
      <c r="EK351" s="199"/>
      <c r="EL351" s="194"/>
      <c r="EM351" s="196"/>
      <c r="EN351" s="196"/>
      <c r="EO351" s="196"/>
      <c r="EP351" s="196"/>
      <c r="EQ351" s="196"/>
      <c r="ER351" s="196"/>
      <c r="ES351" s="196"/>
      <c r="ET351" s="196"/>
      <c r="EU351" s="196"/>
      <c r="EV351" s="196"/>
      <c r="EW351" s="196"/>
      <c r="EX351" s="196"/>
      <c r="EY351" s="195"/>
      <c r="EZ351" s="195"/>
      <c r="FA351" s="195"/>
      <c r="FB351" s="194"/>
      <c r="FC351" s="194"/>
      <c r="FD351" s="194"/>
      <c r="FE351" s="194"/>
      <c r="FF351" s="194"/>
      <c r="FG351" s="194"/>
      <c r="FH351" s="194"/>
      <c r="FI351" s="194"/>
      <c r="FJ351" s="194"/>
      <c r="FK351" s="194"/>
      <c r="FL351" s="194"/>
      <c r="FM351" s="194"/>
      <c r="FN351" s="194"/>
      <c r="FO351" s="194"/>
      <c r="FP351" s="194"/>
      <c r="FQ351" s="194"/>
      <c r="FR351" s="194"/>
      <c r="FS351" s="194"/>
      <c r="FT351" s="194"/>
      <c r="FU351" s="194"/>
      <c r="FV351" s="194"/>
      <c r="FW351" s="194"/>
      <c r="FX351" s="194"/>
      <c r="FY351" s="194"/>
      <c r="FZ351" s="194"/>
      <c r="GA351" s="194"/>
      <c r="GB351" s="194"/>
      <c r="GC351" s="194"/>
      <c r="GD351" s="194"/>
      <c r="GE351" s="194"/>
      <c r="GF351" s="194"/>
      <c r="GG351" s="194"/>
      <c r="GH351" s="194"/>
      <c r="GI351" s="194"/>
      <c r="GJ351" s="194"/>
      <c r="GK351" s="194"/>
      <c r="GL351" s="194"/>
      <c r="GM351" s="194"/>
      <c r="GN351" s="194"/>
      <c r="GO351" s="194"/>
      <c r="GP351" s="194"/>
      <c r="GQ351" s="194"/>
      <c r="GR351" s="194"/>
      <c r="GS351" s="194"/>
      <c r="GT351" s="194"/>
      <c r="GU351" s="194"/>
      <c r="GV351" s="194"/>
      <c r="GW351" s="194"/>
      <c r="GX351" s="194"/>
      <c r="GY351" s="194"/>
      <c r="GZ351" s="194"/>
      <c r="HA351" s="194"/>
      <c r="HB351" s="194"/>
      <c r="HC351" s="194"/>
      <c r="HD351" s="194"/>
      <c r="HE351" s="194"/>
      <c r="HF351" s="194"/>
      <c r="HG351" s="194"/>
      <c r="HH351" s="194"/>
      <c r="HI351" s="194"/>
      <c r="HJ351" s="194"/>
      <c r="HK351" s="194"/>
      <c r="HL351" s="194"/>
      <c r="HM351" s="194"/>
      <c r="HN351" s="194"/>
      <c r="HO351" s="194"/>
      <c r="HP351" s="194"/>
      <c r="HQ351" s="194"/>
      <c r="HR351" s="194"/>
      <c r="HS351" s="194"/>
      <c r="HT351" s="194"/>
      <c r="HU351" s="194"/>
      <c r="HV351" s="194"/>
      <c r="HW351" s="194"/>
      <c r="HX351" s="194"/>
      <c r="HY351" s="194"/>
      <c r="HZ351" s="194"/>
      <c r="IA351" s="194"/>
      <c r="IB351" s="194"/>
      <c r="IC351" s="194"/>
      <c r="ID351" s="194"/>
      <c r="IE351" s="194"/>
      <c r="IF351" s="194"/>
    </row>
    <row r="352" spans="1:240">
      <c r="A352" s="196"/>
      <c r="B352" s="196"/>
      <c r="C352" s="196"/>
      <c r="D352" s="196"/>
      <c r="E352" s="196"/>
      <c r="F352" s="195"/>
      <c r="G352" s="196"/>
      <c r="H352" s="198"/>
      <c r="I352" s="206"/>
      <c r="J352" s="198"/>
      <c r="K352" s="206"/>
      <c r="L352" s="198"/>
      <c r="M352" s="206"/>
      <c r="N352" s="198"/>
      <c r="O352" s="206"/>
      <c r="P352" s="198"/>
      <c r="Q352" s="195"/>
      <c r="R352" s="206"/>
      <c r="S352" s="198"/>
      <c r="T352" s="206"/>
      <c r="U352" s="198"/>
      <c r="V352" s="195"/>
      <c r="W352" s="195"/>
      <c r="X352" s="196"/>
      <c r="Y352" s="196"/>
      <c r="Z352" s="196"/>
      <c r="AA352" s="196"/>
      <c r="AB352" s="196"/>
      <c r="AC352" s="196"/>
      <c r="AD352" s="196"/>
      <c r="AE352" s="196"/>
      <c r="AF352" s="196"/>
      <c r="AG352" s="199"/>
      <c r="AH352" s="198"/>
      <c r="AI352" s="198"/>
      <c r="AJ352" s="198"/>
      <c r="AK352" s="198"/>
      <c r="AL352" s="198"/>
      <c r="AM352" s="198"/>
      <c r="AN352" s="194"/>
      <c r="AO352" s="194"/>
      <c r="AP352" s="194"/>
      <c r="AQ352" s="194"/>
      <c r="AR352" s="194"/>
      <c r="AS352" s="194"/>
      <c r="AT352" s="194"/>
      <c r="AU352" s="194"/>
      <c r="AV352" s="194"/>
      <c r="AW352" s="194"/>
      <c r="AX352" s="194"/>
      <c r="AY352" s="194"/>
      <c r="AZ352" s="194"/>
      <c r="BA352" s="194"/>
      <c r="BB352" s="194"/>
      <c r="BC352" s="194"/>
      <c r="BD352" s="194"/>
      <c r="BE352" s="194"/>
      <c r="BF352" s="194"/>
      <c r="BG352" s="194"/>
      <c r="BH352" s="194"/>
      <c r="BI352" s="194"/>
      <c r="BJ352" s="194"/>
      <c r="BK352" s="194"/>
      <c r="BL352" s="194"/>
      <c r="BM352" s="194"/>
      <c r="BN352" s="194"/>
      <c r="BO352" s="194"/>
      <c r="BP352" s="194"/>
      <c r="BQ352" s="194"/>
      <c r="BR352" s="194"/>
      <c r="BS352" s="194"/>
      <c r="BT352" s="194"/>
      <c r="BU352" s="194"/>
      <c r="BV352" s="194"/>
      <c r="BW352" s="194"/>
      <c r="BX352" s="194"/>
      <c r="BY352" s="194"/>
      <c r="BZ352" s="194"/>
      <c r="CA352" s="194"/>
      <c r="CB352" s="194"/>
      <c r="CC352" s="194"/>
      <c r="CD352" s="194"/>
      <c r="CE352" s="194"/>
      <c r="CF352" s="194"/>
      <c r="CG352" s="196"/>
      <c r="CH352" s="194"/>
      <c r="CI352" s="194"/>
      <c r="CJ352" s="194"/>
      <c r="CK352" s="194"/>
      <c r="CL352" s="194"/>
      <c r="CM352" s="194"/>
      <c r="CN352" s="194"/>
      <c r="CO352" s="194"/>
      <c r="CP352" s="194"/>
      <c r="CQ352" s="194"/>
      <c r="CR352" s="194"/>
      <c r="CS352" s="194"/>
      <c r="CT352" s="194"/>
      <c r="CU352" s="194"/>
      <c r="CV352" s="194"/>
      <c r="CW352" s="194"/>
      <c r="CX352" s="194"/>
      <c r="CY352" s="206"/>
      <c r="CZ352" s="198"/>
      <c r="DA352" s="206"/>
      <c r="DB352" s="198"/>
      <c r="DC352" s="195"/>
      <c r="DD352" s="206"/>
      <c r="DE352" s="198"/>
      <c r="DF352" s="206"/>
      <c r="DG352" s="198"/>
      <c r="DH352" s="195"/>
      <c r="DI352" s="195"/>
      <c r="DJ352" s="196"/>
      <c r="DK352" s="196"/>
      <c r="DL352" s="196"/>
      <c r="DM352" s="196"/>
      <c r="DN352" s="196"/>
      <c r="DO352" s="196"/>
      <c r="DP352" s="196"/>
      <c r="DQ352" s="196"/>
      <c r="DR352" s="196"/>
      <c r="DS352" s="199"/>
      <c r="DT352" s="198"/>
      <c r="DU352" s="198"/>
      <c r="DV352" s="198"/>
      <c r="DW352" s="198"/>
      <c r="DX352" s="198"/>
      <c r="DY352" s="198"/>
      <c r="DZ352" s="194"/>
      <c r="EA352" s="194"/>
      <c r="EB352" s="194"/>
      <c r="EC352" s="197"/>
      <c r="ED352" s="198"/>
      <c r="EE352" s="199"/>
      <c r="EF352" s="197"/>
      <c r="EG352" s="198"/>
      <c r="EH352" s="199"/>
      <c r="EI352" s="197"/>
      <c r="EJ352" s="198"/>
      <c r="EK352" s="199"/>
      <c r="EL352" s="194"/>
      <c r="EM352" s="196"/>
      <c r="EN352" s="196"/>
      <c r="EO352" s="196"/>
      <c r="EP352" s="196"/>
      <c r="EQ352" s="196"/>
      <c r="ER352" s="196"/>
      <c r="ES352" s="196"/>
      <c r="ET352" s="196"/>
      <c r="EU352" s="196"/>
      <c r="EV352" s="196"/>
      <c r="EW352" s="196"/>
      <c r="EX352" s="196"/>
      <c r="EY352" s="195"/>
      <c r="EZ352" s="195"/>
      <c r="FA352" s="195"/>
      <c r="FB352" s="194"/>
      <c r="FC352" s="194"/>
      <c r="FD352" s="194"/>
      <c r="FE352" s="194"/>
      <c r="FF352" s="194"/>
      <c r="FG352" s="194"/>
      <c r="FH352" s="194"/>
      <c r="FI352" s="194"/>
      <c r="FJ352" s="194"/>
      <c r="FK352" s="194"/>
      <c r="FL352" s="194"/>
      <c r="FM352" s="194"/>
      <c r="FN352" s="194"/>
      <c r="FO352" s="194"/>
      <c r="FP352" s="194"/>
      <c r="FQ352" s="194"/>
      <c r="FR352" s="194"/>
      <c r="FS352" s="194"/>
      <c r="FT352" s="194"/>
      <c r="FU352" s="194"/>
      <c r="FV352" s="194"/>
      <c r="FW352" s="194"/>
      <c r="FX352" s="194"/>
      <c r="FY352" s="194"/>
      <c r="FZ352" s="194"/>
      <c r="GA352" s="194"/>
      <c r="GB352" s="194"/>
      <c r="GC352" s="194"/>
      <c r="GD352" s="194"/>
      <c r="GE352" s="194"/>
      <c r="GF352" s="194"/>
      <c r="GG352" s="194"/>
      <c r="GH352" s="194"/>
      <c r="GI352" s="194"/>
      <c r="GJ352" s="194"/>
      <c r="GK352" s="194"/>
      <c r="GL352" s="194"/>
      <c r="GM352" s="194"/>
      <c r="GN352" s="194"/>
      <c r="GO352" s="194"/>
      <c r="GP352" s="194"/>
      <c r="GQ352" s="194"/>
      <c r="GR352" s="194"/>
      <c r="GS352" s="194"/>
      <c r="GT352" s="194"/>
      <c r="GU352" s="194"/>
      <c r="GV352" s="194"/>
      <c r="GW352" s="194"/>
      <c r="GX352" s="194"/>
      <c r="GY352" s="194"/>
      <c r="GZ352" s="194"/>
      <c r="HA352" s="194"/>
      <c r="HB352" s="194"/>
      <c r="HC352" s="194"/>
      <c r="HD352" s="194"/>
      <c r="HE352" s="194"/>
      <c r="HF352" s="194"/>
      <c r="HG352" s="194"/>
      <c r="HH352" s="194"/>
      <c r="HI352" s="194"/>
      <c r="HJ352" s="194"/>
      <c r="HK352" s="194"/>
      <c r="HL352" s="194"/>
      <c r="HM352" s="194"/>
      <c r="HN352" s="194"/>
      <c r="HO352" s="194"/>
      <c r="HP352" s="194"/>
      <c r="HQ352" s="194"/>
      <c r="HR352" s="194"/>
      <c r="HS352" s="194"/>
      <c r="HT352" s="194"/>
      <c r="HU352" s="194"/>
      <c r="HV352" s="194"/>
      <c r="HW352" s="194"/>
      <c r="HX352" s="194"/>
      <c r="HY352" s="194"/>
      <c r="HZ352" s="194"/>
      <c r="IA352" s="194"/>
      <c r="IB352" s="194"/>
      <c r="IC352" s="194"/>
      <c r="ID352" s="194"/>
      <c r="IE352" s="194"/>
      <c r="IF352" s="194"/>
    </row>
    <row r="353" spans="1:240">
      <c r="A353" s="196"/>
      <c r="B353" s="196"/>
      <c r="C353" s="196"/>
      <c r="D353" s="196"/>
      <c r="E353" s="196"/>
      <c r="F353" s="195"/>
      <c r="G353" s="196"/>
      <c r="H353" s="198"/>
      <c r="I353" s="206"/>
      <c r="J353" s="198"/>
      <c r="K353" s="206"/>
      <c r="L353" s="198"/>
      <c r="M353" s="206"/>
      <c r="N353" s="198"/>
      <c r="O353" s="206"/>
      <c r="P353" s="198"/>
      <c r="Q353" s="195"/>
      <c r="R353" s="206"/>
      <c r="S353" s="198"/>
      <c r="T353" s="206"/>
      <c r="U353" s="198"/>
      <c r="V353" s="195"/>
      <c r="W353" s="195"/>
      <c r="X353" s="196"/>
      <c r="Y353" s="196"/>
      <c r="Z353" s="196"/>
      <c r="AA353" s="196"/>
      <c r="AB353" s="196"/>
      <c r="AC353" s="196"/>
      <c r="AD353" s="196"/>
      <c r="AE353" s="196"/>
      <c r="AF353" s="196"/>
      <c r="AG353" s="199"/>
      <c r="AH353" s="198"/>
      <c r="AI353" s="198"/>
      <c r="AJ353" s="198"/>
      <c r="AK353" s="198"/>
      <c r="AL353" s="198"/>
      <c r="AM353" s="198"/>
      <c r="AN353" s="194"/>
      <c r="AO353" s="194"/>
      <c r="AP353" s="194"/>
      <c r="AQ353" s="194"/>
      <c r="AR353" s="194"/>
      <c r="AS353" s="194"/>
      <c r="AT353" s="194"/>
      <c r="AU353" s="194"/>
      <c r="AV353" s="194"/>
      <c r="AW353" s="194"/>
      <c r="AX353" s="194"/>
      <c r="AY353" s="194"/>
      <c r="AZ353" s="194"/>
      <c r="BA353" s="194"/>
      <c r="BB353" s="194"/>
      <c r="BC353" s="194"/>
      <c r="BD353" s="194"/>
      <c r="BE353" s="194"/>
      <c r="BF353" s="194"/>
      <c r="BG353" s="194"/>
      <c r="BH353" s="194"/>
      <c r="BI353" s="194"/>
      <c r="BJ353" s="194"/>
      <c r="BK353" s="194"/>
      <c r="BL353" s="194"/>
      <c r="BM353" s="194"/>
      <c r="BN353" s="194"/>
      <c r="BO353" s="194"/>
      <c r="BP353" s="194"/>
      <c r="BQ353" s="194"/>
      <c r="BR353" s="194"/>
      <c r="BS353" s="194"/>
      <c r="BT353" s="194"/>
      <c r="BU353" s="194"/>
      <c r="BV353" s="194"/>
      <c r="BW353" s="194"/>
      <c r="BX353" s="194"/>
      <c r="BY353" s="194"/>
      <c r="BZ353" s="194"/>
      <c r="CA353" s="194"/>
      <c r="CB353" s="194"/>
      <c r="CC353" s="194"/>
      <c r="CD353" s="194"/>
      <c r="CE353" s="194"/>
      <c r="CF353" s="194"/>
      <c r="CG353" s="196"/>
      <c r="CH353" s="194"/>
      <c r="CI353" s="194"/>
      <c r="CJ353" s="194"/>
      <c r="CK353" s="194"/>
      <c r="CL353" s="194"/>
      <c r="CM353" s="194"/>
      <c r="CN353" s="194"/>
      <c r="CO353" s="194"/>
      <c r="CP353" s="194"/>
      <c r="CQ353" s="194"/>
      <c r="CR353" s="194"/>
      <c r="CS353" s="194"/>
      <c r="CT353" s="194"/>
      <c r="CU353" s="194"/>
      <c r="CV353" s="194"/>
      <c r="CW353" s="194"/>
      <c r="CX353" s="194"/>
      <c r="CY353" s="206"/>
      <c r="CZ353" s="198"/>
      <c r="DA353" s="206"/>
      <c r="DB353" s="198"/>
      <c r="DC353" s="195"/>
      <c r="DD353" s="206"/>
      <c r="DE353" s="198"/>
      <c r="DF353" s="206"/>
      <c r="DG353" s="198"/>
      <c r="DH353" s="195"/>
      <c r="DI353" s="195"/>
      <c r="DJ353" s="196"/>
      <c r="DK353" s="196"/>
      <c r="DL353" s="196"/>
      <c r="DM353" s="196"/>
      <c r="DN353" s="196"/>
      <c r="DO353" s="196"/>
      <c r="DP353" s="196"/>
      <c r="DQ353" s="196"/>
      <c r="DR353" s="196"/>
      <c r="DS353" s="199"/>
      <c r="DT353" s="198"/>
      <c r="DU353" s="198"/>
      <c r="DV353" s="198"/>
      <c r="DW353" s="198"/>
      <c r="DX353" s="198"/>
      <c r="DY353" s="198"/>
      <c r="DZ353" s="194"/>
      <c r="EA353" s="194"/>
      <c r="EB353" s="194"/>
      <c r="EC353" s="197"/>
      <c r="ED353" s="198"/>
      <c r="EE353" s="199"/>
      <c r="EF353" s="197"/>
      <c r="EG353" s="198"/>
      <c r="EH353" s="199"/>
      <c r="EI353" s="197"/>
      <c r="EJ353" s="198"/>
      <c r="EK353" s="199"/>
      <c r="EL353" s="194"/>
      <c r="EM353" s="196"/>
      <c r="EN353" s="196"/>
      <c r="EO353" s="196"/>
      <c r="EP353" s="196"/>
      <c r="EQ353" s="196"/>
      <c r="ER353" s="196"/>
      <c r="ES353" s="196"/>
      <c r="ET353" s="196"/>
      <c r="EU353" s="196"/>
      <c r="EV353" s="196"/>
      <c r="EW353" s="196"/>
      <c r="EX353" s="196"/>
      <c r="EY353" s="195"/>
      <c r="EZ353" s="195"/>
      <c r="FA353" s="195"/>
      <c r="FB353" s="194"/>
      <c r="FC353" s="194"/>
      <c r="FD353" s="194"/>
      <c r="FE353" s="194"/>
      <c r="FF353" s="194"/>
      <c r="FG353" s="194"/>
      <c r="FH353" s="194"/>
      <c r="FI353" s="194"/>
      <c r="FJ353" s="194"/>
      <c r="FK353" s="194"/>
      <c r="FL353" s="194"/>
      <c r="FM353" s="194"/>
      <c r="FN353" s="194"/>
      <c r="FO353" s="194"/>
      <c r="FP353" s="194"/>
      <c r="FQ353" s="194"/>
      <c r="FR353" s="194"/>
      <c r="FS353" s="194"/>
      <c r="FT353" s="194"/>
      <c r="FU353" s="194"/>
      <c r="FV353" s="194"/>
      <c r="FW353" s="194"/>
      <c r="FX353" s="194"/>
      <c r="FY353" s="194"/>
      <c r="FZ353" s="194"/>
      <c r="GA353" s="194"/>
      <c r="GB353" s="194"/>
      <c r="GC353" s="194"/>
      <c r="GD353" s="194"/>
      <c r="GE353" s="194"/>
      <c r="GF353" s="194"/>
      <c r="GG353" s="194"/>
      <c r="GH353" s="194"/>
      <c r="GI353" s="194"/>
      <c r="GJ353" s="194"/>
      <c r="GK353" s="194"/>
      <c r="GL353" s="194"/>
      <c r="GM353" s="194"/>
      <c r="GN353" s="194"/>
      <c r="GO353" s="194"/>
      <c r="GP353" s="194"/>
      <c r="GQ353" s="194"/>
      <c r="GR353" s="194"/>
      <c r="GS353" s="194"/>
      <c r="GT353" s="194"/>
      <c r="GU353" s="194"/>
      <c r="GV353" s="194"/>
      <c r="GW353" s="194"/>
      <c r="GX353" s="194"/>
      <c r="GY353" s="194"/>
      <c r="GZ353" s="194"/>
      <c r="HA353" s="194"/>
      <c r="HB353" s="194"/>
      <c r="HC353" s="194"/>
      <c r="HD353" s="194"/>
      <c r="HE353" s="194"/>
      <c r="HF353" s="194"/>
      <c r="HG353" s="194"/>
      <c r="HH353" s="194"/>
      <c r="HI353" s="194"/>
      <c r="HJ353" s="194"/>
      <c r="HK353" s="194"/>
      <c r="HL353" s="194"/>
      <c r="HM353" s="194"/>
      <c r="HN353" s="194"/>
      <c r="HO353" s="194"/>
      <c r="HP353" s="194"/>
      <c r="HQ353" s="194"/>
      <c r="HR353" s="194"/>
      <c r="HS353" s="194"/>
      <c r="HT353" s="194"/>
      <c r="HU353" s="194"/>
      <c r="HV353" s="194"/>
      <c r="HW353" s="194"/>
      <c r="HX353" s="194"/>
      <c r="HY353" s="194"/>
      <c r="HZ353" s="194"/>
      <c r="IA353" s="194"/>
      <c r="IB353" s="194"/>
      <c r="IC353" s="194"/>
      <c r="ID353" s="194"/>
      <c r="IE353" s="194"/>
      <c r="IF353" s="194"/>
    </row>
    <row r="354" spans="1:240">
      <c r="A354" s="196"/>
      <c r="B354" s="196"/>
      <c r="C354" s="196"/>
      <c r="D354" s="196"/>
      <c r="E354" s="196"/>
      <c r="F354" s="195"/>
      <c r="G354" s="196"/>
      <c r="H354" s="198"/>
      <c r="I354" s="206"/>
      <c r="J354" s="198"/>
      <c r="K354" s="206"/>
      <c r="L354" s="198"/>
      <c r="M354" s="206"/>
      <c r="N354" s="198"/>
      <c r="O354" s="206"/>
      <c r="P354" s="198"/>
      <c r="Q354" s="195"/>
      <c r="R354" s="206"/>
      <c r="S354" s="198"/>
      <c r="T354" s="206"/>
      <c r="U354" s="198"/>
      <c r="V354" s="195"/>
      <c r="W354" s="195"/>
      <c r="X354" s="196"/>
      <c r="Y354" s="196"/>
      <c r="Z354" s="196"/>
      <c r="AA354" s="196"/>
      <c r="AB354" s="196"/>
      <c r="AC354" s="196"/>
      <c r="AD354" s="196"/>
      <c r="AE354" s="196"/>
      <c r="AF354" s="196"/>
      <c r="AG354" s="199"/>
      <c r="AH354" s="198"/>
      <c r="AI354" s="198"/>
      <c r="AJ354" s="198"/>
      <c r="AK354" s="198"/>
      <c r="AL354" s="198"/>
      <c r="AM354" s="198"/>
      <c r="AN354" s="194"/>
      <c r="AO354" s="194"/>
      <c r="AP354" s="194"/>
      <c r="AQ354" s="194"/>
      <c r="AR354" s="194"/>
      <c r="AS354" s="194"/>
      <c r="AT354" s="194"/>
      <c r="AU354" s="194"/>
      <c r="AV354" s="194"/>
      <c r="AW354" s="194"/>
      <c r="AX354" s="194"/>
      <c r="AY354" s="194"/>
      <c r="AZ354" s="194"/>
      <c r="BA354" s="194"/>
      <c r="BB354" s="194"/>
      <c r="BC354" s="194"/>
      <c r="BD354" s="194"/>
      <c r="BE354" s="194"/>
      <c r="BF354" s="194"/>
      <c r="BG354" s="194"/>
      <c r="BH354" s="194"/>
      <c r="BI354" s="194"/>
      <c r="BJ354" s="194"/>
      <c r="BK354" s="194"/>
      <c r="BL354" s="194"/>
      <c r="BM354" s="194"/>
      <c r="BN354" s="194"/>
      <c r="BO354" s="194"/>
      <c r="BP354" s="194"/>
      <c r="BQ354" s="194"/>
      <c r="BR354" s="194"/>
      <c r="BS354" s="194"/>
      <c r="BT354" s="194"/>
      <c r="BU354" s="194"/>
      <c r="BV354" s="194"/>
      <c r="BW354" s="194"/>
      <c r="BX354" s="194"/>
      <c r="BY354" s="194"/>
      <c r="BZ354" s="194"/>
      <c r="CA354" s="194"/>
      <c r="CB354" s="194"/>
      <c r="CC354" s="194"/>
      <c r="CD354" s="194"/>
      <c r="CE354" s="194"/>
      <c r="CF354" s="194"/>
      <c r="CG354" s="196"/>
      <c r="CH354" s="194"/>
      <c r="CI354" s="194"/>
      <c r="CJ354" s="194"/>
      <c r="CK354" s="194"/>
      <c r="CL354" s="194"/>
      <c r="CM354" s="194"/>
      <c r="CN354" s="194"/>
      <c r="CO354" s="194"/>
      <c r="CP354" s="194"/>
      <c r="CQ354" s="194"/>
      <c r="CR354" s="194"/>
      <c r="CS354" s="194"/>
      <c r="CT354" s="194"/>
      <c r="CU354" s="194"/>
      <c r="CV354" s="194"/>
      <c r="CW354" s="194"/>
      <c r="CX354" s="194"/>
      <c r="CY354" s="206"/>
      <c r="CZ354" s="198"/>
      <c r="DA354" s="206"/>
      <c r="DB354" s="198"/>
      <c r="DC354" s="195"/>
      <c r="DD354" s="206"/>
      <c r="DE354" s="198"/>
      <c r="DF354" s="206"/>
      <c r="DG354" s="198"/>
      <c r="DH354" s="195"/>
      <c r="DI354" s="195"/>
      <c r="DJ354" s="196"/>
      <c r="DK354" s="196"/>
      <c r="DL354" s="196"/>
      <c r="DM354" s="196"/>
      <c r="DN354" s="196"/>
      <c r="DO354" s="196"/>
      <c r="DP354" s="196"/>
      <c r="DQ354" s="196"/>
      <c r="DR354" s="196"/>
      <c r="DS354" s="199"/>
      <c r="DT354" s="198"/>
      <c r="DU354" s="198"/>
      <c r="DV354" s="198"/>
      <c r="DW354" s="198"/>
      <c r="DX354" s="198"/>
      <c r="DY354" s="198"/>
      <c r="DZ354" s="194"/>
      <c r="EA354" s="194"/>
      <c r="EB354" s="194"/>
      <c r="EC354" s="197"/>
      <c r="ED354" s="198"/>
      <c r="EE354" s="199"/>
      <c r="EF354" s="197"/>
      <c r="EG354" s="198"/>
      <c r="EH354" s="199"/>
      <c r="EI354" s="197"/>
      <c r="EJ354" s="198"/>
      <c r="EK354" s="199"/>
      <c r="EL354" s="194"/>
      <c r="EM354" s="196"/>
      <c r="EN354" s="196"/>
      <c r="EO354" s="196"/>
      <c r="EP354" s="196"/>
      <c r="EQ354" s="196"/>
      <c r="ER354" s="196"/>
      <c r="ES354" s="196"/>
      <c r="ET354" s="196"/>
      <c r="EU354" s="196"/>
      <c r="EV354" s="196"/>
      <c r="EW354" s="196"/>
      <c r="EX354" s="196"/>
      <c r="EY354" s="195"/>
      <c r="EZ354" s="195"/>
      <c r="FA354" s="195"/>
      <c r="FB354" s="194"/>
      <c r="FC354" s="194"/>
      <c r="FD354" s="194"/>
      <c r="FE354" s="194"/>
      <c r="FF354" s="194"/>
      <c r="FG354" s="194"/>
      <c r="FH354" s="194"/>
      <c r="FI354" s="194"/>
      <c r="FJ354" s="194"/>
      <c r="FK354" s="194"/>
      <c r="FL354" s="194"/>
      <c r="FM354" s="194"/>
      <c r="FN354" s="194"/>
      <c r="FO354" s="194"/>
      <c r="FP354" s="194"/>
      <c r="FQ354" s="194"/>
      <c r="FR354" s="194"/>
      <c r="FS354" s="194"/>
      <c r="FT354" s="194"/>
      <c r="FU354" s="194"/>
      <c r="FV354" s="194"/>
      <c r="FW354" s="194"/>
      <c r="FX354" s="194"/>
      <c r="FY354" s="194"/>
      <c r="FZ354" s="194"/>
      <c r="GA354" s="194"/>
      <c r="GB354" s="194"/>
      <c r="GC354" s="194"/>
      <c r="GD354" s="194"/>
      <c r="GE354" s="194"/>
      <c r="GF354" s="194"/>
      <c r="GG354" s="194"/>
      <c r="GH354" s="194"/>
      <c r="GI354" s="194"/>
      <c r="GJ354" s="194"/>
      <c r="GK354" s="194"/>
      <c r="GL354" s="194"/>
      <c r="GM354" s="194"/>
      <c r="GN354" s="194"/>
      <c r="GO354" s="194"/>
      <c r="GP354" s="194"/>
      <c r="GQ354" s="194"/>
      <c r="GR354" s="194"/>
      <c r="GS354" s="194"/>
      <c r="GT354" s="194"/>
      <c r="GU354" s="194"/>
      <c r="GV354" s="194"/>
      <c r="GW354" s="194"/>
      <c r="GX354" s="194"/>
      <c r="GY354" s="194"/>
      <c r="GZ354" s="194"/>
      <c r="HA354" s="194"/>
      <c r="HB354" s="194"/>
      <c r="HC354" s="194"/>
      <c r="HD354" s="194"/>
      <c r="HE354" s="194"/>
      <c r="HF354" s="194"/>
      <c r="HG354" s="194"/>
      <c r="HH354" s="194"/>
      <c r="HI354" s="194"/>
      <c r="HJ354" s="194"/>
      <c r="HK354" s="194"/>
      <c r="HL354" s="194"/>
      <c r="HM354" s="194"/>
      <c r="HN354" s="194"/>
      <c r="HO354" s="194"/>
      <c r="HP354" s="194"/>
      <c r="HQ354" s="194"/>
      <c r="HR354" s="194"/>
      <c r="HS354" s="194"/>
      <c r="HT354" s="194"/>
      <c r="HU354" s="194"/>
      <c r="HV354" s="194"/>
      <c r="HW354" s="194"/>
      <c r="HX354" s="194"/>
      <c r="HY354" s="194"/>
      <c r="HZ354" s="194"/>
      <c r="IA354" s="194"/>
      <c r="IB354" s="194"/>
      <c r="IC354" s="194"/>
      <c r="ID354" s="194"/>
      <c r="IE354" s="194"/>
      <c r="IF354" s="194"/>
    </row>
    <row r="355" spans="1:240">
      <c r="A355" s="196"/>
      <c r="B355" s="196"/>
      <c r="C355" s="196"/>
      <c r="D355" s="196"/>
      <c r="E355" s="196"/>
      <c r="F355" s="195"/>
      <c r="G355" s="196"/>
      <c r="H355" s="198"/>
      <c r="I355" s="206"/>
      <c r="J355" s="198"/>
      <c r="K355" s="206"/>
      <c r="L355" s="198"/>
      <c r="M355" s="206"/>
      <c r="N355" s="198"/>
      <c r="O355" s="206"/>
      <c r="P355" s="198"/>
      <c r="Q355" s="195"/>
      <c r="R355" s="206"/>
      <c r="S355" s="198"/>
      <c r="T355" s="206"/>
      <c r="U355" s="198"/>
      <c r="V355" s="195"/>
      <c r="W355" s="195"/>
      <c r="X355" s="196"/>
      <c r="Y355" s="196"/>
      <c r="Z355" s="196"/>
      <c r="AA355" s="196"/>
      <c r="AB355" s="196"/>
      <c r="AC355" s="196"/>
      <c r="AD355" s="196"/>
      <c r="AE355" s="196"/>
      <c r="AF355" s="196"/>
      <c r="AG355" s="199"/>
      <c r="AH355" s="198"/>
      <c r="AI355" s="198"/>
      <c r="AJ355" s="198"/>
      <c r="AK355" s="198"/>
      <c r="AL355" s="198"/>
      <c r="AM355" s="198"/>
      <c r="AN355" s="194"/>
      <c r="AO355" s="194"/>
      <c r="AP355" s="194"/>
      <c r="AQ355" s="194"/>
      <c r="AR355" s="194"/>
      <c r="AS355" s="194"/>
      <c r="AT355" s="194"/>
      <c r="AU355" s="194"/>
      <c r="AV355" s="194"/>
      <c r="AW355" s="194"/>
      <c r="AX355" s="194"/>
      <c r="AY355" s="194"/>
      <c r="AZ355" s="194"/>
      <c r="BA355" s="194"/>
      <c r="BB355" s="194"/>
      <c r="BC355" s="194"/>
      <c r="BD355" s="194"/>
      <c r="BE355" s="194"/>
      <c r="BF355" s="194"/>
      <c r="BG355" s="194"/>
      <c r="BH355" s="194"/>
      <c r="BI355" s="194"/>
      <c r="BJ355" s="194"/>
      <c r="BK355" s="194"/>
      <c r="BL355" s="194"/>
      <c r="BM355" s="194"/>
      <c r="BN355" s="194"/>
      <c r="BO355" s="194"/>
      <c r="BP355" s="194"/>
      <c r="BQ355" s="194"/>
      <c r="BR355" s="194"/>
      <c r="BS355" s="194"/>
      <c r="BT355" s="194"/>
      <c r="BU355" s="194"/>
      <c r="BV355" s="194"/>
      <c r="BW355" s="194"/>
      <c r="BX355" s="194"/>
      <c r="BY355" s="194"/>
      <c r="BZ355" s="194"/>
      <c r="CA355" s="194"/>
      <c r="CB355" s="194"/>
      <c r="CC355" s="194"/>
      <c r="CD355" s="194"/>
      <c r="CE355" s="194"/>
      <c r="CF355" s="194"/>
      <c r="CG355" s="196"/>
      <c r="CH355" s="194"/>
      <c r="CI355" s="194"/>
      <c r="CJ355" s="194"/>
      <c r="CK355" s="194"/>
      <c r="CL355" s="194"/>
      <c r="CM355" s="194"/>
      <c r="CN355" s="194"/>
      <c r="CO355" s="194"/>
      <c r="CP355" s="194"/>
      <c r="CQ355" s="194"/>
      <c r="CR355" s="194"/>
      <c r="CS355" s="194"/>
      <c r="CT355" s="194"/>
      <c r="CU355" s="194"/>
      <c r="CV355" s="194"/>
      <c r="CW355" s="194"/>
      <c r="CX355" s="194"/>
      <c r="CY355" s="206"/>
      <c r="CZ355" s="198"/>
      <c r="DA355" s="206"/>
      <c r="DB355" s="198"/>
      <c r="DC355" s="195"/>
      <c r="DD355" s="206"/>
      <c r="DE355" s="198"/>
      <c r="DF355" s="206"/>
      <c r="DG355" s="198"/>
      <c r="DH355" s="195"/>
      <c r="DI355" s="195"/>
      <c r="DJ355" s="196"/>
      <c r="DK355" s="196"/>
      <c r="DL355" s="196"/>
      <c r="DM355" s="196"/>
      <c r="DN355" s="196"/>
      <c r="DO355" s="196"/>
      <c r="DP355" s="196"/>
      <c r="DQ355" s="196"/>
      <c r="DR355" s="196"/>
      <c r="DS355" s="199"/>
      <c r="DT355" s="198"/>
      <c r="DU355" s="198"/>
      <c r="DV355" s="198"/>
      <c r="DW355" s="198"/>
      <c r="DX355" s="198"/>
      <c r="DY355" s="198"/>
      <c r="DZ355" s="194"/>
      <c r="EA355" s="194"/>
      <c r="EB355" s="194"/>
      <c r="EC355" s="197"/>
      <c r="ED355" s="198"/>
      <c r="EE355" s="199"/>
      <c r="EF355" s="197"/>
      <c r="EG355" s="198"/>
      <c r="EH355" s="199"/>
      <c r="EI355" s="197"/>
      <c r="EJ355" s="198"/>
      <c r="EK355" s="199"/>
      <c r="EL355" s="194"/>
      <c r="EM355" s="196"/>
      <c r="EN355" s="196"/>
      <c r="EO355" s="196"/>
      <c r="EP355" s="196"/>
      <c r="EQ355" s="196"/>
      <c r="ER355" s="196"/>
      <c r="ES355" s="196"/>
      <c r="ET355" s="196"/>
      <c r="EU355" s="196"/>
      <c r="EV355" s="196"/>
      <c r="EW355" s="196"/>
      <c r="EX355" s="196"/>
      <c r="EY355" s="195"/>
      <c r="EZ355" s="195"/>
      <c r="FA355" s="195"/>
      <c r="FB355" s="194"/>
      <c r="FC355" s="194"/>
      <c r="FD355" s="194"/>
      <c r="FE355" s="194"/>
      <c r="FF355" s="194"/>
      <c r="FG355" s="194"/>
      <c r="FH355" s="194"/>
      <c r="FI355" s="194"/>
      <c r="FJ355" s="194"/>
      <c r="FK355" s="194"/>
      <c r="FL355" s="194"/>
      <c r="FM355" s="194"/>
      <c r="FN355" s="194"/>
      <c r="FO355" s="194"/>
      <c r="FP355" s="194"/>
      <c r="FQ355" s="194"/>
      <c r="FR355" s="194"/>
      <c r="FS355" s="194"/>
      <c r="FT355" s="194"/>
      <c r="FU355" s="194"/>
      <c r="FV355" s="194"/>
      <c r="FW355" s="194"/>
      <c r="FX355" s="194"/>
      <c r="FY355" s="194"/>
      <c r="FZ355" s="194"/>
      <c r="GA355" s="194"/>
      <c r="GB355" s="194"/>
      <c r="GC355" s="194"/>
      <c r="GD355" s="194"/>
      <c r="GE355" s="194"/>
      <c r="GF355" s="194"/>
      <c r="GG355" s="194"/>
      <c r="GH355" s="194"/>
      <c r="GI355" s="194"/>
      <c r="GJ355" s="194"/>
      <c r="GK355" s="194"/>
      <c r="GL355" s="194"/>
      <c r="GM355" s="194"/>
      <c r="GN355" s="194"/>
      <c r="GO355" s="194"/>
      <c r="GP355" s="194"/>
      <c r="GQ355" s="194"/>
      <c r="GR355" s="194"/>
      <c r="GS355" s="194"/>
      <c r="GT355" s="194"/>
      <c r="GU355" s="194"/>
      <c r="GV355" s="194"/>
      <c r="GW355" s="194"/>
      <c r="GX355" s="194"/>
      <c r="GY355" s="194"/>
      <c r="GZ355" s="194"/>
      <c r="HA355" s="194"/>
      <c r="HB355" s="194"/>
      <c r="HC355" s="194"/>
      <c r="HD355" s="194"/>
      <c r="HE355" s="194"/>
      <c r="HF355" s="194"/>
      <c r="HG355" s="194"/>
      <c r="HH355" s="194"/>
      <c r="HI355" s="194"/>
      <c r="HJ355" s="194"/>
      <c r="HK355" s="194"/>
      <c r="HL355" s="194"/>
      <c r="HM355" s="194"/>
      <c r="HN355" s="194"/>
      <c r="HO355" s="194"/>
      <c r="HP355" s="194"/>
      <c r="HQ355" s="194"/>
      <c r="HR355" s="194"/>
      <c r="HS355" s="194"/>
      <c r="HT355" s="194"/>
      <c r="HU355" s="194"/>
      <c r="HV355" s="194"/>
      <c r="HW355" s="194"/>
      <c r="HX355" s="194"/>
      <c r="HY355" s="194"/>
      <c r="HZ355" s="194"/>
      <c r="IA355" s="194"/>
      <c r="IB355" s="194"/>
      <c r="IC355" s="194"/>
      <c r="ID355" s="194"/>
      <c r="IE355" s="194"/>
      <c r="IF355" s="194"/>
    </row>
    <row r="356" spans="1:240">
      <c r="A356" s="196"/>
      <c r="B356" s="196"/>
      <c r="C356" s="196"/>
      <c r="D356" s="196"/>
      <c r="E356" s="196"/>
      <c r="F356" s="195"/>
      <c r="G356" s="196"/>
      <c r="H356" s="198"/>
      <c r="I356" s="206"/>
      <c r="J356" s="198"/>
      <c r="K356" s="206"/>
      <c r="L356" s="198"/>
      <c r="M356" s="206"/>
      <c r="N356" s="198"/>
      <c r="O356" s="206"/>
      <c r="P356" s="198"/>
      <c r="Q356" s="195"/>
      <c r="R356" s="206"/>
      <c r="S356" s="198"/>
      <c r="T356" s="206"/>
      <c r="U356" s="198"/>
      <c r="V356" s="195"/>
      <c r="W356" s="195"/>
      <c r="X356" s="196"/>
      <c r="Y356" s="196"/>
      <c r="Z356" s="196"/>
      <c r="AA356" s="196"/>
      <c r="AB356" s="196"/>
      <c r="AC356" s="196"/>
      <c r="AD356" s="196"/>
      <c r="AE356" s="196"/>
      <c r="AF356" s="196"/>
      <c r="AG356" s="199"/>
      <c r="AH356" s="198"/>
      <c r="AI356" s="198"/>
      <c r="AJ356" s="198"/>
      <c r="AK356" s="198"/>
      <c r="AL356" s="198"/>
      <c r="AM356" s="198"/>
      <c r="AN356" s="194"/>
      <c r="AO356" s="194"/>
      <c r="AP356" s="194"/>
      <c r="AQ356" s="194"/>
      <c r="AR356" s="194"/>
      <c r="AS356" s="194"/>
      <c r="AT356" s="194"/>
      <c r="AU356" s="194"/>
      <c r="AV356" s="194"/>
      <c r="AW356" s="194"/>
      <c r="AX356" s="194"/>
      <c r="AY356" s="194"/>
      <c r="AZ356" s="194"/>
      <c r="BA356" s="194"/>
      <c r="BB356" s="194"/>
      <c r="BC356" s="194"/>
      <c r="BD356" s="194"/>
      <c r="BE356" s="194"/>
      <c r="BF356" s="194"/>
      <c r="BG356" s="194"/>
      <c r="BH356" s="194"/>
      <c r="BI356" s="194"/>
      <c r="BJ356" s="194"/>
      <c r="BK356" s="194"/>
      <c r="BL356" s="194"/>
      <c r="BM356" s="194"/>
      <c r="BN356" s="194"/>
      <c r="BO356" s="194"/>
      <c r="BP356" s="194"/>
      <c r="BQ356" s="194"/>
      <c r="BR356" s="194"/>
      <c r="BS356" s="194"/>
      <c r="BT356" s="194"/>
      <c r="BU356" s="194"/>
      <c r="BV356" s="194"/>
      <c r="BW356" s="194"/>
      <c r="BX356" s="194"/>
      <c r="BY356" s="194"/>
      <c r="BZ356" s="194"/>
      <c r="CA356" s="194"/>
      <c r="CB356" s="194"/>
      <c r="CC356" s="194"/>
      <c r="CD356" s="194"/>
      <c r="CE356" s="194"/>
      <c r="CF356" s="194"/>
      <c r="CG356" s="196"/>
      <c r="CH356" s="194"/>
      <c r="CI356" s="194"/>
      <c r="CJ356" s="194"/>
      <c r="CK356" s="194"/>
      <c r="CL356" s="194"/>
      <c r="CM356" s="194"/>
      <c r="CN356" s="194"/>
      <c r="CO356" s="194"/>
      <c r="CP356" s="194"/>
      <c r="CQ356" s="194"/>
      <c r="CR356" s="194"/>
      <c r="CS356" s="194"/>
      <c r="CT356" s="194"/>
      <c r="CU356" s="194"/>
      <c r="CV356" s="194"/>
      <c r="CW356" s="194"/>
      <c r="CX356" s="194"/>
      <c r="CY356" s="206"/>
      <c r="CZ356" s="198"/>
      <c r="DA356" s="206"/>
      <c r="DB356" s="198"/>
      <c r="DC356" s="195"/>
      <c r="DD356" s="206"/>
      <c r="DE356" s="198"/>
      <c r="DF356" s="206"/>
      <c r="DG356" s="198"/>
      <c r="DH356" s="195"/>
      <c r="DI356" s="195"/>
      <c r="DJ356" s="196"/>
      <c r="DK356" s="196"/>
      <c r="DL356" s="196"/>
      <c r="DM356" s="196"/>
      <c r="DN356" s="196"/>
      <c r="DO356" s="196"/>
      <c r="DP356" s="196"/>
      <c r="DQ356" s="196"/>
      <c r="DR356" s="196"/>
      <c r="DS356" s="199"/>
      <c r="DT356" s="198"/>
      <c r="DU356" s="198"/>
      <c r="DV356" s="198"/>
      <c r="DW356" s="198"/>
      <c r="DX356" s="198"/>
      <c r="DY356" s="198"/>
      <c r="DZ356" s="194"/>
      <c r="EA356" s="194"/>
      <c r="EB356" s="194"/>
      <c r="EC356" s="197"/>
      <c r="ED356" s="198"/>
      <c r="EE356" s="199"/>
      <c r="EF356" s="197"/>
      <c r="EG356" s="198"/>
      <c r="EH356" s="199"/>
      <c r="EI356" s="197"/>
      <c r="EJ356" s="198"/>
      <c r="EK356" s="199"/>
      <c r="EL356" s="194"/>
      <c r="EM356" s="196"/>
      <c r="EN356" s="196"/>
      <c r="EO356" s="196"/>
      <c r="EP356" s="196"/>
      <c r="EQ356" s="196"/>
      <c r="ER356" s="196"/>
      <c r="ES356" s="196"/>
      <c r="ET356" s="196"/>
      <c r="EU356" s="196"/>
      <c r="EV356" s="196"/>
      <c r="EW356" s="196"/>
      <c r="EX356" s="196"/>
      <c r="EY356" s="195"/>
      <c r="EZ356" s="195"/>
      <c r="FA356" s="195"/>
      <c r="FB356" s="194"/>
      <c r="FC356" s="194"/>
      <c r="FD356" s="194"/>
      <c r="FE356" s="194"/>
      <c r="FF356" s="194"/>
      <c r="FG356" s="194"/>
      <c r="FH356" s="194"/>
      <c r="FI356" s="194"/>
      <c r="FJ356" s="194"/>
      <c r="FK356" s="194"/>
      <c r="FL356" s="194"/>
      <c r="FM356" s="194"/>
      <c r="FN356" s="194"/>
      <c r="FO356" s="194"/>
      <c r="FP356" s="194"/>
      <c r="FQ356" s="194"/>
      <c r="FR356" s="194"/>
      <c r="FS356" s="194"/>
      <c r="FT356" s="194"/>
      <c r="FU356" s="194"/>
      <c r="FV356" s="194"/>
      <c r="FW356" s="194"/>
      <c r="FX356" s="194"/>
      <c r="FY356" s="194"/>
      <c r="FZ356" s="194"/>
      <c r="GA356" s="194"/>
      <c r="GB356" s="194"/>
      <c r="GC356" s="194"/>
      <c r="GD356" s="194"/>
      <c r="GE356" s="194"/>
      <c r="GF356" s="194"/>
      <c r="GG356" s="194"/>
      <c r="GH356" s="194"/>
      <c r="GI356" s="194"/>
      <c r="GJ356" s="194"/>
      <c r="GK356" s="194"/>
      <c r="GL356" s="194"/>
      <c r="GM356" s="194"/>
      <c r="GN356" s="194"/>
      <c r="GO356" s="194"/>
      <c r="GP356" s="194"/>
      <c r="GQ356" s="194"/>
      <c r="GR356" s="194"/>
      <c r="GS356" s="194"/>
      <c r="GT356" s="194"/>
      <c r="GU356" s="194"/>
      <c r="GV356" s="194"/>
      <c r="GW356" s="194"/>
      <c r="GX356" s="194"/>
      <c r="GY356" s="194"/>
      <c r="GZ356" s="194"/>
      <c r="HA356" s="194"/>
      <c r="HB356" s="194"/>
      <c r="HC356" s="194"/>
      <c r="HD356" s="194"/>
      <c r="HE356" s="194"/>
      <c r="HF356" s="194"/>
      <c r="HG356" s="194"/>
      <c r="HH356" s="194"/>
      <c r="HI356" s="194"/>
      <c r="HJ356" s="194"/>
      <c r="HK356" s="194"/>
      <c r="HL356" s="194"/>
      <c r="HM356" s="194"/>
      <c r="HN356" s="194"/>
      <c r="HO356" s="194"/>
      <c r="HP356" s="194"/>
      <c r="HQ356" s="194"/>
      <c r="HR356" s="194"/>
      <c r="HS356" s="194"/>
      <c r="HT356" s="194"/>
      <c r="HU356" s="194"/>
      <c r="HV356" s="194"/>
      <c r="HW356" s="194"/>
      <c r="HX356" s="194"/>
      <c r="HY356" s="194"/>
      <c r="HZ356" s="194"/>
      <c r="IA356" s="194"/>
      <c r="IB356" s="194"/>
      <c r="IC356" s="194"/>
      <c r="ID356" s="194"/>
      <c r="IE356" s="194"/>
      <c r="IF356" s="194"/>
    </row>
    <row r="357" spans="1:240">
      <c r="A357" s="196"/>
      <c r="B357" s="196"/>
      <c r="C357" s="196"/>
      <c r="D357" s="196"/>
      <c r="E357" s="196"/>
      <c r="F357" s="195"/>
      <c r="G357" s="196"/>
      <c r="H357" s="198"/>
      <c r="I357" s="206"/>
      <c r="J357" s="198"/>
      <c r="K357" s="206"/>
      <c r="L357" s="198"/>
      <c r="M357" s="206"/>
      <c r="N357" s="198"/>
      <c r="O357" s="206"/>
      <c r="P357" s="198"/>
      <c r="Q357" s="195"/>
      <c r="R357" s="206"/>
      <c r="S357" s="198"/>
      <c r="T357" s="206"/>
      <c r="U357" s="198"/>
      <c r="V357" s="195"/>
      <c r="W357" s="195"/>
      <c r="X357" s="196"/>
      <c r="Y357" s="196"/>
      <c r="Z357" s="196"/>
      <c r="AA357" s="196"/>
      <c r="AB357" s="196"/>
      <c r="AC357" s="196"/>
      <c r="AD357" s="196"/>
      <c r="AE357" s="196"/>
      <c r="AF357" s="196"/>
      <c r="AG357" s="199"/>
      <c r="AH357" s="198"/>
      <c r="AI357" s="198"/>
      <c r="AJ357" s="198"/>
      <c r="AK357" s="198"/>
      <c r="AL357" s="198"/>
      <c r="AM357" s="198"/>
      <c r="AN357" s="194"/>
      <c r="AO357" s="194"/>
      <c r="AP357" s="194"/>
      <c r="AQ357" s="194"/>
      <c r="AR357" s="194"/>
      <c r="AS357" s="194"/>
      <c r="AT357" s="194"/>
      <c r="AU357" s="194"/>
      <c r="AV357" s="194"/>
      <c r="AW357" s="194"/>
      <c r="AX357" s="194"/>
      <c r="AY357" s="194"/>
      <c r="AZ357" s="194"/>
      <c r="BA357" s="194"/>
      <c r="BB357" s="194"/>
      <c r="BC357" s="194"/>
      <c r="BD357" s="194"/>
      <c r="BE357" s="194"/>
      <c r="BF357" s="194"/>
      <c r="BG357" s="194"/>
      <c r="BH357" s="194"/>
      <c r="BI357" s="194"/>
      <c r="BJ357" s="194"/>
      <c r="BK357" s="194"/>
      <c r="BL357" s="194"/>
      <c r="BM357" s="194"/>
      <c r="BN357" s="194"/>
      <c r="BO357" s="194"/>
      <c r="BP357" s="194"/>
      <c r="BQ357" s="194"/>
      <c r="BR357" s="194"/>
      <c r="BS357" s="194"/>
      <c r="BT357" s="194"/>
      <c r="BU357" s="194"/>
      <c r="BV357" s="194"/>
      <c r="BW357" s="194"/>
      <c r="BX357" s="194"/>
      <c r="BY357" s="194"/>
      <c r="BZ357" s="194"/>
      <c r="CA357" s="194"/>
      <c r="CB357" s="194"/>
      <c r="CC357" s="194"/>
      <c r="CD357" s="194"/>
      <c r="CE357" s="194"/>
      <c r="CF357" s="194"/>
      <c r="CG357" s="196"/>
      <c r="CH357" s="194"/>
      <c r="CI357" s="194"/>
      <c r="CJ357" s="194"/>
      <c r="CK357" s="194"/>
      <c r="CL357" s="194"/>
      <c r="CM357" s="194"/>
      <c r="CN357" s="194"/>
      <c r="CO357" s="194"/>
      <c r="CP357" s="194"/>
      <c r="CQ357" s="194"/>
      <c r="CR357" s="194"/>
      <c r="CS357" s="194"/>
      <c r="CT357" s="194"/>
      <c r="CU357" s="194"/>
      <c r="CV357" s="194"/>
      <c r="CW357" s="194"/>
      <c r="CX357" s="194"/>
      <c r="CY357" s="206"/>
      <c r="CZ357" s="198"/>
      <c r="DA357" s="206"/>
      <c r="DB357" s="198"/>
      <c r="DC357" s="195"/>
      <c r="DD357" s="206"/>
      <c r="DE357" s="198"/>
      <c r="DF357" s="206"/>
      <c r="DG357" s="198"/>
      <c r="DH357" s="195"/>
      <c r="DI357" s="195"/>
      <c r="DJ357" s="196"/>
      <c r="DK357" s="196"/>
      <c r="DL357" s="196"/>
      <c r="DM357" s="196"/>
      <c r="DN357" s="196"/>
      <c r="DO357" s="196"/>
      <c r="DP357" s="196"/>
      <c r="DQ357" s="196"/>
      <c r="DR357" s="196"/>
      <c r="DS357" s="199"/>
      <c r="DT357" s="198"/>
      <c r="DU357" s="198"/>
      <c r="DV357" s="198"/>
      <c r="DW357" s="198"/>
      <c r="DX357" s="198"/>
      <c r="DY357" s="198"/>
      <c r="DZ357" s="194"/>
      <c r="EA357" s="194"/>
      <c r="EB357" s="194"/>
      <c r="EC357" s="197"/>
      <c r="ED357" s="198"/>
      <c r="EE357" s="199"/>
      <c r="EF357" s="197"/>
      <c r="EG357" s="198"/>
      <c r="EH357" s="199"/>
      <c r="EI357" s="197"/>
      <c r="EJ357" s="198"/>
      <c r="EK357" s="199"/>
      <c r="EL357" s="194"/>
      <c r="EM357" s="196"/>
      <c r="EN357" s="196"/>
      <c r="EO357" s="196"/>
      <c r="EP357" s="196"/>
      <c r="EQ357" s="196"/>
      <c r="ER357" s="196"/>
      <c r="ES357" s="196"/>
      <c r="ET357" s="196"/>
      <c r="EU357" s="196"/>
      <c r="EV357" s="196"/>
      <c r="EW357" s="196"/>
      <c r="EX357" s="196"/>
      <c r="EY357" s="195"/>
      <c r="EZ357" s="195"/>
      <c r="FA357" s="195"/>
      <c r="FB357" s="194"/>
      <c r="FC357" s="194"/>
      <c r="FD357" s="194"/>
      <c r="FE357" s="194"/>
      <c r="FF357" s="194"/>
      <c r="FG357" s="194"/>
      <c r="FH357" s="194"/>
      <c r="FI357" s="194"/>
      <c r="FJ357" s="194"/>
      <c r="FK357" s="194"/>
      <c r="FL357" s="194"/>
      <c r="FM357" s="194"/>
      <c r="FN357" s="194"/>
      <c r="FO357" s="194"/>
      <c r="FP357" s="194"/>
      <c r="FQ357" s="194"/>
      <c r="FR357" s="194"/>
      <c r="FS357" s="194"/>
      <c r="FT357" s="194"/>
      <c r="FU357" s="194"/>
      <c r="FV357" s="194"/>
      <c r="FW357" s="194"/>
      <c r="FX357" s="194"/>
      <c r="FY357" s="194"/>
      <c r="FZ357" s="194"/>
      <c r="GA357" s="194"/>
      <c r="GB357" s="194"/>
      <c r="GC357" s="194"/>
      <c r="GD357" s="194"/>
      <c r="GE357" s="194"/>
      <c r="GF357" s="194"/>
      <c r="GG357" s="194"/>
      <c r="GH357" s="194"/>
      <c r="GI357" s="194"/>
      <c r="GJ357" s="194"/>
      <c r="GK357" s="194"/>
      <c r="GL357" s="194"/>
      <c r="GM357" s="194"/>
      <c r="GN357" s="194"/>
      <c r="GO357" s="194"/>
      <c r="GP357" s="194"/>
      <c r="GQ357" s="194"/>
      <c r="GR357" s="194"/>
      <c r="GS357" s="194"/>
      <c r="GT357" s="194"/>
      <c r="GU357" s="194"/>
      <c r="GV357" s="194"/>
      <c r="GW357" s="194"/>
      <c r="GX357" s="194"/>
      <c r="GY357" s="194"/>
      <c r="GZ357" s="194"/>
      <c r="HA357" s="194"/>
      <c r="HB357" s="194"/>
      <c r="HC357" s="194"/>
      <c r="HD357" s="194"/>
      <c r="HE357" s="194"/>
      <c r="HF357" s="194"/>
      <c r="HG357" s="194"/>
      <c r="HH357" s="194"/>
      <c r="HI357" s="194"/>
      <c r="HJ357" s="194"/>
      <c r="HK357" s="194"/>
      <c r="HL357" s="194"/>
      <c r="HM357" s="194"/>
      <c r="HN357" s="194"/>
      <c r="HO357" s="194"/>
      <c r="HP357" s="194"/>
      <c r="HQ357" s="194"/>
      <c r="HR357" s="194"/>
      <c r="HS357" s="194"/>
      <c r="HT357" s="194"/>
      <c r="HU357" s="194"/>
      <c r="HV357" s="194"/>
      <c r="HW357" s="194"/>
      <c r="HX357" s="194"/>
      <c r="HY357" s="194"/>
      <c r="HZ357" s="194"/>
      <c r="IA357" s="194"/>
      <c r="IB357" s="194"/>
      <c r="IC357" s="194"/>
      <c r="ID357" s="194"/>
      <c r="IE357" s="194"/>
      <c r="IF357" s="194"/>
    </row>
    <row r="358" spans="1:240">
      <c r="A358" s="196"/>
      <c r="B358" s="196"/>
      <c r="C358" s="196"/>
      <c r="D358" s="196"/>
      <c r="E358" s="196"/>
      <c r="F358" s="195"/>
      <c r="G358" s="196"/>
      <c r="H358" s="198"/>
      <c r="I358" s="206"/>
      <c r="J358" s="198"/>
      <c r="K358" s="206"/>
      <c r="L358" s="198"/>
      <c r="M358" s="206"/>
      <c r="N358" s="198"/>
      <c r="O358" s="206"/>
      <c r="P358" s="198"/>
      <c r="Q358" s="195"/>
      <c r="R358" s="206"/>
      <c r="S358" s="198"/>
      <c r="T358" s="206"/>
      <c r="U358" s="198"/>
      <c r="V358" s="195"/>
      <c r="W358" s="195"/>
      <c r="X358" s="196"/>
      <c r="Y358" s="196"/>
      <c r="Z358" s="196"/>
      <c r="AA358" s="196"/>
      <c r="AB358" s="196"/>
      <c r="AC358" s="196"/>
      <c r="AD358" s="196"/>
      <c r="AE358" s="196"/>
      <c r="AF358" s="196"/>
      <c r="AG358" s="199"/>
      <c r="AH358" s="198"/>
      <c r="AI358" s="198"/>
      <c r="AJ358" s="198"/>
      <c r="AK358" s="198"/>
      <c r="AL358" s="198"/>
      <c r="AM358" s="198"/>
      <c r="AN358" s="194"/>
      <c r="AO358" s="194"/>
      <c r="AP358" s="194"/>
      <c r="AQ358" s="194"/>
      <c r="AR358" s="194"/>
      <c r="AS358" s="194"/>
      <c r="AT358" s="194"/>
      <c r="AU358" s="194"/>
      <c r="AV358" s="194"/>
      <c r="AW358" s="194"/>
      <c r="AX358" s="194"/>
      <c r="AY358" s="194"/>
      <c r="AZ358" s="194"/>
      <c r="BA358" s="194"/>
      <c r="BB358" s="194"/>
      <c r="BC358" s="194"/>
      <c r="BD358" s="194"/>
      <c r="BE358" s="194"/>
      <c r="BF358" s="194"/>
      <c r="BG358" s="194"/>
      <c r="BH358" s="194"/>
      <c r="BI358" s="194"/>
      <c r="BJ358" s="194"/>
      <c r="BK358" s="194"/>
      <c r="BL358" s="194"/>
      <c r="BM358" s="194"/>
      <c r="BN358" s="194"/>
      <c r="BO358" s="194"/>
      <c r="BP358" s="194"/>
      <c r="BQ358" s="194"/>
      <c r="BR358" s="194"/>
      <c r="BS358" s="194"/>
      <c r="BT358" s="194"/>
      <c r="BU358" s="194"/>
      <c r="BV358" s="194"/>
      <c r="BW358" s="194"/>
      <c r="BX358" s="194"/>
      <c r="BY358" s="194"/>
      <c r="BZ358" s="194"/>
      <c r="CA358" s="194"/>
      <c r="CB358" s="194"/>
      <c r="CC358" s="194"/>
      <c r="CD358" s="194"/>
      <c r="CE358" s="194"/>
      <c r="CF358" s="194"/>
      <c r="CG358" s="196"/>
      <c r="CH358" s="194"/>
      <c r="CI358" s="194"/>
      <c r="CJ358" s="194"/>
      <c r="CK358" s="194"/>
      <c r="CL358" s="194"/>
      <c r="CM358" s="194"/>
      <c r="CN358" s="194"/>
      <c r="CO358" s="194"/>
      <c r="CP358" s="194"/>
      <c r="CQ358" s="194"/>
      <c r="CR358" s="194"/>
      <c r="CS358" s="194"/>
      <c r="CT358" s="194"/>
      <c r="CU358" s="194"/>
      <c r="CV358" s="194"/>
      <c r="CW358" s="194"/>
      <c r="CX358" s="194"/>
      <c r="CY358" s="206"/>
      <c r="CZ358" s="198"/>
      <c r="DA358" s="206"/>
      <c r="DB358" s="198"/>
      <c r="DC358" s="195"/>
      <c r="DD358" s="206"/>
      <c r="DE358" s="198"/>
      <c r="DF358" s="206"/>
      <c r="DG358" s="198"/>
      <c r="DH358" s="195"/>
      <c r="DI358" s="195"/>
      <c r="DJ358" s="196"/>
      <c r="DK358" s="196"/>
      <c r="DL358" s="196"/>
      <c r="DM358" s="196"/>
      <c r="DN358" s="196"/>
      <c r="DO358" s="196"/>
      <c r="DP358" s="196"/>
      <c r="DQ358" s="196"/>
      <c r="DR358" s="196"/>
      <c r="DS358" s="199"/>
      <c r="DT358" s="198"/>
      <c r="DU358" s="198"/>
      <c r="DV358" s="198"/>
      <c r="DW358" s="198"/>
      <c r="DX358" s="198"/>
      <c r="DY358" s="198"/>
      <c r="DZ358" s="194"/>
      <c r="EA358" s="194"/>
      <c r="EB358" s="194"/>
      <c r="EC358" s="197"/>
      <c r="ED358" s="198"/>
      <c r="EE358" s="199"/>
      <c r="EF358" s="197"/>
      <c r="EG358" s="198"/>
      <c r="EH358" s="199"/>
      <c r="EI358" s="197"/>
      <c r="EJ358" s="198"/>
      <c r="EK358" s="199"/>
      <c r="EL358" s="194"/>
      <c r="EM358" s="196"/>
      <c r="EN358" s="196"/>
      <c r="EO358" s="196"/>
      <c r="EP358" s="196"/>
      <c r="EQ358" s="196"/>
      <c r="ER358" s="196"/>
      <c r="ES358" s="196"/>
      <c r="ET358" s="196"/>
      <c r="EU358" s="196"/>
      <c r="EV358" s="196"/>
      <c r="EW358" s="196"/>
      <c r="EX358" s="196"/>
      <c r="EY358" s="195"/>
      <c r="EZ358" s="195"/>
      <c r="FA358" s="195"/>
      <c r="FB358" s="194"/>
      <c r="FC358" s="194"/>
      <c r="FD358" s="194"/>
      <c r="FE358" s="194"/>
      <c r="FF358" s="194"/>
      <c r="FG358" s="194"/>
      <c r="FH358" s="194"/>
      <c r="FI358" s="194"/>
      <c r="FJ358" s="194"/>
      <c r="FK358" s="194"/>
      <c r="FL358" s="194"/>
      <c r="FM358" s="194"/>
      <c r="FN358" s="194"/>
      <c r="FO358" s="194"/>
      <c r="FP358" s="194"/>
      <c r="FQ358" s="194"/>
      <c r="FR358" s="194"/>
      <c r="FS358" s="194"/>
      <c r="FT358" s="194"/>
      <c r="FU358" s="194"/>
      <c r="FV358" s="194"/>
      <c r="FW358" s="194"/>
      <c r="FX358" s="194"/>
      <c r="FY358" s="194"/>
      <c r="FZ358" s="194"/>
      <c r="GA358" s="194"/>
      <c r="GB358" s="194"/>
      <c r="GC358" s="194"/>
      <c r="GD358" s="194"/>
      <c r="GE358" s="194"/>
      <c r="GF358" s="194"/>
      <c r="GG358" s="194"/>
      <c r="GH358" s="194"/>
      <c r="GI358" s="194"/>
      <c r="GJ358" s="194"/>
      <c r="GK358" s="194"/>
      <c r="GL358" s="194"/>
      <c r="GM358" s="194"/>
      <c r="GN358" s="194"/>
      <c r="GO358" s="194"/>
      <c r="GP358" s="194"/>
      <c r="GQ358" s="194"/>
      <c r="GR358" s="194"/>
      <c r="GS358" s="194"/>
      <c r="GT358" s="194"/>
      <c r="GU358" s="194"/>
      <c r="GV358" s="194"/>
      <c r="GW358" s="194"/>
      <c r="GX358" s="194"/>
      <c r="GY358" s="194"/>
      <c r="GZ358" s="194"/>
      <c r="HA358" s="194"/>
      <c r="HB358" s="194"/>
      <c r="HC358" s="194"/>
      <c r="HD358" s="194"/>
      <c r="HE358" s="194"/>
      <c r="HF358" s="194"/>
      <c r="HG358" s="194"/>
      <c r="HH358" s="194"/>
      <c r="HI358" s="194"/>
      <c r="HJ358" s="194"/>
      <c r="HK358" s="194"/>
      <c r="HL358" s="194"/>
      <c r="HM358" s="194"/>
      <c r="HN358" s="194"/>
      <c r="HO358" s="194"/>
      <c r="HP358" s="194"/>
      <c r="HQ358" s="194"/>
      <c r="HR358" s="194"/>
      <c r="HS358" s="194"/>
      <c r="HT358" s="194"/>
      <c r="HU358" s="194"/>
      <c r="HV358" s="194"/>
      <c r="HW358" s="194"/>
      <c r="HX358" s="194"/>
      <c r="HY358" s="194"/>
      <c r="HZ358" s="194"/>
      <c r="IA358" s="194"/>
      <c r="IB358" s="194"/>
      <c r="IC358" s="194"/>
      <c r="ID358" s="194"/>
      <c r="IE358" s="194"/>
      <c r="IF358" s="194"/>
    </row>
    <row r="359" spans="1:240">
      <c r="A359" s="196"/>
      <c r="B359" s="196"/>
      <c r="C359" s="196"/>
      <c r="D359" s="196"/>
      <c r="E359" s="196"/>
      <c r="F359" s="195"/>
      <c r="G359" s="196"/>
      <c r="H359" s="198"/>
      <c r="I359" s="206"/>
      <c r="J359" s="198"/>
      <c r="K359" s="206"/>
      <c r="L359" s="198"/>
      <c r="M359" s="206"/>
      <c r="N359" s="198"/>
      <c r="O359" s="206"/>
      <c r="P359" s="198"/>
      <c r="Q359" s="195"/>
      <c r="R359" s="206"/>
      <c r="S359" s="198"/>
      <c r="T359" s="206"/>
      <c r="U359" s="198"/>
      <c r="V359" s="195"/>
      <c r="W359" s="195"/>
      <c r="X359" s="196"/>
      <c r="Y359" s="196"/>
      <c r="Z359" s="196"/>
      <c r="AA359" s="196"/>
      <c r="AB359" s="196"/>
      <c r="AC359" s="196"/>
      <c r="AD359" s="196"/>
      <c r="AE359" s="196"/>
      <c r="AF359" s="196"/>
      <c r="AG359" s="199"/>
      <c r="AH359" s="198"/>
      <c r="AI359" s="198"/>
      <c r="AJ359" s="198"/>
      <c r="AK359" s="198"/>
      <c r="AL359" s="198"/>
      <c r="AM359" s="198"/>
      <c r="AN359" s="194"/>
      <c r="AO359" s="194"/>
      <c r="AP359" s="194"/>
      <c r="AQ359" s="194"/>
      <c r="AR359" s="194"/>
      <c r="AS359" s="194"/>
      <c r="AT359" s="194"/>
      <c r="AU359" s="194"/>
      <c r="AV359" s="194"/>
      <c r="AW359" s="194"/>
      <c r="AX359" s="194"/>
      <c r="AY359" s="194"/>
      <c r="AZ359" s="194"/>
      <c r="BA359" s="194"/>
      <c r="BB359" s="194"/>
      <c r="BC359" s="194"/>
      <c r="BD359" s="194"/>
      <c r="BE359" s="194"/>
      <c r="BF359" s="194"/>
      <c r="BG359" s="194"/>
      <c r="BH359" s="194"/>
      <c r="BI359" s="194"/>
      <c r="BJ359" s="194"/>
      <c r="BK359" s="194"/>
      <c r="BL359" s="194"/>
      <c r="BM359" s="194"/>
      <c r="BN359" s="194"/>
      <c r="BO359" s="194"/>
      <c r="BP359" s="194"/>
      <c r="BQ359" s="194"/>
      <c r="BR359" s="194"/>
      <c r="BS359" s="194"/>
      <c r="BT359" s="194"/>
      <c r="BU359" s="194"/>
      <c r="BV359" s="194"/>
      <c r="BW359" s="194"/>
      <c r="BX359" s="194"/>
      <c r="BY359" s="194"/>
      <c r="BZ359" s="194"/>
      <c r="CA359" s="194"/>
      <c r="CB359" s="194"/>
      <c r="CC359" s="194"/>
      <c r="CD359" s="194"/>
      <c r="CE359" s="194"/>
      <c r="CF359" s="194"/>
      <c r="CG359" s="196"/>
      <c r="CH359" s="194"/>
      <c r="CI359" s="194"/>
      <c r="CJ359" s="194"/>
      <c r="CK359" s="194"/>
      <c r="CL359" s="194"/>
      <c r="CM359" s="194"/>
      <c r="CN359" s="194"/>
      <c r="CO359" s="194"/>
      <c r="CP359" s="194"/>
      <c r="CQ359" s="194"/>
      <c r="CR359" s="194"/>
      <c r="CS359" s="194"/>
      <c r="CT359" s="194"/>
      <c r="CU359" s="194"/>
      <c r="CV359" s="194"/>
      <c r="CW359" s="194"/>
      <c r="CX359" s="194"/>
      <c r="CY359" s="206"/>
      <c r="CZ359" s="198"/>
      <c r="DA359" s="206"/>
      <c r="DB359" s="198"/>
      <c r="DC359" s="195"/>
      <c r="DD359" s="206"/>
      <c r="DE359" s="198"/>
      <c r="DF359" s="206"/>
      <c r="DG359" s="198"/>
      <c r="DH359" s="195"/>
      <c r="DI359" s="195"/>
      <c r="DJ359" s="196"/>
      <c r="DK359" s="196"/>
      <c r="DL359" s="196"/>
      <c r="DM359" s="196"/>
      <c r="DN359" s="196"/>
      <c r="DO359" s="196"/>
      <c r="DP359" s="196"/>
      <c r="DQ359" s="196"/>
      <c r="DR359" s="196"/>
      <c r="DS359" s="199"/>
      <c r="DT359" s="198"/>
      <c r="DU359" s="198"/>
      <c r="DV359" s="198"/>
      <c r="DW359" s="198"/>
      <c r="DX359" s="198"/>
      <c r="DY359" s="198"/>
      <c r="DZ359" s="194"/>
      <c r="EA359" s="194"/>
      <c r="EB359" s="194"/>
      <c r="EC359" s="197"/>
      <c r="ED359" s="198"/>
      <c r="EE359" s="199"/>
      <c r="EF359" s="197"/>
      <c r="EG359" s="198"/>
      <c r="EH359" s="199"/>
      <c r="EI359" s="197"/>
      <c r="EJ359" s="198"/>
      <c r="EK359" s="199"/>
      <c r="EL359" s="194"/>
      <c r="EM359" s="196"/>
      <c r="EN359" s="196"/>
      <c r="EO359" s="196"/>
      <c r="EP359" s="196"/>
      <c r="EQ359" s="196"/>
      <c r="ER359" s="196"/>
      <c r="ES359" s="196"/>
      <c r="ET359" s="196"/>
      <c r="EU359" s="196"/>
      <c r="EV359" s="196"/>
      <c r="EW359" s="196"/>
      <c r="EX359" s="196"/>
      <c r="EY359" s="195"/>
      <c r="EZ359" s="195"/>
      <c r="FA359" s="195"/>
      <c r="FB359" s="194"/>
      <c r="FC359" s="194"/>
      <c r="FD359" s="194"/>
      <c r="FE359" s="194"/>
      <c r="FF359" s="194"/>
      <c r="FG359" s="194"/>
      <c r="FH359" s="194"/>
      <c r="FI359" s="194"/>
      <c r="FJ359" s="194"/>
      <c r="FK359" s="194"/>
      <c r="FL359" s="194"/>
      <c r="FM359" s="194"/>
      <c r="FN359" s="194"/>
      <c r="FO359" s="194"/>
      <c r="FP359" s="194"/>
      <c r="FQ359" s="194"/>
      <c r="FR359" s="194"/>
      <c r="FS359" s="194"/>
      <c r="FT359" s="194"/>
      <c r="FU359" s="194"/>
      <c r="FV359" s="194"/>
      <c r="FW359" s="194"/>
      <c r="FX359" s="194"/>
      <c r="FY359" s="194"/>
      <c r="FZ359" s="194"/>
      <c r="GA359" s="194"/>
      <c r="GB359" s="194"/>
      <c r="GC359" s="194"/>
      <c r="GD359" s="194"/>
      <c r="GE359" s="194"/>
      <c r="GF359" s="194"/>
      <c r="GG359" s="194"/>
      <c r="GH359" s="194"/>
      <c r="GI359" s="194"/>
      <c r="GJ359" s="194"/>
      <c r="GK359" s="194"/>
      <c r="GL359" s="194"/>
      <c r="GM359" s="194"/>
      <c r="GN359" s="194"/>
      <c r="GO359" s="194"/>
      <c r="GP359" s="194"/>
      <c r="GQ359" s="194"/>
      <c r="GR359" s="194"/>
      <c r="GS359" s="194"/>
      <c r="GT359" s="194"/>
      <c r="GU359" s="194"/>
      <c r="GV359" s="194"/>
      <c r="GW359" s="194"/>
      <c r="GX359" s="194"/>
      <c r="GY359" s="194"/>
      <c r="GZ359" s="194"/>
      <c r="HA359" s="194"/>
      <c r="HB359" s="194"/>
      <c r="HC359" s="194"/>
      <c r="HD359" s="194"/>
      <c r="HE359" s="194"/>
      <c r="HF359" s="194"/>
      <c r="HG359" s="194"/>
      <c r="HH359" s="194"/>
      <c r="HI359" s="194"/>
      <c r="HJ359" s="194"/>
      <c r="HK359" s="194"/>
      <c r="HL359" s="194"/>
      <c r="HM359" s="194"/>
      <c r="HN359" s="194"/>
      <c r="HO359" s="194"/>
      <c r="HP359" s="194"/>
      <c r="HQ359" s="194"/>
      <c r="HR359" s="194"/>
      <c r="HS359" s="194"/>
      <c r="HT359" s="194"/>
      <c r="HU359" s="194"/>
      <c r="HV359" s="194"/>
      <c r="HW359" s="194"/>
      <c r="HX359" s="194"/>
      <c r="HY359" s="194"/>
      <c r="HZ359" s="194"/>
      <c r="IA359" s="194"/>
      <c r="IB359" s="194"/>
      <c r="IC359" s="194"/>
      <c r="ID359" s="194"/>
      <c r="IE359" s="194"/>
      <c r="IF359" s="194"/>
    </row>
    <row r="360" spans="1:240">
      <c r="A360" s="196"/>
      <c r="B360" s="196"/>
      <c r="C360" s="196"/>
      <c r="D360" s="196"/>
      <c r="E360" s="196"/>
      <c r="F360" s="195"/>
      <c r="G360" s="196"/>
      <c r="H360" s="198"/>
      <c r="I360" s="206"/>
      <c r="J360" s="198"/>
      <c r="K360" s="206"/>
      <c r="L360" s="198"/>
      <c r="M360" s="206"/>
      <c r="N360" s="198"/>
      <c r="O360" s="206"/>
      <c r="P360" s="198"/>
      <c r="Q360" s="195"/>
      <c r="R360" s="206"/>
      <c r="S360" s="198"/>
      <c r="T360" s="206"/>
      <c r="U360" s="198"/>
      <c r="V360" s="195"/>
      <c r="W360" s="195"/>
      <c r="X360" s="196"/>
      <c r="Y360" s="196"/>
      <c r="Z360" s="196"/>
      <c r="AA360" s="196"/>
      <c r="AB360" s="196"/>
      <c r="AC360" s="196"/>
      <c r="AD360" s="196"/>
      <c r="AE360" s="196"/>
      <c r="AF360" s="196"/>
      <c r="AG360" s="199"/>
      <c r="AH360" s="198"/>
      <c r="AI360" s="198"/>
      <c r="AJ360" s="198"/>
      <c r="AK360" s="198"/>
      <c r="AL360" s="198"/>
      <c r="AM360" s="198"/>
      <c r="AN360" s="194"/>
      <c r="AO360" s="194"/>
      <c r="AP360" s="194"/>
      <c r="AQ360" s="194"/>
      <c r="AR360" s="194"/>
      <c r="AS360" s="194"/>
      <c r="AT360" s="194"/>
      <c r="AU360" s="194"/>
      <c r="AV360" s="194"/>
      <c r="AW360" s="194"/>
      <c r="AX360" s="194"/>
      <c r="AY360" s="194"/>
      <c r="AZ360" s="194"/>
      <c r="BA360" s="194"/>
      <c r="BB360" s="194"/>
      <c r="BC360" s="194"/>
      <c r="BD360" s="194"/>
      <c r="BE360" s="194"/>
      <c r="BF360" s="194"/>
      <c r="BG360" s="194"/>
      <c r="BH360" s="194"/>
      <c r="BI360" s="194"/>
      <c r="BJ360" s="194"/>
      <c r="BK360" s="194"/>
      <c r="BL360" s="194"/>
      <c r="BM360" s="194"/>
      <c r="BN360" s="194"/>
      <c r="BO360" s="194"/>
      <c r="BP360" s="194"/>
      <c r="BQ360" s="194"/>
      <c r="BR360" s="194"/>
      <c r="BS360" s="194"/>
      <c r="BT360" s="194"/>
      <c r="BU360" s="194"/>
      <c r="BV360" s="194"/>
      <c r="BW360" s="194"/>
      <c r="BX360" s="194"/>
      <c r="BY360" s="194"/>
      <c r="BZ360" s="194"/>
      <c r="CA360" s="194"/>
      <c r="CB360" s="194"/>
      <c r="CC360" s="194"/>
      <c r="CD360" s="194"/>
      <c r="CE360" s="194"/>
      <c r="CF360" s="194"/>
      <c r="CG360" s="196"/>
      <c r="CH360" s="194"/>
      <c r="CI360" s="194"/>
      <c r="CJ360" s="194"/>
      <c r="CK360" s="194"/>
      <c r="CL360" s="194"/>
      <c r="CM360" s="194"/>
      <c r="CN360" s="194"/>
      <c r="CO360" s="194"/>
      <c r="CP360" s="194"/>
      <c r="CQ360" s="194"/>
      <c r="CR360" s="194"/>
      <c r="CS360" s="194"/>
      <c r="CT360" s="194"/>
      <c r="CU360" s="194"/>
      <c r="CV360" s="194"/>
      <c r="CW360" s="194"/>
      <c r="CX360" s="194"/>
      <c r="CY360" s="206"/>
      <c r="CZ360" s="198"/>
      <c r="DA360" s="206"/>
      <c r="DB360" s="198"/>
      <c r="DC360" s="195"/>
      <c r="DD360" s="206"/>
      <c r="DE360" s="198"/>
      <c r="DF360" s="206"/>
      <c r="DG360" s="198"/>
      <c r="DH360" s="195"/>
      <c r="DI360" s="195"/>
      <c r="DJ360" s="196"/>
      <c r="DK360" s="196"/>
      <c r="DL360" s="196"/>
      <c r="DM360" s="196"/>
      <c r="DN360" s="196"/>
      <c r="DO360" s="196"/>
      <c r="DP360" s="196"/>
      <c r="DQ360" s="196"/>
      <c r="DR360" s="196"/>
      <c r="DS360" s="199"/>
      <c r="DT360" s="198"/>
      <c r="DU360" s="198"/>
      <c r="DV360" s="198"/>
      <c r="DW360" s="198"/>
      <c r="DX360" s="198"/>
      <c r="DY360" s="198"/>
      <c r="DZ360" s="194"/>
      <c r="EA360" s="194"/>
      <c r="EB360" s="194"/>
      <c r="EC360" s="197"/>
      <c r="ED360" s="198"/>
      <c r="EE360" s="199"/>
      <c r="EF360" s="197"/>
      <c r="EG360" s="198"/>
      <c r="EH360" s="199"/>
      <c r="EI360" s="197"/>
      <c r="EJ360" s="198"/>
      <c r="EK360" s="199"/>
      <c r="EL360" s="194"/>
      <c r="EM360" s="196"/>
      <c r="EN360" s="196"/>
      <c r="EO360" s="196"/>
      <c r="EP360" s="196"/>
      <c r="EQ360" s="196"/>
      <c r="ER360" s="196"/>
      <c r="ES360" s="196"/>
      <c r="ET360" s="196"/>
      <c r="EU360" s="196"/>
      <c r="EV360" s="196"/>
      <c r="EW360" s="196"/>
      <c r="EX360" s="196"/>
      <c r="EY360" s="195"/>
      <c r="EZ360" s="195"/>
      <c r="FA360" s="195"/>
      <c r="FB360" s="194"/>
      <c r="FC360" s="194"/>
      <c r="FD360" s="194"/>
      <c r="FE360" s="194"/>
      <c r="FF360" s="194"/>
      <c r="FG360" s="194"/>
      <c r="FH360" s="194"/>
      <c r="FI360" s="194"/>
      <c r="FJ360" s="194"/>
      <c r="FK360" s="194"/>
      <c r="FL360" s="194"/>
      <c r="FM360" s="194"/>
      <c r="FN360" s="194"/>
      <c r="FO360" s="194"/>
      <c r="FP360" s="194"/>
      <c r="FQ360" s="194"/>
      <c r="FR360" s="194"/>
      <c r="FS360" s="194"/>
      <c r="FT360" s="194"/>
      <c r="FU360" s="194"/>
      <c r="FV360" s="194"/>
      <c r="FW360" s="194"/>
      <c r="FX360" s="194"/>
      <c r="FY360" s="194"/>
      <c r="FZ360" s="194"/>
      <c r="GA360" s="194"/>
      <c r="GB360" s="194"/>
      <c r="GC360" s="194"/>
      <c r="GD360" s="194"/>
      <c r="GE360" s="194"/>
      <c r="GF360" s="194"/>
      <c r="GG360" s="194"/>
      <c r="GH360" s="194"/>
      <c r="GI360" s="194"/>
      <c r="GJ360" s="194"/>
      <c r="GK360" s="194"/>
      <c r="GL360" s="194"/>
      <c r="GM360" s="194"/>
      <c r="GN360" s="194"/>
      <c r="GO360" s="194"/>
      <c r="GP360" s="194"/>
      <c r="GQ360" s="194"/>
      <c r="GR360" s="194"/>
      <c r="GS360" s="194"/>
      <c r="GT360" s="194"/>
      <c r="GU360" s="194"/>
      <c r="GV360" s="194"/>
      <c r="GW360" s="194"/>
      <c r="GX360" s="194"/>
      <c r="GY360" s="194"/>
      <c r="GZ360" s="194"/>
      <c r="HA360" s="194"/>
      <c r="HB360" s="194"/>
      <c r="HC360" s="194"/>
      <c r="HD360" s="194"/>
      <c r="HE360" s="194"/>
      <c r="HF360" s="194"/>
      <c r="HG360" s="194"/>
      <c r="HH360" s="194"/>
      <c r="HI360" s="194"/>
      <c r="HJ360" s="194"/>
      <c r="HK360" s="194"/>
      <c r="HL360" s="194"/>
      <c r="HM360" s="194"/>
      <c r="HN360" s="194"/>
      <c r="HO360" s="194"/>
      <c r="HP360" s="194"/>
      <c r="HQ360" s="194"/>
      <c r="HR360" s="194"/>
      <c r="HS360" s="194"/>
      <c r="HT360" s="194"/>
      <c r="HU360" s="194"/>
      <c r="HV360" s="194"/>
      <c r="HW360" s="194"/>
      <c r="HX360" s="194"/>
      <c r="HY360" s="194"/>
      <c r="HZ360" s="194"/>
      <c r="IA360" s="194"/>
      <c r="IB360" s="194"/>
      <c r="IC360" s="194"/>
      <c r="ID360" s="194"/>
      <c r="IE360" s="194"/>
      <c r="IF360" s="194"/>
    </row>
    <row r="361" spans="1:240">
      <c r="A361" s="196"/>
      <c r="B361" s="196"/>
      <c r="C361" s="196"/>
      <c r="D361" s="196"/>
      <c r="E361" s="196"/>
      <c r="F361" s="195"/>
      <c r="G361" s="196"/>
      <c r="H361" s="198"/>
      <c r="I361" s="206"/>
      <c r="J361" s="198"/>
      <c r="K361" s="206"/>
      <c r="L361" s="198"/>
      <c r="M361" s="206"/>
      <c r="N361" s="198"/>
      <c r="O361" s="206"/>
      <c r="P361" s="198"/>
      <c r="Q361" s="195"/>
      <c r="R361" s="206"/>
      <c r="S361" s="198"/>
      <c r="T361" s="206"/>
      <c r="U361" s="198"/>
      <c r="V361" s="195"/>
      <c r="W361" s="195"/>
      <c r="X361" s="196"/>
      <c r="Y361" s="196"/>
      <c r="Z361" s="196"/>
      <c r="AA361" s="196"/>
      <c r="AB361" s="196"/>
      <c r="AC361" s="196"/>
      <c r="AD361" s="196"/>
      <c r="AE361" s="196"/>
      <c r="AF361" s="196"/>
      <c r="AG361" s="199"/>
      <c r="AH361" s="198"/>
      <c r="AI361" s="198"/>
      <c r="AJ361" s="198"/>
      <c r="AK361" s="198"/>
      <c r="AL361" s="198"/>
      <c r="AM361" s="198"/>
      <c r="AN361" s="194"/>
      <c r="AO361" s="194"/>
      <c r="AP361" s="194"/>
      <c r="AQ361" s="194"/>
      <c r="AR361" s="194"/>
      <c r="AS361" s="194"/>
      <c r="AT361" s="194"/>
      <c r="AU361" s="194"/>
      <c r="AV361" s="194"/>
      <c r="AW361" s="194"/>
      <c r="AX361" s="194"/>
      <c r="AY361" s="194"/>
      <c r="AZ361" s="194"/>
      <c r="BA361" s="194"/>
      <c r="BB361" s="194"/>
      <c r="BC361" s="194"/>
      <c r="BD361" s="194"/>
      <c r="BE361" s="194"/>
      <c r="BF361" s="194"/>
      <c r="BG361" s="194"/>
      <c r="BH361" s="194"/>
      <c r="BI361" s="194"/>
      <c r="BJ361" s="194"/>
      <c r="BK361" s="194"/>
      <c r="BL361" s="194"/>
      <c r="BM361" s="194"/>
      <c r="BN361" s="194"/>
      <c r="BO361" s="194"/>
      <c r="BP361" s="194"/>
      <c r="BQ361" s="194"/>
      <c r="BR361" s="194"/>
      <c r="BS361" s="194"/>
      <c r="BT361" s="194"/>
      <c r="BU361" s="194"/>
      <c r="BV361" s="194"/>
      <c r="BW361" s="194"/>
      <c r="BX361" s="194"/>
      <c r="BY361" s="194"/>
      <c r="BZ361" s="194"/>
      <c r="CA361" s="194"/>
      <c r="CB361" s="194"/>
      <c r="CC361" s="194"/>
      <c r="CD361" s="194"/>
      <c r="CE361" s="194"/>
      <c r="CF361" s="194"/>
      <c r="CG361" s="196"/>
      <c r="CH361" s="194"/>
      <c r="CI361" s="194"/>
      <c r="CJ361" s="194"/>
      <c r="CK361" s="194"/>
      <c r="CL361" s="194"/>
      <c r="CM361" s="194"/>
      <c r="CN361" s="194"/>
      <c r="CO361" s="194"/>
      <c r="CP361" s="194"/>
      <c r="CQ361" s="194"/>
      <c r="CR361" s="194"/>
      <c r="CS361" s="194"/>
      <c r="CT361" s="194"/>
      <c r="CU361" s="194"/>
      <c r="CV361" s="194"/>
      <c r="CW361" s="194"/>
      <c r="CX361" s="194"/>
      <c r="CY361" s="206"/>
      <c r="CZ361" s="198"/>
      <c r="DA361" s="206"/>
      <c r="DB361" s="198"/>
      <c r="DC361" s="195"/>
      <c r="DD361" s="206"/>
      <c r="DE361" s="198"/>
      <c r="DF361" s="206"/>
      <c r="DG361" s="198"/>
      <c r="DH361" s="195"/>
      <c r="DI361" s="195"/>
      <c r="DJ361" s="196"/>
      <c r="DK361" s="196"/>
      <c r="DL361" s="196"/>
      <c r="DM361" s="196"/>
      <c r="DN361" s="196"/>
      <c r="DO361" s="196"/>
      <c r="DP361" s="196"/>
      <c r="DQ361" s="196"/>
      <c r="DR361" s="196"/>
      <c r="DS361" s="199"/>
      <c r="DT361" s="198"/>
      <c r="DU361" s="198"/>
      <c r="DV361" s="198"/>
      <c r="DW361" s="198"/>
      <c r="DX361" s="198"/>
      <c r="DY361" s="198"/>
      <c r="DZ361" s="194"/>
      <c r="EA361" s="194"/>
      <c r="EB361" s="194"/>
      <c r="EC361" s="197"/>
      <c r="ED361" s="198"/>
      <c r="EE361" s="199"/>
      <c r="EF361" s="197"/>
      <c r="EG361" s="198"/>
      <c r="EH361" s="199"/>
      <c r="EI361" s="197"/>
      <c r="EJ361" s="198"/>
      <c r="EK361" s="199"/>
      <c r="EL361" s="194"/>
      <c r="EM361" s="196"/>
      <c r="EN361" s="196"/>
      <c r="EO361" s="196"/>
      <c r="EP361" s="196"/>
      <c r="EQ361" s="196"/>
      <c r="ER361" s="196"/>
      <c r="ES361" s="196"/>
      <c r="ET361" s="196"/>
      <c r="EU361" s="196"/>
      <c r="EV361" s="196"/>
      <c r="EW361" s="196"/>
      <c r="EX361" s="196"/>
      <c r="EY361" s="195"/>
      <c r="EZ361" s="195"/>
      <c r="FA361" s="195"/>
      <c r="FB361" s="194"/>
      <c r="FC361" s="194"/>
      <c r="FD361" s="194"/>
      <c r="FE361" s="194"/>
      <c r="FF361" s="194"/>
      <c r="FG361" s="194"/>
      <c r="FH361" s="194"/>
      <c r="FI361" s="194"/>
      <c r="FJ361" s="194"/>
      <c r="FK361" s="194"/>
      <c r="FL361" s="194"/>
      <c r="FM361" s="194"/>
      <c r="FN361" s="194"/>
      <c r="FO361" s="194"/>
      <c r="FP361" s="194"/>
      <c r="FQ361" s="194"/>
      <c r="FR361" s="194"/>
      <c r="FS361" s="194"/>
      <c r="FT361" s="194"/>
      <c r="FU361" s="194"/>
      <c r="FV361" s="194"/>
      <c r="FW361" s="194"/>
      <c r="FX361" s="194"/>
      <c r="FY361" s="194"/>
      <c r="FZ361" s="194"/>
      <c r="GA361" s="194"/>
      <c r="GB361" s="194"/>
      <c r="GC361" s="194"/>
      <c r="GD361" s="194"/>
      <c r="GE361" s="194"/>
      <c r="GF361" s="194"/>
      <c r="GG361" s="194"/>
      <c r="GH361" s="194"/>
      <c r="GI361" s="194"/>
      <c r="GJ361" s="194"/>
      <c r="GK361" s="194"/>
      <c r="GL361" s="194"/>
      <c r="GM361" s="194"/>
      <c r="GN361" s="194"/>
      <c r="GO361" s="194"/>
      <c r="GP361" s="194"/>
      <c r="GQ361" s="194"/>
      <c r="GR361" s="194"/>
      <c r="GS361" s="194"/>
      <c r="GT361" s="194"/>
      <c r="GU361" s="194"/>
      <c r="GV361" s="194"/>
      <c r="GW361" s="194"/>
      <c r="GX361" s="194"/>
      <c r="GY361" s="194"/>
      <c r="GZ361" s="194"/>
      <c r="HA361" s="194"/>
      <c r="HB361" s="194"/>
      <c r="HC361" s="194"/>
      <c r="HD361" s="194"/>
      <c r="HE361" s="194"/>
      <c r="HF361" s="194"/>
      <c r="HG361" s="194"/>
      <c r="HH361" s="194"/>
      <c r="HI361" s="194"/>
      <c r="HJ361" s="194"/>
      <c r="HK361" s="194"/>
      <c r="HL361" s="194"/>
      <c r="HM361" s="194"/>
      <c r="HN361" s="194"/>
      <c r="HO361" s="194"/>
      <c r="HP361" s="194"/>
      <c r="HQ361" s="194"/>
      <c r="HR361" s="194"/>
      <c r="HS361" s="194"/>
      <c r="HT361" s="194"/>
      <c r="HU361" s="194"/>
      <c r="HV361" s="194"/>
      <c r="HW361" s="194"/>
      <c r="HX361" s="194"/>
      <c r="HY361" s="194"/>
      <c r="HZ361" s="194"/>
      <c r="IA361" s="194"/>
      <c r="IB361" s="194"/>
      <c r="IC361" s="194"/>
      <c r="ID361" s="194"/>
      <c r="IE361" s="194"/>
      <c r="IF361" s="194"/>
    </row>
    <row r="362" spans="1:240">
      <c r="A362" s="196"/>
      <c r="B362" s="196"/>
      <c r="C362" s="196"/>
      <c r="D362" s="196"/>
      <c r="E362" s="196"/>
      <c r="F362" s="195"/>
      <c r="G362" s="196"/>
      <c r="H362" s="198"/>
      <c r="I362" s="206"/>
      <c r="J362" s="198"/>
      <c r="K362" s="206"/>
      <c r="L362" s="198"/>
      <c r="M362" s="206"/>
      <c r="N362" s="198"/>
      <c r="O362" s="206"/>
      <c r="P362" s="198"/>
      <c r="Q362" s="195"/>
      <c r="R362" s="206"/>
      <c r="S362" s="198"/>
      <c r="T362" s="206"/>
      <c r="U362" s="198"/>
      <c r="V362" s="195"/>
      <c r="W362" s="195"/>
      <c r="X362" s="196"/>
      <c r="Y362" s="196"/>
      <c r="Z362" s="196"/>
      <c r="AA362" s="196"/>
      <c r="AB362" s="196"/>
      <c r="AC362" s="196"/>
      <c r="AD362" s="196"/>
      <c r="AE362" s="196"/>
      <c r="AF362" s="196"/>
      <c r="AG362" s="199"/>
      <c r="AH362" s="198"/>
      <c r="AI362" s="198"/>
      <c r="AJ362" s="198"/>
      <c r="AK362" s="198"/>
      <c r="AL362" s="198"/>
      <c r="AM362" s="198"/>
      <c r="AN362" s="194"/>
      <c r="AO362" s="194"/>
      <c r="AP362" s="194"/>
      <c r="AQ362" s="194"/>
      <c r="AR362" s="194"/>
      <c r="AS362" s="194"/>
      <c r="AT362" s="194"/>
      <c r="AU362" s="194"/>
      <c r="AV362" s="194"/>
      <c r="AW362" s="194"/>
      <c r="AX362" s="194"/>
      <c r="AY362" s="194"/>
      <c r="AZ362" s="194"/>
      <c r="BA362" s="194"/>
      <c r="BB362" s="194"/>
      <c r="BC362" s="194"/>
      <c r="BD362" s="194"/>
      <c r="BE362" s="194"/>
      <c r="BF362" s="194"/>
      <c r="BG362" s="194"/>
      <c r="BH362" s="194"/>
      <c r="BI362" s="194"/>
      <c r="BJ362" s="194"/>
      <c r="BK362" s="194"/>
      <c r="BL362" s="194"/>
      <c r="BM362" s="194"/>
      <c r="BN362" s="194"/>
      <c r="BO362" s="194"/>
      <c r="BP362" s="194"/>
      <c r="BQ362" s="194"/>
      <c r="BR362" s="194"/>
      <c r="BS362" s="194"/>
      <c r="BT362" s="194"/>
      <c r="BU362" s="194"/>
      <c r="BV362" s="194"/>
      <c r="BW362" s="194"/>
      <c r="BX362" s="194"/>
      <c r="BY362" s="194"/>
      <c r="BZ362" s="194"/>
      <c r="CA362" s="194"/>
      <c r="CB362" s="194"/>
      <c r="CC362" s="194"/>
      <c r="CD362" s="194"/>
      <c r="CE362" s="194"/>
      <c r="CF362" s="194"/>
      <c r="CG362" s="196"/>
      <c r="CH362" s="194"/>
      <c r="CI362" s="194"/>
      <c r="CJ362" s="194"/>
      <c r="CK362" s="194"/>
      <c r="CL362" s="194"/>
      <c r="CM362" s="194"/>
      <c r="CN362" s="194"/>
      <c r="CO362" s="194"/>
      <c r="CP362" s="194"/>
      <c r="CQ362" s="194"/>
      <c r="CR362" s="194"/>
      <c r="CS362" s="194"/>
      <c r="CT362" s="194"/>
      <c r="CU362" s="194"/>
      <c r="CV362" s="194"/>
      <c r="CW362" s="194"/>
      <c r="CX362" s="194"/>
      <c r="CY362" s="206"/>
      <c r="CZ362" s="198"/>
      <c r="DA362" s="206"/>
      <c r="DB362" s="198"/>
      <c r="DC362" s="195"/>
      <c r="DD362" s="206"/>
      <c r="DE362" s="198"/>
      <c r="DF362" s="206"/>
      <c r="DG362" s="198"/>
      <c r="DH362" s="195"/>
      <c r="DI362" s="195"/>
      <c r="DJ362" s="196"/>
      <c r="DK362" s="196"/>
      <c r="DL362" s="196"/>
      <c r="DM362" s="196"/>
      <c r="DN362" s="196"/>
      <c r="DO362" s="196"/>
      <c r="DP362" s="196"/>
      <c r="DQ362" s="196"/>
      <c r="DR362" s="196"/>
      <c r="DS362" s="199"/>
      <c r="DT362" s="198"/>
      <c r="DU362" s="198"/>
      <c r="DV362" s="198"/>
      <c r="DW362" s="198"/>
      <c r="DX362" s="198"/>
      <c r="DY362" s="198"/>
      <c r="DZ362" s="194"/>
      <c r="EA362" s="194"/>
      <c r="EB362" s="194"/>
      <c r="EC362" s="197"/>
      <c r="ED362" s="198"/>
      <c r="EE362" s="199"/>
      <c r="EF362" s="197"/>
      <c r="EG362" s="198"/>
      <c r="EH362" s="199"/>
      <c r="EI362" s="197"/>
      <c r="EJ362" s="198"/>
      <c r="EK362" s="199"/>
      <c r="EL362" s="194"/>
      <c r="EM362" s="196"/>
      <c r="EN362" s="196"/>
      <c r="EO362" s="196"/>
      <c r="EP362" s="196"/>
      <c r="EQ362" s="196"/>
      <c r="ER362" s="196"/>
      <c r="ES362" s="196"/>
      <c r="ET362" s="196"/>
      <c r="EU362" s="196"/>
      <c r="EV362" s="196"/>
      <c r="EW362" s="196"/>
      <c r="EX362" s="196"/>
      <c r="EY362" s="195"/>
      <c r="EZ362" s="195"/>
      <c r="FA362" s="195"/>
      <c r="FB362" s="194"/>
      <c r="FC362" s="194"/>
      <c r="FD362" s="194"/>
      <c r="FE362" s="194"/>
      <c r="FF362" s="194"/>
      <c r="FG362" s="194"/>
      <c r="FH362" s="194"/>
      <c r="FI362" s="194"/>
      <c r="FJ362" s="194"/>
      <c r="FK362" s="194"/>
      <c r="FL362" s="194"/>
      <c r="FM362" s="194"/>
      <c r="FN362" s="194"/>
      <c r="FO362" s="194"/>
      <c r="FP362" s="194"/>
      <c r="FQ362" s="194"/>
      <c r="FR362" s="194"/>
      <c r="FS362" s="194"/>
      <c r="FT362" s="194"/>
      <c r="FU362" s="194"/>
      <c r="FV362" s="194"/>
      <c r="FW362" s="194"/>
      <c r="FX362" s="194"/>
      <c r="FY362" s="194"/>
      <c r="FZ362" s="194"/>
      <c r="GA362" s="194"/>
      <c r="GB362" s="194"/>
      <c r="GC362" s="194"/>
      <c r="GD362" s="194"/>
      <c r="GE362" s="194"/>
      <c r="GF362" s="194"/>
      <c r="GG362" s="194"/>
      <c r="GH362" s="194"/>
      <c r="GI362" s="194"/>
      <c r="GJ362" s="194"/>
      <c r="GK362" s="194"/>
      <c r="GL362" s="194"/>
      <c r="GM362" s="194"/>
      <c r="GN362" s="194"/>
      <c r="GO362" s="194"/>
      <c r="GP362" s="194"/>
      <c r="GQ362" s="194"/>
      <c r="GR362" s="194"/>
      <c r="GS362" s="194"/>
      <c r="GT362" s="194"/>
      <c r="GU362" s="194"/>
      <c r="GV362" s="194"/>
      <c r="GW362" s="194"/>
      <c r="GX362" s="194"/>
      <c r="GY362" s="194"/>
      <c r="GZ362" s="194"/>
      <c r="HA362" s="194"/>
      <c r="HB362" s="194"/>
      <c r="HC362" s="194"/>
      <c r="HD362" s="194"/>
      <c r="HE362" s="194"/>
      <c r="HF362" s="194"/>
      <c r="HG362" s="194"/>
      <c r="HH362" s="194"/>
      <c r="HI362" s="194"/>
      <c r="HJ362" s="194"/>
      <c r="HK362" s="194"/>
      <c r="HL362" s="194"/>
      <c r="HM362" s="194"/>
      <c r="HN362" s="194"/>
      <c r="HO362" s="194"/>
      <c r="HP362" s="194"/>
      <c r="HQ362" s="194"/>
      <c r="HR362" s="194"/>
      <c r="HS362" s="194"/>
      <c r="HT362" s="194"/>
      <c r="HU362" s="194"/>
      <c r="HV362" s="194"/>
      <c r="HW362" s="194"/>
      <c r="HX362" s="194"/>
      <c r="HY362" s="194"/>
      <c r="HZ362" s="194"/>
      <c r="IA362" s="194"/>
      <c r="IB362" s="194"/>
      <c r="IC362" s="194"/>
      <c r="ID362" s="194"/>
      <c r="IE362" s="194"/>
      <c r="IF362" s="194"/>
    </row>
    <row r="363" spans="1:240">
      <c r="A363" s="196"/>
      <c r="B363" s="196"/>
      <c r="C363" s="196"/>
      <c r="D363" s="196"/>
      <c r="E363" s="196"/>
      <c r="F363" s="195"/>
      <c r="G363" s="196"/>
      <c r="H363" s="198"/>
      <c r="I363" s="206"/>
      <c r="J363" s="198"/>
      <c r="K363" s="206"/>
      <c r="L363" s="198"/>
      <c r="M363" s="206"/>
      <c r="N363" s="198"/>
      <c r="O363" s="206"/>
      <c r="P363" s="198"/>
      <c r="Q363" s="195"/>
      <c r="R363" s="206"/>
      <c r="S363" s="198"/>
      <c r="T363" s="206"/>
      <c r="U363" s="198"/>
      <c r="V363" s="195"/>
      <c r="W363" s="195"/>
      <c r="X363" s="196"/>
      <c r="Y363" s="196"/>
      <c r="Z363" s="196"/>
      <c r="AA363" s="196"/>
      <c r="AB363" s="196"/>
      <c r="AC363" s="196"/>
      <c r="AD363" s="196"/>
      <c r="AE363" s="196"/>
      <c r="AF363" s="196"/>
      <c r="AG363" s="199"/>
      <c r="AH363" s="198"/>
      <c r="AI363" s="198"/>
      <c r="AJ363" s="198"/>
      <c r="AK363" s="198"/>
      <c r="AL363" s="198"/>
      <c r="AM363" s="198"/>
      <c r="AN363" s="194"/>
      <c r="AO363" s="194"/>
      <c r="AP363" s="194"/>
      <c r="AQ363" s="194"/>
      <c r="AR363" s="194"/>
      <c r="AS363" s="194"/>
      <c r="AT363" s="194"/>
      <c r="AU363" s="194"/>
      <c r="AV363" s="194"/>
      <c r="AW363" s="194"/>
      <c r="AX363" s="194"/>
      <c r="AY363" s="194"/>
      <c r="AZ363" s="194"/>
      <c r="BA363" s="194"/>
      <c r="BB363" s="194"/>
      <c r="BC363" s="194"/>
      <c r="BD363" s="194"/>
      <c r="BE363" s="194"/>
      <c r="BF363" s="194"/>
      <c r="BG363" s="194"/>
      <c r="BH363" s="194"/>
      <c r="BI363" s="194"/>
      <c r="BJ363" s="194"/>
      <c r="BK363" s="194"/>
      <c r="BL363" s="194"/>
      <c r="BM363" s="194"/>
      <c r="BN363" s="194"/>
      <c r="BO363" s="194"/>
      <c r="BP363" s="194"/>
      <c r="BQ363" s="194"/>
      <c r="BR363" s="194"/>
      <c r="BS363" s="194"/>
      <c r="BT363" s="194"/>
      <c r="BU363" s="194"/>
      <c r="BV363" s="194"/>
      <c r="BW363" s="194"/>
      <c r="BX363" s="194"/>
      <c r="BY363" s="194"/>
      <c r="BZ363" s="194"/>
      <c r="CA363" s="194"/>
      <c r="CB363" s="194"/>
      <c r="CC363" s="194"/>
      <c r="CD363" s="194"/>
      <c r="CE363" s="194"/>
      <c r="CF363" s="194"/>
      <c r="CG363" s="196"/>
      <c r="CH363" s="194"/>
      <c r="CI363" s="194"/>
      <c r="CJ363" s="194"/>
      <c r="CK363" s="194"/>
      <c r="CL363" s="194"/>
      <c r="CM363" s="194"/>
      <c r="CN363" s="194"/>
      <c r="CO363" s="194"/>
      <c r="CP363" s="194"/>
      <c r="CQ363" s="194"/>
      <c r="CR363" s="194"/>
      <c r="CS363" s="194"/>
      <c r="CT363" s="194"/>
      <c r="CU363" s="194"/>
      <c r="CV363" s="194"/>
      <c r="CW363" s="194"/>
      <c r="CX363" s="194"/>
      <c r="CY363" s="206"/>
      <c r="CZ363" s="198"/>
      <c r="DA363" s="206"/>
      <c r="DB363" s="198"/>
      <c r="DC363" s="195"/>
      <c r="DD363" s="206"/>
      <c r="DE363" s="198"/>
      <c r="DF363" s="206"/>
      <c r="DG363" s="198"/>
      <c r="DH363" s="195"/>
      <c r="DI363" s="195"/>
      <c r="DJ363" s="196"/>
      <c r="DK363" s="196"/>
      <c r="DL363" s="196"/>
      <c r="DM363" s="196"/>
      <c r="DN363" s="196"/>
      <c r="DO363" s="196"/>
      <c r="DP363" s="196"/>
      <c r="DQ363" s="196"/>
      <c r="DR363" s="196"/>
      <c r="DS363" s="199"/>
      <c r="DT363" s="198"/>
      <c r="DU363" s="198"/>
      <c r="DV363" s="198"/>
      <c r="DW363" s="198"/>
      <c r="DX363" s="198"/>
      <c r="DY363" s="198"/>
      <c r="DZ363" s="194"/>
      <c r="EA363" s="194"/>
      <c r="EB363" s="194"/>
      <c r="EC363" s="197"/>
      <c r="ED363" s="198"/>
      <c r="EE363" s="199"/>
      <c r="EF363" s="197"/>
      <c r="EG363" s="198"/>
      <c r="EH363" s="199"/>
      <c r="EI363" s="197"/>
      <c r="EJ363" s="198"/>
      <c r="EK363" s="199"/>
      <c r="EL363" s="194"/>
      <c r="EM363" s="196"/>
      <c r="EN363" s="196"/>
      <c r="EO363" s="196"/>
      <c r="EP363" s="196"/>
      <c r="EQ363" s="196"/>
      <c r="ER363" s="196"/>
      <c r="ES363" s="196"/>
      <c r="ET363" s="196"/>
      <c r="EU363" s="196"/>
      <c r="EV363" s="196"/>
      <c r="EW363" s="196"/>
      <c r="EX363" s="196"/>
      <c r="EY363" s="195"/>
      <c r="EZ363" s="195"/>
      <c r="FA363" s="195"/>
      <c r="FB363" s="194"/>
      <c r="FC363" s="194"/>
      <c r="FD363" s="194"/>
      <c r="FE363" s="194"/>
      <c r="FF363" s="194"/>
      <c r="FG363" s="194"/>
      <c r="FH363" s="194"/>
      <c r="FI363" s="194"/>
      <c r="FJ363" s="194"/>
      <c r="FK363" s="194"/>
      <c r="FL363" s="194"/>
      <c r="FM363" s="194"/>
      <c r="FN363" s="194"/>
      <c r="FO363" s="194"/>
      <c r="FP363" s="194"/>
      <c r="FQ363" s="194"/>
      <c r="FR363" s="194"/>
      <c r="FS363" s="194"/>
      <c r="FT363" s="194"/>
      <c r="FU363" s="194"/>
      <c r="FV363" s="194"/>
      <c r="FW363" s="194"/>
      <c r="FX363" s="194"/>
      <c r="FY363" s="194"/>
      <c r="FZ363" s="194"/>
      <c r="GA363" s="194"/>
      <c r="GB363" s="194"/>
      <c r="GC363" s="194"/>
      <c r="GD363" s="194"/>
      <c r="GE363" s="194"/>
      <c r="GF363" s="194"/>
      <c r="GG363" s="194"/>
      <c r="GH363" s="194"/>
      <c r="GI363" s="194"/>
      <c r="GJ363" s="194"/>
      <c r="GK363" s="194"/>
      <c r="GL363" s="194"/>
      <c r="GM363" s="194"/>
      <c r="GN363" s="194"/>
      <c r="GO363" s="194"/>
      <c r="GP363" s="194"/>
      <c r="GQ363" s="194"/>
      <c r="GR363" s="194"/>
      <c r="GS363" s="194"/>
      <c r="GT363" s="194"/>
      <c r="GU363" s="194"/>
      <c r="GV363" s="194"/>
      <c r="GW363" s="194"/>
      <c r="GX363" s="194"/>
      <c r="GY363" s="194"/>
      <c r="GZ363" s="194"/>
      <c r="HA363" s="194"/>
      <c r="HB363" s="194"/>
      <c r="HC363" s="194"/>
      <c r="HD363" s="194"/>
      <c r="HE363" s="194"/>
      <c r="HF363" s="194"/>
      <c r="HG363" s="194"/>
      <c r="HH363" s="194"/>
      <c r="HI363" s="194"/>
      <c r="HJ363" s="194"/>
      <c r="HK363" s="194"/>
      <c r="HL363" s="194"/>
      <c r="HM363" s="194"/>
      <c r="HN363" s="194"/>
      <c r="HO363" s="194"/>
      <c r="HP363" s="194"/>
      <c r="HQ363" s="194"/>
      <c r="HR363" s="194"/>
      <c r="HS363" s="194"/>
      <c r="HT363" s="194"/>
      <c r="HU363" s="194"/>
      <c r="HV363" s="194"/>
      <c r="HW363" s="194"/>
      <c r="HX363" s="194"/>
      <c r="HY363" s="194"/>
      <c r="HZ363" s="194"/>
      <c r="IA363" s="194"/>
      <c r="IB363" s="194"/>
      <c r="IC363" s="194"/>
      <c r="ID363" s="194"/>
      <c r="IE363" s="194"/>
      <c r="IF363" s="194"/>
    </row>
    <row r="364" spans="1:240">
      <c r="A364" s="196"/>
      <c r="B364" s="196"/>
      <c r="C364" s="196"/>
      <c r="D364" s="196"/>
      <c r="E364" s="196"/>
      <c r="F364" s="195"/>
      <c r="G364" s="196"/>
      <c r="H364" s="198"/>
      <c r="I364" s="206"/>
      <c r="J364" s="198"/>
      <c r="K364" s="206"/>
      <c r="L364" s="198"/>
      <c r="M364" s="206"/>
      <c r="N364" s="198"/>
      <c r="O364" s="206"/>
      <c r="P364" s="198"/>
      <c r="Q364" s="195"/>
      <c r="R364" s="206"/>
      <c r="S364" s="198"/>
      <c r="T364" s="206"/>
      <c r="U364" s="198"/>
      <c r="V364" s="195"/>
      <c r="W364" s="195"/>
      <c r="X364" s="196"/>
      <c r="Y364" s="196"/>
      <c r="Z364" s="196"/>
      <c r="AA364" s="196"/>
      <c r="AB364" s="196"/>
      <c r="AC364" s="196"/>
      <c r="AD364" s="196"/>
      <c r="AE364" s="196"/>
      <c r="AF364" s="196"/>
      <c r="AG364" s="199"/>
      <c r="AH364" s="198"/>
      <c r="AI364" s="198"/>
      <c r="AJ364" s="198"/>
      <c r="AK364" s="198"/>
      <c r="AL364" s="198"/>
      <c r="AM364" s="198"/>
      <c r="AN364" s="194"/>
      <c r="AO364" s="194"/>
      <c r="AP364" s="194"/>
      <c r="AQ364" s="194"/>
      <c r="AR364" s="194"/>
      <c r="AS364" s="194"/>
      <c r="AT364" s="194"/>
      <c r="AU364" s="194"/>
      <c r="AV364" s="194"/>
      <c r="AW364" s="194"/>
      <c r="AX364" s="194"/>
      <c r="AY364" s="194"/>
      <c r="AZ364" s="194"/>
      <c r="BA364" s="194"/>
      <c r="BB364" s="194"/>
      <c r="BC364" s="194"/>
      <c r="BD364" s="194"/>
      <c r="BE364" s="194"/>
      <c r="BF364" s="194"/>
      <c r="BG364" s="194"/>
      <c r="BH364" s="194"/>
      <c r="BI364" s="194"/>
      <c r="BJ364" s="194"/>
      <c r="BK364" s="194"/>
      <c r="BL364" s="194"/>
      <c r="BM364" s="194"/>
      <c r="BN364" s="194"/>
      <c r="BO364" s="194"/>
      <c r="BP364" s="194"/>
      <c r="BQ364" s="194"/>
      <c r="BR364" s="194"/>
      <c r="BS364" s="194"/>
      <c r="BT364" s="194"/>
      <c r="BU364" s="194"/>
      <c r="BV364" s="194"/>
      <c r="BW364" s="194"/>
      <c r="BX364" s="194"/>
      <c r="BY364" s="194"/>
      <c r="BZ364" s="194"/>
      <c r="CA364" s="194"/>
      <c r="CB364" s="194"/>
      <c r="CC364" s="194"/>
      <c r="CD364" s="194"/>
      <c r="CE364" s="194"/>
      <c r="CF364" s="194"/>
      <c r="CG364" s="196"/>
      <c r="CH364" s="194"/>
      <c r="CI364" s="194"/>
      <c r="CJ364" s="194"/>
      <c r="CK364" s="194"/>
      <c r="CL364" s="194"/>
      <c r="CM364" s="194"/>
      <c r="CN364" s="194"/>
      <c r="CO364" s="194"/>
      <c r="CP364" s="194"/>
      <c r="CQ364" s="194"/>
      <c r="CR364" s="194"/>
      <c r="CS364" s="194"/>
      <c r="CT364" s="194"/>
      <c r="CU364" s="194"/>
      <c r="CV364" s="194"/>
      <c r="CW364" s="194"/>
      <c r="CX364" s="194"/>
      <c r="CY364" s="206"/>
      <c r="CZ364" s="198"/>
      <c r="DA364" s="206"/>
      <c r="DB364" s="198"/>
      <c r="DC364" s="195"/>
      <c r="DD364" s="206"/>
      <c r="DE364" s="198"/>
      <c r="DF364" s="206"/>
      <c r="DG364" s="198"/>
      <c r="DH364" s="195"/>
      <c r="DI364" s="195"/>
      <c r="DJ364" s="196"/>
      <c r="DK364" s="196"/>
      <c r="DL364" s="196"/>
      <c r="DM364" s="196"/>
      <c r="DN364" s="196"/>
      <c r="DO364" s="196"/>
      <c r="DP364" s="196"/>
      <c r="DQ364" s="196"/>
      <c r="DR364" s="196"/>
      <c r="DS364" s="199"/>
      <c r="DT364" s="198"/>
      <c r="DU364" s="198"/>
      <c r="DV364" s="198"/>
      <c r="DW364" s="198"/>
      <c r="DX364" s="198"/>
      <c r="DY364" s="198"/>
      <c r="DZ364" s="194"/>
      <c r="EA364" s="194"/>
      <c r="EB364" s="194"/>
      <c r="EC364" s="197"/>
      <c r="ED364" s="198"/>
      <c r="EE364" s="199"/>
      <c r="EF364" s="197"/>
      <c r="EG364" s="198"/>
      <c r="EH364" s="199"/>
      <c r="EI364" s="197"/>
      <c r="EJ364" s="198"/>
      <c r="EK364" s="199"/>
      <c r="EL364" s="194"/>
      <c r="EM364" s="196"/>
      <c r="EN364" s="196"/>
      <c r="EO364" s="196"/>
      <c r="EP364" s="196"/>
      <c r="EQ364" s="196"/>
      <c r="ER364" s="196"/>
      <c r="ES364" s="196"/>
      <c r="ET364" s="196"/>
      <c r="EU364" s="196"/>
      <c r="EV364" s="196"/>
      <c r="EW364" s="196"/>
      <c r="EX364" s="196"/>
      <c r="EY364" s="195"/>
      <c r="EZ364" s="195"/>
      <c r="FA364" s="195"/>
      <c r="FB364" s="194"/>
      <c r="FC364" s="194"/>
      <c r="FD364" s="194"/>
      <c r="FE364" s="194"/>
      <c r="FF364" s="194"/>
      <c r="FG364" s="194"/>
      <c r="FH364" s="194"/>
      <c r="FI364" s="194"/>
      <c r="FJ364" s="194"/>
      <c r="FK364" s="194"/>
      <c r="FL364" s="194"/>
      <c r="FM364" s="194"/>
      <c r="FN364" s="194"/>
      <c r="FO364" s="194"/>
      <c r="FP364" s="194"/>
      <c r="FQ364" s="194"/>
      <c r="FR364" s="194"/>
      <c r="FS364" s="194"/>
      <c r="FT364" s="194"/>
      <c r="FU364" s="194"/>
      <c r="FV364" s="194"/>
      <c r="FW364" s="194"/>
      <c r="FX364" s="194"/>
      <c r="FY364" s="194"/>
      <c r="FZ364" s="194"/>
      <c r="GA364" s="194"/>
      <c r="GB364" s="194"/>
      <c r="GC364" s="194"/>
      <c r="GD364" s="194"/>
      <c r="GE364" s="194"/>
      <c r="GF364" s="194"/>
      <c r="GG364" s="194"/>
      <c r="GH364" s="194"/>
      <c r="GI364" s="194"/>
      <c r="GJ364" s="194"/>
      <c r="GK364" s="194"/>
      <c r="GL364" s="194"/>
      <c r="GM364" s="194"/>
      <c r="GN364" s="194"/>
      <c r="GO364" s="194"/>
      <c r="GP364" s="194"/>
      <c r="GQ364" s="194"/>
      <c r="GR364" s="194"/>
      <c r="GS364" s="194"/>
      <c r="GT364" s="194"/>
      <c r="GU364" s="194"/>
      <c r="GV364" s="194"/>
      <c r="GW364" s="194"/>
      <c r="GX364" s="194"/>
      <c r="GY364" s="194"/>
      <c r="GZ364" s="194"/>
      <c r="HA364" s="194"/>
      <c r="HB364" s="194"/>
      <c r="HC364" s="194"/>
      <c r="HD364" s="194"/>
      <c r="HE364" s="194"/>
      <c r="HF364" s="194"/>
      <c r="HG364" s="194"/>
      <c r="HH364" s="194"/>
      <c r="HI364" s="194"/>
      <c r="HJ364" s="194"/>
      <c r="HK364" s="194"/>
      <c r="HL364" s="194"/>
      <c r="HM364" s="194"/>
      <c r="HN364" s="194"/>
      <c r="HO364" s="194"/>
      <c r="HP364" s="194"/>
      <c r="HQ364" s="194"/>
      <c r="HR364" s="194"/>
      <c r="HS364" s="194"/>
      <c r="HT364" s="194"/>
      <c r="HU364" s="194"/>
      <c r="HV364" s="194"/>
      <c r="HW364" s="194"/>
      <c r="HX364" s="194"/>
      <c r="HY364" s="194"/>
      <c r="HZ364" s="194"/>
      <c r="IA364" s="194"/>
      <c r="IB364" s="194"/>
      <c r="IC364" s="194"/>
      <c r="ID364" s="194"/>
      <c r="IE364" s="194"/>
      <c r="IF364" s="194"/>
    </row>
    <row r="365" spans="1:240">
      <c r="A365" s="196"/>
      <c r="B365" s="196"/>
      <c r="C365" s="196"/>
      <c r="D365" s="196"/>
      <c r="E365" s="196"/>
      <c r="F365" s="195"/>
      <c r="G365" s="196"/>
      <c r="H365" s="198"/>
      <c r="I365" s="206"/>
      <c r="J365" s="198"/>
      <c r="K365" s="206"/>
      <c r="L365" s="198"/>
      <c r="M365" s="206"/>
      <c r="N365" s="198"/>
      <c r="O365" s="206"/>
      <c r="P365" s="198"/>
      <c r="Q365" s="195"/>
      <c r="R365" s="206"/>
      <c r="S365" s="198"/>
      <c r="T365" s="206"/>
      <c r="U365" s="198"/>
      <c r="V365" s="195"/>
      <c r="W365" s="195"/>
      <c r="X365" s="196"/>
      <c r="Y365" s="196"/>
      <c r="Z365" s="196"/>
      <c r="AA365" s="196"/>
      <c r="AB365" s="196"/>
      <c r="AC365" s="196"/>
      <c r="AD365" s="196"/>
      <c r="AE365" s="196"/>
      <c r="AF365" s="196"/>
      <c r="AG365" s="199"/>
      <c r="AH365" s="198"/>
      <c r="AI365" s="198"/>
      <c r="AJ365" s="198"/>
      <c r="AK365" s="198"/>
      <c r="AL365" s="198"/>
      <c r="AM365" s="198"/>
      <c r="AN365" s="194"/>
      <c r="AO365" s="194"/>
      <c r="AP365" s="194"/>
      <c r="AQ365" s="194"/>
      <c r="AR365" s="194"/>
      <c r="AS365" s="194"/>
      <c r="AT365" s="194"/>
      <c r="AU365" s="194"/>
      <c r="AV365" s="194"/>
      <c r="AW365" s="194"/>
      <c r="AX365" s="194"/>
      <c r="AY365" s="194"/>
      <c r="AZ365" s="194"/>
      <c r="BA365" s="194"/>
      <c r="BB365" s="194"/>
      <c r="BC365" s="194"/>
      <c r="BD365" s="194"/>
      <c r="BE365" s="194"/>
      <c r="BF365" s="194"/>
      <c r="BG365" s="194"/>
      <c r="BH365" s="194"/>
      <c r="BI365" s="194"/>
      <c r="BJ365" s="194"/>
      <c r="BK365" s="194"/>
      <c r="BL365" s="194"/>
      <c r="BM365" s="194"/>
      <c r="BN365" s="194"/>
      <c r="BO365" s="194"/>
      <c r="BP365" s="194"/>
      <c r="BQ365" s="194"/>
      <c r="BR365" s="194"/>
      <c r="BS365" s="194"/>
      <c r="BT365" s="194"/>
      <c r="BU365" s="194"/>
      <c r="BV365" s="194"/>
      <c r="BW365" s="194"/>
      <c r="BX365" s="194"/>
      <c r="BY365" s="194"/>
      <c r="BZ365" s="194"/>
      <c r="CA365" s="194"/>
      <c r="CB365" s="194"/>
      <c r="CC365" s="194"/>
      <c r="CD365" s="194"/>
      <c r="CE365" s="194"/>
      <c r="CF365" s="194"/>
      <c r="CG365" s="196"/>
      <c r="CH365" s="194"/>
      <c r="CI365" s="194"/>
      <c r="CJ365" s="194"/>
      <c r="CK365" s="194"/>
      <c r="CL365" s="194"/>
      <c r="CM365" s="194"/>
      <c r="CN365" s="194"/>
      <c r="CO365" s="194"/>
      <c r="CP365" s="194"/>
      <c r="CQ365" s="194"/>
      <c r="CR365" s="194"/>
      <c r="CS365" s="194"/>
      <c r="CT365" s="194"/>
      <c r="CU365" s="194"/>
      <c r="CV365" s="194"/>
      <c r="CW365" s="194"/>
      <c r="CX365" s="194"/>
      <c r="CY365" s="206"/>
      <c r="CZ365" s="198"/>
      <c r="DA365" s="206"/>
      <c r="DB365" s="198"/>
      <c r="DC365" s="195"/>
      <c r="DD365" s="206"/>
      <c r="DE365" s="198"/>
      <c r="DF365" s="206"/>
      <c r="DG365" s="198"/>
      <c r="DH365" s="195"/>
      <c r="DI365" s="195"/>
      <c r="DJ365" s="196"/>
      <c r="DK365" s="196"/>
      <c r="DL365" s="196"/>
      <c r="DM365" s="196"/>
      <c r="DN365" s="196"/>
      <c r="DO365" s="196"/>
      <c r="DP365" s="196"/>
      <c r="DQ365" s="196"/>
      <c r="DR365" s="196"/>
      <c r="DS365" s="199"/>
      <c r="DT365" s="198"/>
      <c r="DU365" s="198"/>
      <c r="DV365" s="198"/>
      <c r="DW365" s="198"/>
      <c r="DX365" s="198"/>
      <c r="DY365" s="198"/>
      <c r="DZ365" s="194"/>
      <c r="EA365" s="194"/>
      <c r="EB365" s="194"/>
      <c r="EC365" s="197"/>
      <c r="ED365" s="198"/>
      <c r="EE365" s="199"/>
      <c r="EF365" s="197"/>
      <c r="EG365" s="198"/>
      <c r="EH365" s="199"/>
      <c r="EI365" s="197"/>
      <c r="EJ365" s="198"/>
      <c r="EK365" s="199"/>
      <c r="EL365" s="194"/>
      <c r="EM365" s="196"/>
      <c r="EN365" s="196"/>
      <c r="EO365" s="196"/>
      <c r="EP365" s="196"/>
      <c r="EQ365" s="196"/>
      <c r="ER365" s="196"/>
      <c r="ES365" s="196"/>
      <c r="ET365" s="196"/>
      <c r="EU365" s="196"/>
      <c r="EV365" s="196"/>
      <c r="EW365" s="196"/>
      <c r="EX365" s="196"/>
      <c r="EY365" s="195"/>
      <c r="EZ365" s="195"/>
      <c r="FA365" s="195"/>
      <c r="FB365" s="194"/>
      <c r="FC365" s="194"/>
      <c r="FD365" s="194"/>
      <c r="FE365" s="194"/>
      <c r="FF365" s="194"/>
      <c r="FG365" s="194"/>
      <c r="FH365" s="194"/>
      <c r="FI365" s="194"/>
      <c r="FJ365" s="194"/>
      <c r="FK365" s="194"/>
      <c r="FL365" s="194"/>
      <c r="FM365" s="194"/>
      <c r="FN365" s="194"/>
      <c r="FO365" s="194"/>
      <c r="FP365" s="194"/>
      <c r="FQ365" s="194"/>
      <c r="FR365" s="194"/>
      <c r="FS365" s="194"/>
      <c r="FT365" s="194"/>
      <c r="FU365" s="194"/>
      <c r="FV365" s="194"/>
      <c r="FW365" s="194"/>
      <c r="FX365" s="194"/>
      <c r="FY365" s="194"/>
      <c r="FZ365" s="194"/>
      <c r="GA365" s="194"/>
      <c r="GB365" s="194"/>
      <c r="GC365" s="194"/>
      <c r="GD365" s="194"/>
      <c r="GE365" s="194"/>
      <c r="GF365" s="194"/>
      <c r="GG365" s="194"/>
      <c r="GH365" s="194"/>
      <c r="GI365" s="194"/>
      <c r="GJ365" s="194"/>
      <c r="GK365" s="194"/>
      <c r="GL365" s="194"/>
      <c r="GM365" s="194"/>
      <c r="GN365" s="194"/>
      <c r="GO365" s="194"/>
      <c r="GP365" s="194"/>
      <c r="GQ365" s="194"/>
      <c r="GR365" s="194"/>
      <c r="GS365" s="194"/>
      <c r="GT365" s="194"/>
      <c r="GU365" s="194"/>
      <c r="GV365" s="194"/>
      <c r="GW365" s="194"/>
      <c r="GX365" s="194"/>
      <c r="GY365" s="194"/>
      <c r="GZ365" s="194"/>
      <c r="HA365" s="194"/>
      <c r="HB365" s="194"/>
      <c r="HC365" s="194"/>
      <c r="HD365" s="194"/>
      <c r="HE365" s="194"/>
      <c r="HF365" s="194"/>
      <c r="HG365" s="194"/>
      <c r="HH365" s="194"/>
      <c r="HI365" s="194"/>
      <c r="HJ365" s="194"/>
      <c r="HK365" s="194"/>
      <c r="HL365" s="194"/>
      <c r="HM365" s="194"/>
      <c r="HN365" s="194"/>
      <c r="HO365" s="194"/>
      <c r="HP365" s="194"/>
      <c r="HQ365" s="194"/>
      <c r="HR365" s="194"/>
      <c r="HS365" s="194"/>
      <c r="HT365" s="194"/>
      <c r="HU365" s="194"/>
      <c r="HV365" s="194"/>
      <c r="HW365" s="194"/>
      <c r="HX365" s="194"/>
      <c r="HY365" s="194"/>
      <c r="HZ365" s="194"/>
      <c r="IA365" s="194"/>
      <c r="IB365" s="194"/>
      <c r="IC365" s="194"/>
      <c r="ID365" s="194"/>
      <c r="IE365" s="194"/>
      <c r="IF365" s="194"/>
    </row>
    <row r="366" spans="1:240">
      <c r="A366" s="196"/>
      <c r="B366" s="196"/>
      <c r="C366" s="196"/>
      <c r="D366" s="196"/>
      <c r="E366" s="196"/>
      <c r="F366" s="195"/>
      <c r="G366" s="196"/>
      <c r="H366" s="198"/>
      <c r="I366" s="206"/>
      <c r="J366" s="198"/>
      <c r="K366" s="206"/>
      <c r="L366" s="198"/>
      <c r="M366" s="206"/>
      <c r="N366" s="198"/>
      <c r="O366" s="206"/>
      <c r="P366" s="198"/>
      <c r="Q366" s="195"/>
      <c r="R366" s="206"/>
      <c r="S366" s="198"/>
      <c r="T366" s="206"/>
      <c r="U366" s="198"/>
      <c r="V366" s="195"/>
      <c r="W366" s="195"/>
      <c r="X366" s="196"/>
      <c r="Y366" s="196"/>
      <c r="Z366" s="196"/>
      <c r="AA366" s="196"/>
      <c r="AB366" s="196"/>
      <c r="AC366" s="196"/>
      <c r="AD366" s="196"/>
      <c r="AE366" s="196"/>
      <c r="AF366" s="196"/>
      <c r="AG366" s="199"/>
      <c r="AH366" s="198"/>
      <c r="AI366" s="198"/>
      <c r="AJ366" s="198"/>
      <c r="AK366" s="198"/>
      <c r="AL366" s="198"/>
      <c r="AM366" s="198"/>
      <c r="AN366" s="194"/>
      <c r="AO366" s="194"/>
      <c r="AP366" s="194"/>
      <c r="AQ366" s="194"/>
      <c r="AR366" s="194"/>
      <c r="AS366" s="194"/>
      <c r="AT366" s="194"/>
      <c r="AU366" s="194"/>
      <c r="AV366" s="194"/>
      <c r="AW366" s="194"/>
      <c r="AX366" s="194"/>
      <c r="AY366" s="194"/>
      <c r="AZ366" s="194"/>
      <c r="BA366" s="194"/>
      <c r="BB366" s="194"/>
      <c r="BC366" s="194"/>
      <c r="BD366" s="194"/>
      <c r="BE366" s="194"/>
      <c r="BF366" s="194"/>
      <c r="BG366" s="194"/>
      <c r="BH366" s="194"/>
      <c r="BI366" s="194"/>
      <c r="BJ366" s="194"/>
      <c r="BK366" s="194"/>
      <c r="BL366" s="194"/>
      <c r="BM366" s="194"/>
      <c r="BN366" s="194"/>
      <c r="BO366" s="194"/>
      <c r="BP366" s="194"/>
      <c r="BQ366" s="194"/>
      <c r="BR366" s="194"/>
      <c r="BS366" s="194"/>
      <c r="BT366" s="194"/>
      <c r="BU366" s="194"/>
      <c r="BV366" s="194"/>
      <c r="BW366" s="194"/>
      <c r="BX366" s="194"/>
      <c r="BY366" s="194"/>
      <c r="BZ366" s="194"/>
      <c r="CA366" s="194"/>
      <c r="CB366" s="194"/>
      <c r="CC366" s="194"/>
      <c r="CD366" s="194"/>
      <c r="CE366" s="194"/>
      <c r="CF366" s="194"/>
      <c r="CG366" s="196"/>
      <c r="CH366" s="194"/>
      <c r="CI366" s="194"/>
      <c r="CJ366" s="194"/>
      <c r="CK366" s="194"/>
      <c r="CL366" s="194"/>
      <c r="CM366" s="194"/>
      <c r="CN366" s="194"/>
      <c r="CO366" s="194"/>
      <c r="CP366" s="194"/>
      <c r="CQ366" s="194"/>
      <c r="CR366" s="194"/>
      <c r="CS366" s="194"/>
      <c r="CT366" s="194"/>
      <c r="CU366" s="194"/>
      <c r="CV366" s="194"/>
      <c r="CW366" s="194"/>
      <c r="CX366" s="194"/>
      <c r="CY366" s="206"/>
      <c r="CZ366" s="198"/>
      <c r="DA366" s="206"/>
      <c r="DB366" s="198"/>
      <c r="DC366" s="195"/>
      <c r="DD366" s="206"/>
      <c r="DE366" s="198"/>
      <c r="DF366" s="206"/>
      <c r="DG366" s="198"/>
      <c r="DH366" s="195"/>
      <c r="DI366" s="195"/>
      <c r="DJ366" s="196"/>
      <c r="DK366" s="196"/>
      <c r="DL366" s="196"/>
      <c r="DM366" s="196"/>
      <c r="DN366" s="196"/>
      <c r="DO366" s="196"/>
      <c r="DP366" s="196"/>
      <c r="DQ366" s="196"/>
      <c r="DR366" s="196"/>
      <c r="DS366" s="199"/>
      <c r="DT366" s="198"/>
      <c r="DU366" s="198"/>
      <c r="DV366" s="198"/>
      <c r="DW366" s="198"/>
      <c r="DX366" s="198"/>
      <c r="DY366" s="198"/>
      <c r="DZ366" s="194"/>
      <c r="EA366" s="194"/>
      <c r="EB366" s="194"/>
      <c r="EC366" s="197"/>
      <c r="ED366" s="198"/>
      <c r="EE366" s="199"/>
      <c r="EF366" s="197"/>
      <c r="EG366" s="198"/>
      <c r="EH366" s="199"/>
      <c r="EI366" s="197"/>
      <c r="EJ366" s="198"/>
      <c r="EK366" s="199"/>
      <c r="EL366" s="194"/>
      <c r="EM366" s="196"/>
      <c r="EN366" s="196"/>
      <c r="EO366" s="196"/>
      <c r="EP366" s="196"/>
      <c r="EQ366" s="196"/>
      <c r="ER366" s="196"/>
      <c r="ES366" s="196"/>
      <c r="ET366" s="196"/>
      <c r="EU366" s="196"/>
      <c r="EV366" s="196"/>
      <c r="EW366" s="196"/>
      <c r="EX366" s="196"/>
      <c r="EY366" s="195"/>
      <c r="EZ366" s="195"/>
      <c r="FA366" s="195"/>
      <c r="FB366" s="194"/>
      <c r="FC366" s="194"/>
      <c r="FD366" s="194"/>
      <c r="FE366" s="194"/>
      <c r="FF366" s="194"/>
      <c r="FG366" s="194"/>
      <c r="FH366" s="194"/>
      <c r="FI366" s="194"/>
      <c r="FJ366" s="194"/>
      <c r="FK366" s="194"/>
      <c r="FL366" s="194"/>
      <c r="FM366" s="194"/>
      <c r="FN366" s="194"/>
      <c r="FO366" s="194"/>
      <c r="FP366" s="194"/>
      <c r="FQ366" s="194"/>
      <c r="FR366" s="194"/>
      <c r="FS366" s="194"/>
      <c r="FT366" s="194"/>
      <c r="FU366" s="194"/>
      <c r="FV366" s="194"/>
      <c r="FW366" s="194"/>
      <c r="FX366" s="194"/>
      <c r="FY366" s="194"/>
      <c r="FZ366" s="194"/>
      <c r="GA366" s="194"/>
      <c r="GB366" s="194"/>
      <c r="GC366" s="194"/>
      <c r="GD366" s="194"/>
      <c r="GE366" s="194"/>
      <c r="GF366" s="194"/>
      <c r="GG366" s="194"/>
      <c r="GH366" s="194"/>
      <c r="GI366" s="194"/>
      <c r="GJ366" s="194"/>
      <c r="GK366" s="194"/>
      <c r="GL366" s="194"/>
      <c r="GM366" s="194"/>
      <c r="GN366" s="194"/>
      <c r="GO366" s="194"/>
      <c r="GP366" s="194"/>
      <c r="GQ366" s="194"/>
      <c r="GR366" s="194"/>
      <c r="GS366" s="194"/>
      <c r="GT366" s="194"/>
      <c r="GU366" s="194"/>
      <c r="GV366" s="194"/>
      <c r="GW366" s="194"/>
      <c r="GX366" s="194"/>
      <c r="GY366" s="194"/>
      <c r="GZ366" s="194"/>
      <c r="HA366" s="194"/>
      <c r="HB366" s="194"/>
      <c r="HC366" s="194"/>
      <c r="HD366" s="194"/>
      <c r="HE366" s="194"/>
      <c r="HF366" s="194"/>
      <c r="HG366" s="194"/>
      <c r="HH366" s="194"/>
      <c r="HI366" s="194"/>
      <c r="HJ366" s="194"/>
      <c r="HK366" s="194"/>
      <c r="HL366" s="194"/>
      <c r="HM366" s="194"/>
      <c r="HN366" s="194"/>
      <c r="HO366" s="194"/>
      <c r="HP366" s="194"/>
      <c r="HQ366" s="194"/>
      <c r="HR366" s="194"/>
      <c r="HS366" s="194"/>
      <c r="HT366" s="194"/>
      <c r="HU366" s="194"/>
      <c r="HV366" s="194"/>
      <c r="HW366" s="194"/>
      <c r="HX366" s="194"/>
      <c r="HY366" s="194"/>
      <c r="HZ366" s="194"/>
      <c r="IA366" s="194"/>
      <c r="IB366" s="194"/>
      <c r="IC366" s="194"/>
      <c r="ID366" s="194"/>
      <c r="IE366" s="194"/>
      <c r="IF366" s="194"/>
    </row>
    <row r="367" spans="1:240">
      <c r="A367" s="196"/>
      <c r="B367" s="196"/>
      <c r="C367" s="196"/>
      <c r="D367" s="196"/>
      <c r="E367" s="196"/>
      <c r="F367" s="195"/>
      <c r="G367" s="196"/>
      <c r="H367" s="198"/>
      <c r="I367" s="206"/>
      <c r="J367" s="198"/>
      <c r="K367" s="206"/>
      <c r="L367" s="198"/>
      <c r="M367" s="206"/>
      <c r="N367" s="198"/>
      <c r="O367" s="206"/>
      <c r="P367" s="198"/>
      <c r="Q367" s="195"/>
      <c r="R367" s="206"/>
      <c r="S367" s="198"/>
      <c r="T367" s="206"/>
      <c r="U367" s="198"/>
      <c r="V367" s="195"/>
      <c r="W367" s="195"/>
      <c r="X367" s="196"/>
      <c r="Y367" s="196"/>
      <c r="Z367" s="196"/>
      <c r="AA367" s="196"/>
      <c r="AB367" s="196"/>
      <c r="AC367" s="196"/>
      <c r="AD367" s="196"/>
      <c r="AE367" s="196"/>
      <c r="AF367" s="196"/>
      <c r="AG367" s="199"/>
      <c r="AH367" s="198"/>
      <c r="AI367" s="198"/>
      <c r="AJ367" s="198"/>
      <c r="AK367" s="198"/>
      <c r="AL367" s="198"/>
      <c r="AM367" s="198"/>
      <c r="AN367" s="194"/>
      <c r="AO367" s="194"/>
      <c r="AP367" s="194"/>
      <c r="AQ367" s="194"/>
      <c r="AR367" s="194"/>
      <c r="AS367" s="194"/>
      <c r="AT367" s="194"/>
      <c r="AU367" s="194"/>
      <c r="AV367" s="194"/>
      <c r="AW367" s="194"/>
      <c r="AX367" s="194"/>
      <c r="AY367" s="194"/>
      <c r="AZ367" s="194"/>
      <c r="BA367" s="194"/>
      <c r="BB367" s="194"/>
      <c r="BC367" s="194"/>
      <c r="BD367" s="194"/>
      <c r="BE367" s="194"/>
      <c r="BF367" s="194"/>
      <c r="BG367" s="194"/>
      <c r="BH367" s="194"/>
      <c r="BI367" s="194"/>
      <c r="BJ367" s="194"/>
      <c r="BK367" s="194"/>
      <c r="BL367" s="194"/>
      <c r="BM367" s="194"/>
      <c r="BN367" s="194"/>
      <c r="BO367" s="194"/>
      <c r="BP367" s="194"/>
      <c r="BQ367" s="194"/>
      <c r="BR367" s="194"/>
      <c r="BS367" s="194"/>
      <c r="BT367" s="194"/>
      <c r="BU367" s="194"/>
      <c r="BV367" s="194"/>
      <c r="BW367" s="194"/>
      <c r="BX367" s="194"/>
      <c r="BY367" s="194"/>
      <c r="BZ367" s="194"/>
      <c r="CA367" s="194"/>
      <c r="CB367" s="194"/>
      <c r="CC367" s="194"/>
      <c r="CD367" s="194"/>
      <c r="CE367" s="194"/>
      <c r="CF367" s="194"/>
      <c r="CG367" s="196"/>
      <c r="CH367" s="194"/>
      <c r="CI367" s="194"/>
      <c r="CJ367" s="194"/>
      <c r="CK367" s="194"/>
      <c r="CL367" s="194"/>
      <c r="CM367" s="194"/>
      <c r="CN367" s="194"/>
      <c r="CO367" s="194"/>
      <c r="CP367" s="194"/>
      <c r="CQ367" s="194"/>
      <c r="CR367" s="194"/>
      <c r="CS367" s="194"/>
      <c r="CT367" s="194"/>
      <c r="CU367" s="194"/>
      <c r="CV367" s="194"/>
      <c r="CW367" s="194"/>
      <c r="CX367" s="194"/>
      <c r="CY367" s="206"/>
      <c r="CZ367" s="198"/>
      <c r="DA367" s="206"/>
      <c r="DB367" s="198"/>
      <c r="DC367" s="195"/>
      <c r="DD367" s="206"/>
      <c r="DE367" s="198"/>
      <c r="DF367" s="206"/>
      <c r="DG367" s="198"/>
      <c r="DH367" s="195"/>
      <c r="DI367" s="195"/>
      <c r="DJ367" s="196"/>
      <c r="DK367" s="196"/>
      <c r="DL367" s="196"/>
      <c r="DM367" s="196"/>
      <c r="DN367" s="196"/>
      <c r="DO367" s="196"/>
      <c r="DP367" s="196"/>
      <c r="DQ367" s="196"/>
      <c r="DR367" s="196"/>
      <c r="DS367" s="199"/>
      <c r="DT367" s="198"/>
      <c r="DU367" s="198"/>
      <c r="DV367" s="198"/>
      <c r="DW367" s="198"/>
      <c r="DX367" s="198"/>
      <c r="DY367" s="198"/>
      <c r="DZ367" s="194"/>
      <c r="EA367" s="194"/>
      <c r="EB367" s="194"/>
      <c r="EC367" s="197"/>
      <c r="ED367" s="198"/>
      <c r="EE367" s="199"/>
      <c r="EF367" s="197"/>
      <c r="EG367" s="198"/>
      <c r="EH367" s="199"/>
      <c r="EI367" s="197"/>
      <c r="EJ367" s="198"/>
      <c r="EK367" s="199"/>
      <c r="EL367" s="194"/>
      <c r="EM367" s="196"/>
      <c r="EN367" s="196"/>
      <c r="EO367" s="196"/>
      <c r="EP367" s="196"/>
      <c r="EQ367" s="196"/>
      <c r="ER367" s="196"/>
      <c r="ES367" s="196"/>
      <c r="ET367" s="196"/>
      <c r="EU367" s="196"/>
      <c r="EV367" s="196"/>
      <c r="EW367" s="196"/>
      <c r="EX367" s="196"/>
      <c r="EY367" s="195"/>
      <c r="EZ367" s="195"/>
      <c r="FA367" s="195"/>
      <c r="FB367" s="194"/>
      <c r="FC367" s="194"/>
      <c r="FD367" s="194"/>
      <c r="FE367" s="194"/>
      <c r="FF367" s="194"/>
      <c r="FG367" s="194"/>
      <c r="FH367" s="194"/>
      <c r="FI367" s="194"/>
      <c r="FJ367" s="194"/>
      <c r="FK367" s="194"/>
      <c r="FL367" s="194"/>
      <c r="FM367" s="194"/>
      <c r="FN367" s="194"/>
      <c r="FO367" s="194"/>
      <c r="FP367" s="194"/>
      <c r="FQ367" s="194"/>
      <c r="FR367" s="194"/>
      <c r="FS367" s="194"/>
      <c r="FT367" s="194"/>
      <c r="FU367" s="194"/>
      <c r="FV367" s="194"/>
      <c r="FW367" s="194"/>
      <c r="FX367" s="194"/>
      <c r="FY367" s="194"/>
      <c r="FZ367" s="194"/>
      <c r="GA367" s="194"/>
      <c r="GB367" s="194"/>
      <c r="GC367" s="194"/>
      <c r="GD367" s="194"/>
      <c r="GE367" s="194"/>
      <c r="GF367" s="194"/>
      <c r="GG367" s="194"/>
      <c r="GH367" s="194"/>
      <c r="GI367" s="194"/>
      <c r="GJ367" s="194"/>
      <c r="GK367" s="194"/>
      <c r="GL367" s="194"/>
      <c r="GM367" s="194"/>
      <c r="GN367" s="194"/>
      <c r="GO367" s="194"/>
      <c r="GP367" s="194"/>
      <c r="GQ367" s="194"/>
      <c r="GR367" s="194"/>
      <c r="GS367" s="194"/>
      <c r="GT367" s="194"/>
      <c r="GU367" s="194"/>
      <c r="GV367" s="194"/>
      <c r="GW367" s="194"/>
      <c r="GX367" s="194"/>
      <c r="GY367" s="194"/>
      <c r="GZ367" s="194"/>
      <c r="HA367" s="194"/>
      <c r="HB367" s="194"/>
      <c r="HC367" s="194"/>
      <c r="HD367" s="194"/>
      <c r="HE367" s="194"/>
      <c r="HF367" s="194"/>
      <c r="HG367" s="194"/>
      <c r="HH367" s="194"/>
      <c r="HI367" s="194"/>
      <c r="HJ367" s="194"/>
      <c r="HK367" s="194"/>
      <c r="HL367" s="194"/>
      <c r="HM367" s="194"/>
      <c r="HN367" s="194"/>
      <c r="HO367" s="194"/>
      <c r="HP367" s="194"/>
      <c r="HQ367" s="194"/>
      <c r="HR367" s="194"/>
      <c r="HS367" s="194"/>
      <c r="HT367" s="194"/>
      <c r="HU367" s="194"/>
      <c r="HV367" s="194"/>
      <c r="HW367" s="194"/>
      <c r="HX367" s="194"/>
      <c r="HY367" s="194"/>
      <c r="HZ367" s="194"/>
      <c r="IA367" s="194"/>
      <c r="IB367" s="194"/>
      <c r="IC367" s="194"/>
      <c r="ID367" s="194"/>
      <c r="IE367" s="194"/>
      <c r="IF367" s="194"/>
    </row>
    <row r="368" spans="1:240">
      <c r="A368" s="196"/>
      <c r="B368" s="196"/>
      <c r="C368" s="196"/>
      <c r="D368" s="196"/>
      <c r="E368" s="196"/>
      <c r="F368" s="195"/>
      <c r="G368" s="196"/>
      <c r="H368" s="198"/>
      <c r="I368" s="206"/>
      <c r="J368" s="198"/>
      <c r="K368" s="206"/>
      <c r="L368" s="198"/>
      <c r="M368" s="206"/>
      <c r="N368" s="198"/>
      <c r="O368" s="206"/>
      <c r="P368" s="198"/>
      <c r="Q368" s="195"/>
      <c r="R368" s="206"/>
      <c r="S368" s="198"/>
      <c r="T368" s="206"/>
      <c r="U368" s="198"/>
      <c r="V368" s="195"/>
      <c r="W368" s="195"/>
      <c r="X368" s="196"/>
      <c r="Y368" s="196"/>
      <c r="Z368" s="196"/>
      <c r="AA368" s="196"/>
      <c r="AB368" s="196"/>
      <c r="AC368" s="196"/>
      <c r="AD368" s="196"/>
      <c r="AE368" s="196"/>
      <c r="AF368" s="196"/>
      <c r="AG368" s="199"/>
      <c r="AH368" s="198"/>
      <c r="AI368" s="198"/>
      <c r="AJ368" s="198"/>
      <c r="AK368" s="198"/>
      <c r="AL368" s="198"/>
      <c r="AM368" s="198"/>
      <c r="AN368" s="194"/>
      <c r="AO368" s="194"/>
      <c r="AP368" s="194"/>
      <c r="AQ368" s="194"/>
      <c r="AR368" s="194"/>
      <c r="AS368" s="194"/>
      <c r="AT368" s="194"/>
      <c r="AU368" s="194"/>
      <c r="AV368" s="194"/>
      <c r="AW368" s="194"/>
      <c r="AX368" s="194"/>
      <c r="AY368" s="194"/>
      <c r="AZ368" s="194"/>
      <c r="BA368" s="194"/>
      <c r="BB368" s="194"/>
      <c r="BC368" s="194"/>
      <c r="BD368" s="194"/>
      <c r="BE368" s="194"/>
      <c r="BF368" s="194"/>
      <c r="BG368" s="194"/>
      <c r="BH368" s="194"/>
      <c r="BI368" s="194"/>
      <c r="BJ368" s="194"/>
      <c r="BK368" s="194"/>
      <c r="BL368" s="194"/>
      <c r="BM368" s="194"/>
      <c r="BN368" s="194"/>
      <c r="BO368" s="194"/>
      <c r="BP368" s="194"/>
      <c r="BQ368" s="194"/>
      <c r="BR368" s="194"/>
      <c r="BS368" s="194"/>
      <c r="BT368" s="194"/>
      <c r="BU368" s="194"/>
      <c r="BV368" s="194"/>
      <c r="BW368" s="194"/>
      <c r="BX368" s="194"/>
      <c r="BY368" s="194"/>
      <c r="BZ368" s="194"/>
      <c r="CA368" s="194"/>
      <c r="CB368" s="194"/>
      <c r="CC368" s="194"/>
      <c r="CD368" s="194"/>
      <c r="CE368" s="194"/>
      <c r="CF368" s="194"/>
      <c r="CG368" s="196"/>
      <c r="CH368" s="194"/>
      <c r="CI368" s="194"/>
      <c r="CJ368" s="194"/>
      <c r="CK368" s="194"/>
      <c r="CL368" s="194"/>
      <c r="CM368" s="194"/>
      <c r="CN368" s="194"/>
      <c r="CO368" s="194"/>
      <c r="CP368" s="194"/>
      <c r="CQ368" s="194"/>
      <c r="CR368" s="194"/>
      <c r="CS368" s="194"/>
      <c r="CT368" s="194"/>
      <c r="CU368" s="194"/>
      <c r="CV368" s="194"/>
      <c r="CW368" s="194"/>
      <c r="CX368" s="194"/>
      <c r="CY368" s="206"/>
      <c r="CZ368" s="198"/>
      <c r="DA368" s="206"/>
      <c r="DB368" s="198"/>
      <c r="DC368" s="195"/>
      <c r="DD368" s="206"/>
      <c r="DE368" s="198"/>
      <c r="DF368" s="206"/>
      <c r="DG368" s="198"/>
      <c r="DH368" s="195"/>
      <c r="DI368" s="195"/>
      <c r="DJ368" s="196"/>
      <c r="DK368" s="196"/>
      <c r="DL368" s="196"/>
      <c r="DM368" s="196"/>
      <c r="DN368" s="196"/>
      <c r="DO368" s="196"/>
      <c r="DP368" s="196"/>
      <c r="DQ368" s="196"/>
      <c r="DR368" s="196"/>
      <c r="DS368" s="199"/>
      <c r="DT368" s="198"/>
      <c r="DU368" s="198"/>
      <c r="DV368" s="198"/>
      <c r="DW368" s="198"/>
      <c r="DX368" s="198"/>
      <c r="DY368" s="198"/>
      <c r="DZ368" s="194"/>
      <c r="EA368" s="194"/>
      <c r="EB368" s="194"/>
      <c r="EC368" s="197"/>
      <c r="ED368" s="198"/>
      <c r="EE368" s="199"/>
      <c r="EF368" s="197"/>
      <c r="EG368" s="198"/>
      <c r="EH368" s="199"/>
      <c r="EI368" s="197"/>
      <c r="EJ368" s="198"/>
      <c r="EK368" s="199"/>
      <c r="EL368" s="194"/>
      <c r="EM368" s="196"/>
      <c r="EN368" s="196"/>
      <c r="EO368" s="196"/>
      <c r="EP368" s="196"/>
      <c r="EQ368" s="196"/>
      <c r="ER368" s="196"/>
      <c r="ES368" s="196"/>
      <c r="ET368" s="196"/>
      <c r="EU368" s="196"/>
      <c r="EV368" s="196"/>
      <c r="EW368" s="196"/>
      <c r="EX368" s="196"/>
      <c r="EY368" s="195"/>
      <c r="EZ368" s="195"/>
      <c r="FA368" s="195"/>
      <c r="FB368" s="194"/>
      <c r="FC368" s="194"/>
      <c r="FD368" s="194"/>
      <c r="FE368" s="194"/>
      <c r="FF368" s="194"/>
      <c r="FG368" s="194"/>
      <c r="FH368" s="194"/>
      <c r="FI368" s="194"/>
      <c r="FJ368" s="194"/>
      <c r="FK368" s="194"/>
      <c r="FL368" s="194"/>
      <c r="FM368" s="194"/>
      <c r="FN368" s="194"/>
      <c r="FO368" s="194"/>
      <c r="FP368" s="194"/>
      <c r="FQ368" s="194"/>
      <c r="FR368" s="194"/>
      <c r="FS368" s="194"/>
      <c r="FT368" s="194"/>
      <c r="FU368" s="194"/>
      <c r="FV368" s="194"/>
      <c r="FW368" s="194"/>
      <c r="FX368" s="194"/>
      <c r="FY368" s="194"/>
      <c r="FZ368" s="194"/>
      <c r="GA368" s="194"/>
      <c r="GB368" s="194"/>
      <c r="GC368" s="194"/>
      <c r="GD368" s="194"/>
      <c r="GE368" s="194"/>
      <c r="GF368" s="194"/>
      <c r="GG368" s="194"/>
      <c r="GH368" s="194"/>
      <c r="GI368" s="194"/>
      <c r="GJ368" s="194"/>
      <c r="GK368" s="194"/>
      <c r="GL368" s="194"/>
      <c r="GM368" s="194"/>
      <c r="GN368" s="194"/>
      <c r="GO368" s="194"/>
      <c r="GP368" s="194"/>
      <c r="GQ368" s="194"/>
      <c r="GR368" s="194"/>
      <c r="GS368" s="194"/>
      <c r="GT368" s="194"/>
      <c r="GU368" s="194"/>
      <c r="GV368" s="194"/>
      <c r="GW368" s="194"/>
      <c r="GX368" s="194"/>
      <c r="GY368" s="194"/>
      <c r="GZ368" s="194"/>
      <c r="HA368" s="194"/>
      <c r="HB368" s="194"/>
      <c r="HC368" s="194"/>
      <c r="HD368" s="194"/>
      <c r="HE368" s="194"/>
      <c r="HF368" s="194"/>
      <c r="HG368" s="194"/>
      <c r="HH368" s="194"/>
      <c r="HI368" s="194"/>
      <c r="HJ368" s="194"/>
      <c r="HK368" s="194"/>
      <c r="HL368" s="194"/>
      <c r="HM368" s="194"/>
      <c r="HN368" s="194"/>
      <c r="HO368" s="194"/>
      <c r="HP368" s="194"/>
      <c r="HQ368" s="194"/>
      <c r="HR368" s="194"/>
      <c r="HS368" s="194"/>
      <c r="HT368" s="194"/>
      <c r="HU368" s="194"/>
      <c r="HV368" s="194"/>
      <c r="HW368" s="194"/>
      <c r="HX368" s="194"/>
      <c r="HY368" s="194"/>
      <c r="HZ368" s="194"/>
      <c r="IA368" s="194"/>
      <c r="IB368" s="194"/>
      <c r="IC368" s="194"/>
      <c r="ID368" s="194"/>
      <c r="IE368" s="194"/>
      <c r="IF368" s="194"/>
    </row>
    <row r="369" spans="1:240">
      <c r="A369" s="196"/>
      <c r="B369" s="196"/>
      <c r="C369" s="196"/>
      <c r="D369" s="196"/>
      <c r="E369" s="196"/>
      <c r="F369" s="195"/>
      <c r="G369" s="196"/>
      <c r="H369" s="198"/>
      <c r="I369" s="206"/>
      <c r="J369" s="198"/>
      <c r="K369" s="206"/>
      <c r="L369" s="198"/>
      <c r="M369" s="206"/>
      <c r="N369" s="198"/>
      <c r="O369" s="206"/>
      <c r="P369" s="198"/>
      <c r="Q369" s="195"/>
      <c r="R369" s="206"/>
      <c r="S369" s="198"/>
      <c r="T369" s="206"/>
      <c r="U369" s="198"/>
      <c r="V369" s="195"/>
      <c r="W369" s="195"/>
      <c r="X369" s="196"/>
      <c r="Y369" s="196"/>
      <c r="Z369" s="196"/>
      <c r="AA369" s="196"/>
      <c r="AB369" s="196"/>
      <c r="AC369" s="196"/>
      <c r="AD369" s="196"/>
      <c r="AE369" s="196"/>
      <c r="AF369" s="196"/>
      <c r="AG369" s="199"/>
      <c r="AH369" s="198"/>
      <c r="AI369" s="198"/>
      <c r="AJ369" s="198"/>
      <c r="AK369" s="198"/>
      <c r="AL369" s="198"/>
      <c r="AM369" s="198"/>
      <c r="AN369" s="194"/>
      <c r="AO369" s="194"/>
      <c r="AP369" s="194"/>
      <c r="AQ369" s="194"/>
      <c r="AR369" s="194"/>
      <c r="AS369" s="194"/>
      <c r="AT369" s="194"/>
      <c r="AU369" s="194"/>
      <c r="AV369" s="194"/>
      <c r="AW369" s="194"/>
      <c r="AX369" s="194"/>
      <c r="AY369" s="194"/>
      <c r="AZ369" s="194"/>
      <c r="BA369" s="194"/>
      <c r="BB369" s="194"/>
      <c r="BC369" s="194"/>
      <c r="BD369" s="194"/>
      <c r="BE369" s="194"/>
      <c r="BF369" s="194"/>
      <c r="BG369" s="194"/>
      <c r="BH369" s="194"/>
      <c r="BI369" s="194"/>
      <c r="BJ369" s="194"/>
      <c r="BK369" s="194"/>
      <c r="BL369" s="194"/>
      <c r="BM369" s="194"/>
      <c r="BN369" s="194"/>
      <c r="BO369" s="194"/>
      <c r="BP369" s="194"/>
      <c r="BQ369" s="194"/>
      <c r="BR369" s="194"/>
      <c r="BS369" s="194"/>
      <c r="BT369" s="194"/>
      <c r="BU369" s="194"/>
      <c r="BV369" s="194"/>
      <c r="BW369" s="194"/>
      <c r="BX369" s="194"/>
      <c r="BY369" s="194"/>
      <c r="BZ369" s="194"/>
      <c r="CA369" s="194"/>
      <c r="CB369" s="194"/>
      <c r="CC369" s="194"/>
      <c r="CD369" s="194"/>
      <c r="CE369" s="194"/>
      <c r="CF369" s="194"/>
      <c r="CG369" s="196"/>
      <c r="CH369" s="194"/>
      <c r="CI369" s="194"/>
      <c r="CJ369" s="194"/>
      <c r="CK369" s="194"/>
      <c r="CL369" s="194"/>
      <c r="CM369" s="194"/>
      <c r="CN369" s="194"/>
      <c r="CO369" s="194"/>
      <c r="CP369" s="194"/>
      <c r="CQ369" s="194"/>
      <c r="CR369" s="194"/>
      <c r="CS369" s="194"/>
      <c r="CT369" s="194"/>
      <c r="CU369" s="194"/>
      <c r="CV369" s="194"/>
      <c r="CW369" s="194"/>
      <c r="CX369" s="194"/>
      <c r="CY369" s="206"/>
      <c r="CZ369" s="198"/>
      <c r="DA369" s="206"/>
      <c r="DB369" s="198"/>
      <c r="DC369" s="195"/>
      <c r="DD369" s="206"/>
      <c r="DE369" s="198"/>
      <c r="DF369" s="206"/>
      <c r="DG369" s="198"/>
      <c r="DH369" s="195"/>
      <c r="DI369" s="195"/>
      <c r="DJ369" s="196"/>
      <c r="DK369" s="196"/>
      <c r="DL369" s="196"/>
      <c r="DM369" s="196"/>
      <c r="DN369" s="196"/>
      <c r="DO369" s="196"/>
      <c r="DP369" s="196"/>
      <c r="DQ369" s="196"/>
      <c r="DR369" s="196"/>
      <c r="DS369" s="199"/>
      <c r="DT369" s="198"/>
      <c r="DU369" s="198"/>
      <c r="DV369" s="198"/>
      <c r="DW369" s="198"/>
      <c r="DX369" s="198"/>
      <c r="DY369" s="198"/>
      <c r="DZ369" s="194"/>
      <c r="EA369" s="194"/>
      <c r="EB369" s="194"/>
      <c r="EC369" s="197"/>
      <c r="ED369" s="198"/>
      <c r="EE369" s="199"/>
      <c r="EF369" s="197"/>
      <c r="EG369" s="198"/>
      <c r="EH369" s="199"/>
      <c r="EI369" s="197"/>
      <c r="EJ369" s="198"/>
      <c r="EK369" s="199"/>
      <c r="EL369" s="194"/>
      <c r="EM369" s="196"/>
      <c r="EN369" s="196"/>
      <c r="EO369" s="196"/>
      <c r="EP369" s="196"/>
      <c r="EQ369" s="196"/>
      <c r="ER369" s="196"/>
      <c r="ES369" s="196"/>
      <c r="ET369" s="196"/>
      <c r="EU369" s="196"/>
      <c r="EV369" s="196"/>
      <c r="EW369" s="196"/>
      <c r="EX369" s="196"/>
      <c r="EY369" s="195"/>
      <c r="EZ369" s="195"/>
      <c r="FA369" s="195"/>
      <c r="FB369" s="194"/>
      <c r="FC369" s="194"/>
      <c r="FD369" s="194"/>
      <c r="FE369" s="194"/>
      <c r="FF369" s="194"/>
      <c r="FG369" s="194"/>
      <c r="FH369" s="194"/>
      <c r="FI369" s="194"/>
      <c r="FJ369" s="194"/>
      <c r="FK369" s="194"/>
      <c r="FL369" s="194"/>
      <c r="FM369" s="194"/>
      <c r="FN369" s="194"/>
      <c r="FO369" s="194"/>
      <c r="FP369" s="194"/>
      <c r="FQ369" s="194"/>
      <c r="FR369" s="194"/>
      <c r="FS369" s="194"/>
      <c r="FT369" s="194"/>
      <c r="FU369" s="194"/>
      <c r="FV369" s="194"/>
      <c r="FW369" s="194"/>
      <c r="FX369" s="194"/>
      <c r="FY369" s="194"/>
      <c r="FZ369" s="194"/>
      <c r="GA369" s="194"/>
      <c r="GB369" s="194"/>
      <c r="GC369" s="194"/>
      <c r="GD369" s="194"/>
      <c r="GE369" s="194"/>
      <c r="GF369" s="194"/>
      <c r="GG369" s="194"/>
      <c r="GH369" s="194"/>
      <c r="GI369" s="194"/>
      <c r="GJ369" s="194"/>
      <c r="GK369" s="194"/>
      <c r="GL369" s="194"/>
      <c r="GM369" s="194"/>
      <c r="GN369" s="194"/>
      <c r="GO369" s="194"/>
      <c r="GP369" s="194"/>
      <c r="GQ369" s="194"/>
      <c r="GR369" s="194"/>
      <c r="GS369" s="194"/>
      <c r="GT369" s="194"/>
      <c r="GU369" s="194"/>
      <c r="GV369" s="194"/>
      <c r="GW369" s="194"/>
      <c r="GX369" s="194"/>
      <c r="GY369" s="194"/>
      <c r="GZ369" s="194"/>
      <c r="HA369" s="194"/>
      <c r="HB369" s="194"/>
      <c r="HC369" s="194"/>
      <c r="HD369" s="194"/>
      <c r="HE369" s="194"/>
      <c r="HF369" s="194"/>
      <c r="HG369" s="194"/>
      <c r="HH369" s="194"/>
      <c r="HI369" s="194"/>
      <c r="HJ369" s="194"/>
      <c r="HK369" s="194"/>
      <c r="HL369" s="194"/>
      <c r="HM369" s="194"/>
      <c r="HN369" s="194"/>
      <c r="HO369" s="194"/>
      <c r="HP369" s="194"/>
      <c r="HQ369" s="194"/>
      <c r="HR369" s="194"/>
      <c r="HS369" s="194"/>
      <c r="HT369" s="194"/>
      <c r="HU369" s="194"/>
      <c r="HV369" s="194"/>
      <c r="HW369" s="194"/>
      <c r="HX369" s="194"/>
      <c r="HY369" s="194"/>
      <c r="HZ369" s="194"/>
      <c r="IA369" s="194"/>
      <c r="IB369" s="194"/>
      <c r="IC369" s="194"/>
      <c r="ID369" s="194"/>
      <c r="IE369" s="194"/>
      <c r="IF369" s="194"/>
    </row>
    <row r="370" spans="1:240">
      <c r="A370" s="196"/>
      <c r="B370" s="196"/>
      <c r="C370" s="196"/>
      <c r="D370" s="196"/>
      <c r="E370" s="196"/>
      <c r="F370" s="195"/>
      <c r="G370" s="196"/>
      <c r="H370" s="198"/>
      <c r="I370" s="206"/>
      <c r="J370" s="198"/>
      <c r="K370" s="206"/>
      <c r="L370" s="198"/>
      <c r="M370" s="206"/>
      <c r="N370" s="198"/>
      <c r="O370" s="206"/>
      <c r="P370" s="198"/>
      <c r="Q370" s="195"/>
      <c r="R370" s="206"/>
      <c r="S370" s="198"/>
      <c r="T370" s="206"/>
      <c r="U370" s="198"/>
      <c r="V370" s="195"/>
      <c r="W370" s="195"/>
      <c r="X370" s="196"/>
      <c r="Y370" s="196"/>
      <c r="Z370" s="196"/>
      <c r="AA370" s="196"/>
      <c r="AB370" s="196"/>
      <c r="AC370" s="196"/>
      <c r="AD370" s="196"/>
      <c r="AE370" s="196"/>
      <c r="AF370" s="196"/>
      <c r="AG370" s="199"/>
      <c r="AH370" s="198"/>
      <c r="AI370" s="198"/>
      <c r="AJ370" s="198"/>
      <c r="AK370" s="198"/>
      <c r="AL370" s="198"/>
      <c r="AM370" s="198"/>
      <c r="AN370" s="194"/>
      <c r="AO370" s="194"/>
      <c r="AP370" s="194"/>
      <c r="AQ370" s="194"/>
      <c r="AR370" s="194"/>
      <c r="AS370" s="194"/>
      <c r="AT370" s="194"/>
      <c r="AU370" s="194"/>
      <c r="AV370" s="194"/>
      <c r="AW370" s="194"/>
      <c r="AX370" s="194"/>
      <c r="AY370" s="194"/>
      <c r="AZ370" s="194"/>
      <c r="BA370" s="194"/>
      <c r="BB370" s="194"/>
      <c r="BC370" s="194"/>
      <c r="BD370" s="194"/>
      <c r="BE370" s="194"/>
      <c r="BF370" s="194"/>
      <c r="BG370" s="194"/>
      <c r="BH370" s="194"/>
      <c r="BI370" s="194"/>
      <c r="BJ370" s="194"/>
      <c r="BK370" s="194"/>
      <c r="BL370" s="194"/>
      <c r="BM370" s="194"/>
      <c r="BN370" s="194"/>
      <c r="BO370" s="194"/>
      <c r="BP370" s="194"/>
      <c r="BQ370" s="194"/>
      <c r="BR370" s="194"/>
      <c r="BS370" s="194"/>
      <c r="BT370" s="194"/>
      <c r="BU370" s="194"/>
      <c r="BV370" s="194"/>
      <c r="BW370" s="194"/>
      <c r="BX370" s="194"/>
      <c r="BY370" s="194"/>
      <c r="BZ370" s="194"/>
      <c r="CA370" s="194"/>
      <c r="CB370" s="194"/>
      <c r="CC370" s="194"/>
      <c r="CD370" s="194"/>
      <c r="CE370" s="194"/>
      <c r="CF370" s="194"/>
      <c r="CG370" s="196"/>
      <c r="CH370" s="194"/>
      <c r="CI370" s="194"/>
      <c r="CJ370" s="194"/>
      <c r="CK370" s="194"/>
      <c r="CL370" s="194"/>
      <c r="CM370" s="194"/>
      <c r="CN370" s="194"/>
      <c r="CO370" s="194"/>
      <c r="CP370" s="194"/>
      <c r="CQ370" s="194"/>
      <c r="CR370" s="194"/>
      <c r="CS370" s="194"/>
      <c r="CT370" s="194"/>
      <c r="CU370" s="194"/>
      <c r="CV370" s="194"/>
      <c r="CW370" s="194"/>
      <c r="CX370" s="194"/>
      <c r="CY370" s="206"/>
      <c r="CZ370" s="198"/>
      <c r="DA370" s="206"/>
      <c r="DB370" s="198"/>
      <c r="DC370" s="195"/>
      <c r="DD370" s="206"/>
      <c r="DE370" s="198"/>
      <c r="DF370" s="206"/>
      <c r="DG370" s="198"/>
      <c r="DH370" s="195"/>
      <c r="DI370" s="195"/>
      <c r="DJ370" s="196"/>
      <c r="DK370" s="196"/>
      <c r="DL370" s="196"/>
      <c r="DM370" s="196"/>
      <c r="DN370" s="196"/>
      <c r="DO370" s="196"/>
      <c r="DP370" s="196"/>
      <c r="DQ370" s="196"/>
      <c r="DR370" s="196"/>
      <c r="DS370" s="199"/>
      <c r="DT370" s="198"/>
      <c r="DU370" s="198"/>
      <c r="DV370" s="198"/>
      <c r="DW370" s="198"/>
      <c r="DX370" s="198"/>
      <c r="DY370" s="198"/>
      <c r="DZ370" s="194"/>
      <c r="EA370" s="194"/>
      <c r="EB370" s="194"/>
      <c r="EC370" s="197"/>
      <c r="ED370" s="198"/>
      <c r="EE370" s="199"/>
      <c r="EF370" s="197"/>
      <c r="EG370" s="198"/>
      <c r="EH370" s="199"/>
      <c r="EI370" s="197"/>
      <c r="EJ370" s="198"/>
      <c r="EK370" s="199"/>
      <c r="EL370" s="194"/>
      <c r="EM370" s="196"/>
      <c r="EN370" s="196"/>
      <c r="EO370" s="196"/>
      <c r="EP370" s="196"/>
      <c r="EQ370" s="196"/>
      <c r="ER370" s="196"/>
      <c r="ES370" s="196"/>
      <c r="ET370" s="196"/>
      <c r="EU370" s="196"/>
      <c r="EV370" s="196"/>
      <c r="EW370" s="196"/>
      <c r="EX370" s="196"/>
      <c r="EY370" s="195"/>
      <c r="EZ370" s="195"/>
      <c r="FA370" s="195"/>
      <c r="FB370" s="194"/>
      <c r="FC370" s="194"/>
      <c r="FD370" s="194"/>
      <c r="FE370" s="194"/>
      <c r="FF370" s="194"/>
      <c r="FG370" s="194"/>
      <c r="FH370" s="194"/>
      <c r="FI370" s="194"/>
      <c r="FJ370" s="194"/>
      <c r="FK370" s="194"/>
      <c r="FL370" s="194"/>
      <c r="FM370" s="194"/>
      <c r="FN370" s="194"/>
      <c r="FO370" s="194"/>
      <c r="FP370" s="194"/>
      <c r="FQ370" s="194"/>
      <c r="FR370" s="194"/>
      <c r="FS370" s="194"/>
      <c r="FT370" s="194"/>
      <c r="FU370" s="194"/>
      <c r="FV370" s="194"/>
      <c r="FW370" s="194"/>
      <c r="FX370" s="194"/>
      <c r="FY370" s="194"/>
      <c r="FZ370" s="194"/>
      <c r="GA370" s="194"/>
      <c r="GB370" s="194"/>
      <c r="GC370" s="194"/>
      <c r="GD370" s="194"/>
      <c r="GE370" s="194"/>
      <c r="GF370" s="194"/>
      <c r="GG370" s="194"/>
      <c r="GH370" s="194"/>
      <c r="GI370" s="194"/>
      <c r="GJ370" s="194"/>
      <c r="GK370" s="194"/>
      <c r="GL370" s="194"/>
      <c r="GM370" s="194"/>
      <c r="GN370" s="194"/>
      <c r="GO370" s="194"/>
      <c r="GP370" s="194"/>
      <c r="GQ370" s="194"/>
      <c r="GR370" s="194"/>
      <c r="GS370" s="194"/>
      <c r="GT370" s="194"/>
      <c r="GU370" s="194"/>
      <c r="GV370" s="194"/>
      <c r="GW370" s="194"/>
      <c r="GX370" s="194"/>
      <c r="GY370" s="194"/>
      <c r="GZ370" s="194"/>
      <c r="HA370" s="194"/>
      <c r="HB370" s="194"/>
      <c r="HC370" s="194"/>
      <c r="HD370" s="194"/>
      <c r="HE370" s="194"/>
      <c r="HF370" s="194"/>
      <c r="HG370" s="194"/>
      <c r="HH370" s="194"/>
      <c r="HI370" s="194"/>
      <c r="HJ370" s="194"/>
      <c r="HK370" s="194"/>
      <c r="HL370" s="194"/>
      <c r="HM370" s="194"/>
      <c r="HN370" s="194"/>
      <c r="HO370" s="194"/>
      <c r="HP370" s="194"/>
      <c r="HQ370" s="194"/>
      <c r="HR370" s="194"/>
      <c r="HS370" s="194"/>
      <c r="HT370" s="194"/>
      <c r="HU370" s="194"/>
      <c r="HV370" s="194"/>
      <c r="HW370" s="194"/>
      <c r="HX370" s="194"/>
      <c r="HY370" s="194"/>
      <c r="HZ370" s="194"/>
      <c r="IA370" s="194"/>
      <c r="IB370" s="194"/>
      <c r="IC370" s="194"/>
      <c r="ID370" s="194"/>
      <c r="IE370" s="194"/>
      <c r="IF370" s="194"/>
    </row>
    <row r="371" spans="1:240">
      <c r="A371" s="196"/>
      <c r="B371" s="196"/>
      <c r="C371" s="196"/>
      <c r="D371" s="196"/>
      <c r="E371" s="196"/>
      <c r="F371" s="195"/>
      <c r="G371" s="196"/>
      <c r="H371" s="198"/>
      <c r="I371" s="206"/>
      <c r="J371" s="198"/>
      <c r="K371" s="206"/>
      <c r="L371" s="198"/>
      <c r="M371" s="206"/>
      <c r="N371" s="198"/>
      <c r="O371" s="206"/>
      <c r="P371" s="198"/>
      <c r="Q371" s="195"/>
      <c r="R371" s="206"/>
      <c r="S371" s="198"/>
      <c r="T371" s="206"/>
      <c r="U371" s="198"/>
      <c r="V371" s="195"/>
      <c r="W371" s="195"/>
      <c r="X371" s="196"/>
      <c r="Y371" s="196"/>
      <c r="Z371" s="196"/>
      <c r="AA371" s="196"/>
      <c r="AB371" s="196"/>
      <c r="AC371" s="196"/>
      <c r="AD371" s="196"/>
      <c r="AE371" s="196"/>
      <c r="AF371" s="196"/>
      <c r="AG371" s="199"/>
      <c r="AH371" s="198"/>
      <c r="AI371" s="198"/>
      <c r="AJ371" s="198"/>
      <c r="AK371" s="198"/>
      <c r="AL371" s="198"/>
      <c r="AM371" s="198"/>
      <c r="AN371" s="194"/>
      <c r="AO371" s="194"/>
      <c r="AP371" s="194"/>
      <c r="AQ371" s="194"/>
      <c r="AR371" s="194"/>
      <c r="AS371" s="194"/>
      <c r="AT371" s="194"/>
      <c r="AU371" s="194"/>
      <c r="AV371" s="194"/>
      <c r="AW371" s="194"/>
      <c r="AX371" s="194"/>
      <c r="AY371" s="194"/>
      <c r="AZ371" s="194"/>
      <c r="BA371" s="194"/>
      <c r="BB371" s="194"/>
      <c r="BC371" s="194"/>
      <c r="BD371" s="194"/>
      <c r="BE371" s="194"/>
      <c r="BF371" s="194"/>
      <c r="BG371" s="194"/>
      <c r="BH371" s="194"/>
      <c r="BI371" s="194"/>
      <c r="BJ371" s="194"/>
      <c r="BK371" s="194"/>
      <c r="BL371" s="194"/>
      <c r="BM371" s="194"/>
      <c r="BN371" s="194"/>
      <c r="BO371" s="194"/>
      <c r="BP371" s="194"/>
      <c r="BQ371" s="194"/>
      <c r="BR371" s="194"/>
      <c r="BS371" s="194"/>
      <c r="BT371" s="194"/>
      <c r="BU371" s="194"/>
      <c r="BV371" s="194"/>
      <c r="BW371" s="194"/>
      <c r="BX371" s="194"/>
      <c r="BY371" s="194"/>
      <c r="BZ371" s="194"/>
      <c r="CA371" s="194"/>
      <c r="CB371" s="194"/>
      <c r="CC371" s="194"/>
      <c r="CD371" s="194"/>
      <c r="CE371" s="194"/>
      <c r="CF371" s="194"/>
      <c r="CG371" s="196"/>
      <c r="CH371" s="194"/>
      <c r="CI371" s="194"/>
      <c r="CJ371" s="194"/>
      <c r="CK371" s="194"/>
      <c r="CL371" s="194"/>
      <c r="CM371" s="194"/>
      <c r="CN371" s="194"/>
      <c r="CO371" s="194"/>
      <c r="CP371" s="194"/>
      <c r="CQ371" s="194"/>
      <c r="CR371" s="194"/>
      <c r="CS371" s="194"/>
      <c r="CT371" s="194"/>
      <c r="CU371" s="194"/>
      <c r="CV371" s="194"/>
      <c r="CW371" s="194"/>
      <c r="CX371" s="194"/>
      <c r="CY371" s="206"/>
      <c r="CZ371" s="198"/>
      <c r="DA371" s="206"/>
      <c r="DB371" s="198"/>
      <c r="DC371" s="195"/>
      <c r="DD371" s="206"/>
      <c r="DE371" s="198"/>
      <c r="DF371" s="206"/>
      <c r="DG371" s="198"/>
      <c r="DH371" s="195"/>
      <c r="DI371" s="195"/>
      <c r="DJ371" s="196"/>
      <c r="DK371" s="196"/>
      <c r="DL371" s="196"/>
      <c r="DM371" s="196"/>
      <c r="DN371" s="196"/>
      <c r="DO371" s="196"/>
      <c r="DP371" s="196"/>
      <c r="DQ371" s="196"/>
      <c r="DR371" s="196"/>
      <c r="DS371" s="199"/>
      <c r="DT371" s="198"/>
      <c r="DU371" s="198"/>
      <c r="DV371" s="198"/>
      <c r="DW371" s="198"/>
      <c r="DX371" s="198"/>
      <c r="DY371" s="198"/>
      <c r="DZ371" s="194"/>
      <c r="EA371" s="194"/>
      <c r="EB371" s="194"/>
      <c r="EC371" s="197"/>
      <c r="ED371" s="198"/>
      <c r="EE371" s="199"/>
      <c r="EF371" s="197"/>
      <c r="EG371" s="198"/>
      <c r="EH371" s="199"/>
      <c r="EI371" s="197"/>
      <c r="EJ371" s="198"/>
      <c r="EK371" s="199"/>
      <c r="EL371" s="194"/>
      <c r="EM371" s="196"/>
      <c r="EN371" s="196"/>
      <c r="EO371" s="196"/>
      <c r="EP371" s="196"/>
      <c r="EQ371" s="196"/>
      <c r="ER371" s="196"/>
      <c r="ES371" s="196"/>
      <c r="ET371" s="196"/>
      <c r="EU371" s="196"/>
      <c r="EV371" s="196"/>
      <c r="EW371" s="196"/>
      <c r="EX371" s="196"/>
      <c r="EY371" s="195"/>
      <c r="EZ371" s="195"/>
      <c r="FA371" s="195"/>
      <c r="FB371" s="194"/>
      <c r="FC371" s="194"/>
      <c r="FD371" s="194"/>
      <c r="FE371" s="194"/>
      <c r="FF371" s="194"/>
      <c r="FG371" s="194"/>
      <c r="FH371" s="194"/>
      <c r="FI371" s="194"/>
      <c r="FJ371" s="194"/>
      <c r="FK371" s="194"/>
      <c r="FL371" s="194"/>
      <c r="FM371" s="194"/>
      <c r="FN371" s="194"/>
      <c r="FO371" s="194"/>
      <c r="FP371" s="194"/>
      <c r="FQ371" s="194"/>
      <c r="FR371" s="194"/>
      <c r="FS371" s="194"/>
      <c r="FT371" s="194"/>
      <c r="FU371" s="194"/>
      <c r="FV371" s="194"/>
      <c r="FW371" s="194"/>
      <c r="FX371" s="194"/>
      <c r="FY371" s="194"/>
      <c r="FZ371" s="194"/>
      <c r="GA371" s="194"/>
      <c r="GB371" s="194"/>
      <c r="GC371" s="194"/>
      <c r="GD371" s="194"/>
      <c r="GE371" s="194"/>
      <c r="GF371" s="194"/>
      <c r="GG371" s="194"/>
      <c r="GH371" s="194"/>
      <c r="GI371" s="194"/>
      <c r="GJ371" s="194"/>
      <c r="GK371" s="194"/>
      <c r="GL371" s="194"/>
      <c r="GM371" s="194"/>
      <c r="GN371" s="194"/>
      <c r="GO371" s="194"/>
      <c r="GP371" s="194"/>
      <c r="GQ371" s="194"/>
      <c r="GR371" s="194"/>
      <c r="GS371" s="194"/>
      <c r="GT371" s="194"/>
      <c r="GU371" s="194"/>
      <c r="GV371" s="194"/>
      <c r="GW371" s="194"/>
      <c r="GX371" s="194"/>
      <c r="GY371" s="194"/>
      <c r="GZ371" s="194"/>
      <c r="HA371" s="194"/>
      <c r="HB371" s="194"/>
      <c r="HC371" s="194"/>
      <c r="HD371" s="194"/>
      <c r="HE371" s="194"/>
      <c r="HF371" s="194"/>
      <c r="HG371" s="194"/>
      <c r="HH371" s="194"/>
      <c r="HI371" s="194"/>
      <c r="HJ371" s="194"/>
      <c r="HK371" s="194"/>
      <c r="HL371" s="194"/>
      <c r="HM371" s="194"/>
      <c r="HN371" s="194"/>
      <c r="HO371" s="194"/>
      <c r="HP371" s="194"/>
      <c r="HQ371" s="194"/>
      <c r="HR371" s="194"/>
      <c r="HS371" s="194"/>
      <c r="HT371" s="194"/>
      <c r="HU371" s="194"/>
      <c r="HV371" s="194"/>
      <c r="HW371" s="194"/>
      <c r="HX371" s="194"/>
      <c r="HY371" s="194"/>
      <c r="HZ371" s="194"/>
      <c r="IA371" s="194"/>
      <c r="IB371" s="194"/>
      <c r="IC371" s="194"/>
      <c r="ID371" s="194"/>
      <c r="IE371" s="194"/>
      <c r="IF371" s="194"/>
    </row>
    <row r="372" spans="1:240">
      <c r="A372" s="196"/>
      <c r="B372" s="196"/>
      <c r="C372" s="196"/>
      <c r="D372" s="196"/>
      <c r="E372" s="196"/>
      <c r="F372" s="195"/>
      <c r="G372" s="196"/>
      <c r="H372" s="198"/>
      <c r="I372" s="206"/>
      <c r="J372" s="198"/>
      <c r="K372" s="206"/>
      <c r="L372" s="198"/>
      <c r="M372" s="206"/>
      <c r="N372" s="198"/>
      <c r="O372" s="206"/>
      <c r="P372" s="198"/>
      <c r="Q372" s="195"/>
      <c r="R372" s="206"/>
      <c r="S372" s="198"/>
      <c r="T372" s="206"/>
      <c r="U372" s="198"/>
      <c r="V372" s="195"/>
      <c r="W372" s="195"/>
      <c r="X372" s="196"/>
      <c r="Y372" s="196"/>
      <c r="Z372" s="196"/>
      <c r="AA372" s="196"/>
      <c r="AB372" s="196"/>
      <c r="AC372" s="196"/>
      <c r="AD372" s="196"/>
      <c r="AE372" s="196"/>
      <c r="AF372" s="196"/>
      <c r="AG372" s="199"/>
      <c r="AH372" s="198"/>
      <c r="AI372" s="198"/>
      <c r="AJ372" s="198"/>
      <c r="AK372" s="198"/>
      <c r="AL372" s="198"/>
      <c r="AM372" s="198"/>
      <c r="AN372" s="194"/>
      <c r="AO372" s="194"/>
      <c r="AP372" s="194"/>
      <c r="AQ372" s="194"/>
      <c r="AR372" s="194"/>
      <c r="AS372" s="194"/>
      <c r="AT372" s="194"/>
      <c r="AU372" s="194"/>
      <c r="AV372" s="194"/>
      <c r="AW372" s="194"/>
      <c r="AX372" s="194"/>
      <c r="AY372" s="194"/>
      <c r="AZ372" s="194"/>
      <c r="BA372" s="194"/>
      <c r="BB372" s="194"/>
      <c r="BC372" s="194"/>
      <c r="BD372" s="194"/>
      <c r="BE372" s="194"/>
      <c r="BF372" s="194"/>
      <c r="BG372" s="194"/>
      <c r="BH372" s="194"/>
      <c r="BI372" s="194"/>
      <c r="BJ372" s="194"/>
      <c r="BK372" s="194"/>
      <c r="BL372" s="194"/>
      <c r="BM372" s="194"/>
      <c r="BN372" s="194"/>
      <c r="BO372" s="194"/>
      <c r="BP372" s="194"/>
      <c r="BQ372" s="194"/>
      <c r="BR372" s="194"/>
      <c r="BS372" s="194"/>
      <c r="BT372" s="194"/>
      <c r="BU372" s="194"/>
      <c r="BV372" s="194"/>
      <c r="BW372" s="194"/>
      <c r="BX372" s="194"/>
      <c r="BY372" s="194"/>
      <c r="BZ372" s="194"/>
      <c r="CA372" s="194"/>
      <c r="CB372" s="194"/>
      <c r="CC372" s="194"/>
      <c r="CD372" s="194"/>
      <c r="CE372" s="194"/>
      <c r="CF372" s="194"/>
      <c r="CG372" s="196"/>
      <c r="CH372" s="194"/>
      <c r="CI372" s="194"/>
      <c r="CJ372" s="194"/>
      <c r="CK372" s="194"/>
      <c r="CL372" s="194"/>
      <c r="CM372" s="194"/>
      <c r="CN372" s="194"/>
      <c r="CO372" s="194"/>
      <c r="CP372" s="194"/>
      <c r="CQ372" s="194"/>
      <c r="CR372" s="194"/>
      <c r="CS372" s="194"/>
      <c r="CT372" s="194"/>
      <c r="CU372" s="194"/>
      <c r="CV372" s="194"/>
      <c r="CW372" s="194"/>
      <c r="CX372" s="194"/>
      <c r="CY372" s="206"/>
      <c r="CZ372" s="198"/>
      <c r="DA372" s="206"/>
      <c r="DB372" s="198"/>
      <c r="DC372" s="195"/>
      <c r="DD372" s="206"/>
      <c r="DE372" s="198"/>
      <c r="DF372" s="206"/>
      <c r="DG372" s="198"/>
      <c r="DH372" s="195"/>
      <c r="DI372" s="195"/>
      <c r="DJ372" s="196"/>
      <c r="DK372" s="196"/>
      <c r="DL372" s="196"/>
      <c r="DM372" s="196"/>
      <c r="DN372" s="196"/>
      <c r="DO372" s="196"/>
      <c r="DP372" s="196"/>
      <c r="DQ372" s="196"/>
      <c r="DR372" s="196"/>
      <c r="DS372" s="199"/>
      <c r="DT372" s="198"/>
      <c r="DU372" s="198"/>
      <c r="DV372" s="198"/>
      <c r="DW372" s="198"/>
      <c r="DX372" s="198"/>
      <c r="DY372" s="198"/>
      <c r="DZ372" s="194"/>
      <c r="EA372" s="194"/>
      <c r="EB372" s="194"/>
      <c r="EC372" s="197"/>
      <c r="ED372" s="198"/>
      <c r="EE372" s="199"/>
      <c r="EF372" s="197"/>
      <c r="EG372" s="198"/>
      <c r="EH372" s="199"/>
      <c r="EI372" s="197"/>
      <c r="EJ372" s="198"/>
      <c r="EK372" s="199"/>
      <c r="EL372" s="194"/>
      <c r="EM372" s="196"/>
      <c r="EN372" s="196"/>
      <c r="EO372" s="196"/>
      <c r="EP372" s="196"/>
      <c r="EQ372" s="196"/>
      <c r="ER372" s="196"/>
      <c r="ES372" s="196"/>
      <c r="ET372" s="196"/>
      <c r="EU372" s="196"/>
      <c r="EV372" s="196"/>
      <c r="EW372" s="196"/>
      <c r="EX372" s="196"/>
      <c r="EY372" s="195"/>
      <c r="EZ372" s="195"/>
      <c r="FA372" s="195"/>
      <c r="FB372" s="194"/>
      <c r="FC372" s="194"/>
      <c r="FD372" s="194"/>
      <c r="FE372" s="194"/>
      <c r="FF372" s="194"/>
      <c r="FG372" s="194"/>
      <c r="FH372" s="194"/>
      <c r="FI372" s="194"/>
      <c r="FJ372" s="194"/>
      <c r="FK372" s="194"/>
      <c r="FL372" s="194"/>
      <c r="FM372" s="194"/>
      <c r="FN372" s="194"/>
      <c r="FO372" s="194"/>
      <c r="FP372" s="194"/>
      <c r="FQ372" s="194"/>
      <c r="FR372" s="194"/>
      <c r="FS372" s="194"/>
      <c r="FT372" s="194"/>
      <c r="FU372" s="194"/>
      <c r="FV372" s="194"/>
      <c r="FW372" s="194"/>
      <c r="FX372" s="194"/>
      <c r="FY372" s="194"/>
      <c r="FZ372" s="194"/>
      <c r="GA372" s="194"/>
      <c r="GB372" s="194"/>
      <c r="GC372" s="194"/>
      <c r="GD372" s="194"/>
      <c r="GE372" s="194"/>
      <c r="GF372" s="194"/>
      <c r="GG372" s="194"/>
      <c r="GH372" s="194"/>
      <c r="GI372" s="194"/>
      <c r="GJ372" s="194"/>
      <c r="GK372" s="194"/>
      <c r="GL372" s="194"/>
      <c r="GM372" s="194"/>
      <c r="GN372" s="194"/>
      <c r="GO372" s="194"/>
      <c r="GP372" s="194"/>
      <c r="GQ372" s="194"/>
      <c r="GR372" s="194"/>
      <c r="GS372" s="194"/>
      <c r="GT372" s="194"/>
      <c r="GU372" s="194"/>
      <c r="GV372" s="194"/>
      <c r="GW372" s="194"/>
      <c r="GX372" s="194"/>
      <c r="GY372" s="194"/>
      <c r="GZ372" s="194"/>
      <c r="HA372" s="194"/>
      <c r="HB372" s="194"/>
      <c r="HC372" s="194"/>
      <c r="HD372" s="194"/>
      <c r="HE372" s="194"/>
      <c r="HF372" s="194"/>
      <c r="HG372" s="194"/>
      <c r="HH372" s="194"/>
      <c r="HI372" s="194"/>
      <c r="HJ372" s="194"/>
      <c r="HK372" s="194"/>
      <c r="HL372" s="194"/>
      <c r="HM372" s="194"/>
      <c r="HN372" s="194"/>
      <c r="HO372" s="194"/>
      <c r="HP372" s="194"/>
      <c r="HQ372" s="194"/>
      <c r="HR372" s="194"/>
      <c r="HS372" s="194"/>
      <c r="HT372" s="194"/>
      <c r="HU372" s="194"/>
      <c r="HV372" s="194"/>
      <c r="HW372" s="194"/>
      <c r="HX372" s="194"/>
      <c r="HY372" s="194"/>
      <c r="HZ372" s="194"/>
      <c r="IA372" s="194"/>
      <c r="IB372" s="194"/>
      <c r="IC372" s="194"/>
      <c r="ID372" s="194"/>
      <c r="IE372" s="194"/>
      <c r="IF372" s="194"/>
    </row>
    <row r="373" spans="1:240">
      <c r="A373" s="196"/>
      <c r="B373" s="196"/>
      <c r="C373" s="196"/>
      <c r="D373" s="196"/>
      <c r="E373" s="196"/>
      <c r="F373" s="195"/>
      <c r="G373" s="196"/>
      <c r="H373" s="198"/>
      <c r="I373" s="206"/>
      <c r="J373" s="198"/>
      <c r="K373" s="206"/>
      <c r="L373" s="198"/>
      <c r="M373" s="206"/>
      <c r="N373" s="198"/>
      <c r="O373" s="206"/>
      <c r="P373" s="198"/>
      <c r="Q373" s="195"/>
      <c r="R373" s="206"/>
      <c r="S373" s="198"/>
      <c r="T373" s="206"/>
      <c r="U373" s="198"/>
      <c r="V373" s="195"/>
      <c r="W373" s="195"/>
      <c r="X373" s="196"/>
      <c r="Y373" s="196"/>
      <c r="Z373" s="196"/>
      <c r="AA373" s="196"/>
      <c r="AB373" s="196"/>
      <c r="AC373" s="196"/>
      <c r="AD373" s="196"/>
      <c r="AE373" s="196"/>
      <c r="AF373" s="196"/>
      <c r="AG373" s="199"/>
      <c r="AH373" s="198"/>
      <c r="AI373" s="198"/>
      <c r="AJ373" s="198"/>
      <c r="AK373" s="198"/>
      <c r="AL373" s="198"/>
      <c r="AM373" s="198"/>
      <c r="AN373" s="194"/>
      <c r="AO373" s="194"/>
      <c r="AP373" s="194"/>
      <c r="AQ373" s="194"/>
      <c r="AR373" s="194"/>
      <c r="AS373" s="194"/>
      <c r="AT373" s="194"/>
      <c r="AU373" s="194"/>
      <c r="AV373" s="194"/>
      <c r="AW373" s="194"/>
      <c r="AX373" s="194"/>
      <c r="AY373" s="194"/>
      <c r="AZ373" s="194"/>
      <c r="BA373" s="194"/>
      <c r="BB373" s="194"/>
      <c r="BC373" s="194"/>
      <c r="BD373" s="194"/>
      <c r="BE373" s="194"/>
      <c r="BF373" s="194"/>
      <c r="BG373" s="194"/>
      <c r="BH373" s="194"/>
      <c r="BI373" s="194"/>
      <c r="BJ373" s="194"/>
      <c r="BK373" s="194"/>
      <c r="BL373" s="194"/>
      <c r="BM373" s="194"/>
      <c r="BN373" s="194"/>
      <c r="BO373" s="194"/>
      <c r="BP373" s="194"/>
      <c r="BQ373" s="194"/>
      <c r="BR373" s="194"/>
      <c r="BS373" s="194"/>
      <c r="BT373" s="194"/>
      <c r="BU373" s="194"/>
      <c r="BV373" s="194"/>
      <c r="BW373" s="194"/>
      <c r="BX373" s="194"/>
      <c r="BY373" s="194"/>
      <c r="BZ373" s="194"/>
      <c r="CA373" s="194"/>
      <c r="CB373" s="194"/>
      <c r="CC373" s="194"/>
      <c r="CD373" s="194"/>
      <c r="CE373" s="194"/>
      <c r="CF373" s="194"/>
      <c r="CG373" s="196"/>
      <c r="CH373" s="194"/>
      <c r="CI373" s="194"/>
      <c r="CJ373" s="194"/>
      <c r="CK373" s="194"/>
      <c r="CL373" s="194"/>
      <c r="CM373" s="194"/>
      <c r="CN373" s="194"/>
      <c r="CO373" s="194"/>
      <c r="CP373" s="194"/>
      <c r="CQ373" s="194"/>
      <c r="CR373" s="194"/>
      <c r="CS373" s="194"/>
      <c r="CT373" s="194"/>
      <c r="CU373" s="194"/>
      <c r="CV373" s="194"/>
      <c r="CW373" s="194"/>
      <c r="CX373" s="194"/>
      <c r="CY373" s="206"/>
      <c r="CZ373" s="198"/>
      <c r="DA373" s="206"/>
      <c r="DB373" s="198"/>
      <c r="DC373" s="195"/>
      <c r="DD373" s="206"/>
      <c r="DE373" s="198"/>
      <c r="DF373" s="206"/>
      <c r="DG373" s="198"/>
      <c r="DH373" s="195"/>
      <c r="DI373" s="195"/>
      <c r="DJ373" s="196"/>
      <c r="DK373" s="196"/>
      <c r="DL373" s="196"/>
      <c r="DM373" s="196"/>
      <c r="DN373" s="196"/>
      <c r="DO373" s="196"/>
      <c r="DP373" s="196"/>
      <c r="DQ373" s="196"/>
      <c r="DR373" s="196"/>
      <c r="DS373" s="199"/>
      <c r="DT373" s="198"/>
      <c r="DU373" s="198"/>
      <c r="DV373" s="198"/>
      <c r="DW373" s="198"/>
      <c r="DX373" s="198"/>
      <c r="DY373" s="198"/>
      <c r="DZ373" s="194"/>
      <c r="EA373" s="194"/>
      <c r="EB373" s="194"/>
      <c r="EC373" s="197"/>
      <c r="ED373" s="198"/>
      <c r="EE373" s="199"/>
      <c r="EF373" s="197"/>
      <c r="EG373" s="198"/>
      <c r="EH373" s="199"/>
      <c r="EI373" s="197"/>
      <c r="EJ373" s="198"/>
      <c r="EK373" s="199"/>
      <c r="EL373" s="194"/>
      <c r="EM373" s="196"/>
      <c r="EN373" s="196"/>
      <c r="EO373" s="196"/>
      <c r="EP373" s="196"/>
      <c r="EQ373" s="196"/>
      <c r="ER373" s="196"/>
      <c r="ES373" s="196"/>
      <c r="ET373" s="196"/>
      <c r="EU373" s="196"/>
      <c r="EV373" s="196"/>
      <c r="EW373" s="196"/>
      <c r="EX373" s="196"/>
      <c r="EY373" s="195"/>
      <c r="EZ373" s="195"/>
      <c r="FA373" s="195"/>
      <c r="FB373" s="194"/>
      <c r="FC373" s="194"/>
      <c r="FD373" s="194"/>
      <c r="FE373" s="194"/>
      <c r="FF373" s="194"/>
      <c r="FG373" s="194"/>
      <c r="FH373" s="194"/>
      <c r="FI373" s="194"/>
      <c r="FJ373" s="194"/>
      <c r="FK373" s="194"/>
      <c r="FL373" s="194"/>
      <c r="FM373" s="194"/>
      <c r="FN373" s="194"/>
      <c r="FO373" s="194"/>
      <c r="FP373" s="194"/>
      <c r="FQ373" s="194"/>
      <c r="FR373" s="194"/>
      <c r="FS373" s="194"/>
      <c r="FT373" s="194"/>
      <c r="FU373" s="194"/>
      <c r="FV373" s="194"/>
      <c r="FW373" s="194"/>
      <c r="FX373" s="194"/>
      <c r="FY373" s="194"/>
      <c r="FZ373" s="194"/>
      <c r="GA373" s="194"/>
      <c r="GB373" s="194"/>
      <c r="GC373" s="194"/>
      <c r="GD373" s="194"/>
      <c r="GE373" s="194"/>
      <c r="GF373" s="194"/>
      <c r="GG373" s="194"/>
      <c r="GH373" s="194"/>
      <c r="GI373" s="194"/>
      <c r="GJ373" s="194"/>
      <c r="GK373" s="194"/>
      <c r="GL373" s="194"/>
      <c r="GM373" s="194"/>
      <c r="GN373" s="194"/>
      <c r="GO373" s="194"/>
      <c r="GP373" s="194"/>
      <c r="GQ373" s="194"/>
      <c r="GR373" s="194"/>
      <c r="GS373" s="194"/>
      <c r="GT373" s="194"/>
      <c r="GU373" s="194"/>
      <c r="GV373" s="194"/>
      <c r="GW373" s="194"/>
      <c r="GX373" s="194"/>
      <c r="GY373" s="194"/>
      <c r="GZ373" s="194"/>
      <c r="HA373" s="194"/>
      <c r="HB373" s="194"/>
      <c r="HC373" s="194"/>
      <c r="HD373" s="194"/>
      <c r="HE373" s="194"/>
      <c r="HF373" s="194"/>
      <c r="HG373" s="194"/>
      <c r="HH373" s="194"/>
      <c r="HI373" s="194"/>
      <c r="HJ373" s="194"/>
      <c r="HK373" s="194"/>
      <c r="HL373" s="194"/>
      <c r="HM373" s="194"/>
      <c r="HN373" s="194"/>
      <c r="HO373" s="194"/>
      <c r="HP373" s="194"/>
      <c r="HQ373" s="194"/>
      <c r="HR373" s="194"/>
      <c r="HS373" s="194"/>
      <c r="HT373" s="194"/>
      <c r="HU373" s="194"/>
      <c r="HV373" s="194"/>
      <c r="HW373" s="194"/>
      <c r="HX373" s="194"/>
      <c r="HY373" s="194"/>
      <c r="HZ373" s="194"/>
      <c r="IA373" s="194"/>
      <c r="IB373" s="194"/>
      <c r="IC373" s="194"/>
      <c r="ID373" s="194"/>
      <c r="IE373" s="194"/>
      <c r="IF373" s="194"/>
    </row>
    <row r="374" spans="1:240">
      <c r="A374" s="196"/>
      <c r="B374" s="196"/>
      <c r="C374" s="196"/>
      <c r="D374" s="196"/>
      <c r="E374" s="196"/>
      <c r="F374" s="195"/>
      <c r="G374" s="196"/>
      <c r="H374" s="198"/>
      <c r="I374" s="206"/>
      <c r="J374" s="198"/>
      <c r="K374" s="206"/>
      <c r="L374" s="198"/>
      <c r="M374" s="206"/>
      <c r="N374" s="198"/>
      <c r="O374" s="206"/>
      <c r="P374" s="198"/>
      <c r="Q374" s="195"/>
      <c r="R374" s="206"/>
      <c r="S374" s="198"/>
      <c r="T374" s="206"/>
      <c r="U374" s="198"/>
      <c r="V374" s="195"/>
      <c r="W374" s="195"/>
      <c r="X374" s="196"/>
      <c r="Y374" s="196"/>
      <c r="Z374" s="196"/>
      <c r="AA374" s="196"/>
      <c r="AB374" s="196"/>
      <c r="AC374" s="196"/>
      <c r="AD374" s="196"/>
      <c r="AE374" s="196"/>
      <c r="AF374" s="196"/>
      <c r="AG374" s="199"/>
      <c r="AH374" s="198"/>
      <c r="AI374" s="198"/>
      <c r="AJ374" s="198"/>
      <c r="AK374" s="198"/>
      <c r="AL374" s="198"/>
      <c r="AM374" s="198"/>
      <c r="AN374" s="194"/>
      <c r="AO374" s="194"/>
      <c r="AP374" s="194"/>
      <c r="AQ374" s="194"/>
      <c r="AR374" s="194"/>
      <c r="AS374" s="194"/>
      <c r="AT374" s="194"/>
      <c r="AU374" s="194"/>
      <c r="AV374" s="194"/>
      <c r="AW374" s="194"/>
      <c r="AX374" s="194"/>
      <c r="AY374" s="194"/>
      <c r="AZ374" s="194"/>
      <c r="BA374" s="194"/>
      <c r="BB374" s="194"/>
      <c r="BC374" s="194"/>
      <c r="BD374" s="194"/>
      <c r="BE374" s="194"/>
      <c r="BF374" s="194"/>
      <c r="BG374" s="194"/>
      <c r="BH374" s="194"/>
      <c r="BI374" s="194"/>
      <c r="BJ374" s="194"/>
      <c r="BK374" s="194"/>
      <c r="BL374" s="194"/>
      <c r="BM374" s="194"/>
      <c r="BN374" s="194"/>
      <c r="BO374" s="194"/>
      <c r="BP374" s="194"/>
      <c r="BQ374" s="194"/>
      <c r="BR374" s="194"/>
      <c r="BS374" s="194"/>
      <c r="BT374" s="194"/>
      <c r="BU374" s="194"/>
      <c r="BV374" s="194"/>
      <c r="BW374" s="194"/>
      <c r="BX374" s="194"/>
      <c r="BY374" s="194"/>
      <c r="BZ374" s="194"/>
      <c r="CA374" s="194"/>
      <c r="CB374" s="194"/>
      <c r="CC374" s="194"/>
      <c r="CD374" s="194"/>
      <c r="CE374" s="194"/>
      <c r="CF374" s="194"/>
      <c r="CG374" s="196"/>
      <c r="CH374" s="194"/>
      <c r="CI374" s="194"/>
      <c r="CJ374" s="194"/>
      <c r="CK374" s="194"/>
      <c r="CL374" s="194"/>
      <c r="CM374" s="194"/>
      <c r="CN374" s="194"/>
      <c r="CO374" s="194"/>
      <c r="CP374" s="194"/>
      <c r="CQ374" s="194"/>
      <c r="CR374" s="194"/>
      <c r="CS374" s="194"/>
      <c r="CT374" s="194"/>
      <c r="CU374" s="194"/>
      <c r="CV374" s="194"/>
      <c r="CW374" s="194"/>
      <c r="CX374" s="194"/>
      <c r="CY374" s="206"/>
      <c r="CZ374" s="198"/>
      <c r="DA374" s="206"/>
      <c r="DB374" s="198"/>
      <c r="DC374" s="195"/>
      <c r="DD374" s="206"/>
      <c r="DE374" s="198"/>
      <c r="DF374" s="206"/>
      <c r="DG374" s="198"/>
      <c r="DH374" s="195"/>
      <c r="DI374" s="195"/>
      <c r="DJ374" s="196"/>
      <c r="DK374" s="196"/>
      <c r="DL374" s="196"/>
      <c r="DM374" s="196"/>
      <c r="DN374" s="196"/>
      <c r="DO374" s="196"/>
      <c r="DP374" s="196"/>
      <c r="DQ374" s="196"/>
      <c r="DR374" s="196"/>
      <c r="DS374" s="199"/>
      <c r="DT374" s="198"/>
      <c r="DU374" s="198"/>
      <c r="DV374" s="198"/>
      <c r="DW374" s="198"/>
      <c r="DX374" s="198"/>
      <c r="DY374" s="198"/>
      <c r="DZ374" s="194"/>
      <c r="EA374" s="194"/>
      <c r="EB374" s="194"/>
      <c r="EC374" s="197"/>
      <c r="ED374" s="198"/>
      <c r="EE374" s="199"/>
      <c r="EF374" s="197"/>
      <c r="EG374" s="198"/>
      <c r="EH374" s="199"/>
      <c r="EI374" s="197"/>
      <c r="EJ374" s="198"/>
      <c r="EK374" s="199"/>
      <c r="EL374" s="194"/>
      <c r="EM374" s="196"/>
      <c r="EN374" s="196"/>
      <c r="EO374" s="196"/>
      <c r="EP374" s="196"/>
      <c r="EQ374" s="196"/>
      <c r="ER374" s="196"/>
      <c r="ES374" s="196"/>
      <c r="ET374" s="196"/>
      <c r="EU374" s="196"/>
      <c r="EV374" s="196"/>
      <c r="EW374" s="196"/>
      <c r="EX374" s="196"/>
      <c r="EY374" s="195"/>
      <c r="EZ374" s="195"/>
      <c r="FA374" s="195"/>
      <c r="FB374" s="194"/>
      <c r="FC374" s="194"/>
      <c r="FD374" s="194"/>
      <c r="FE374" s="194"/>
      <c r="FF374" s="194"/>
      <c r="FG374" s="194"/>
      <c r="FH374" s="194"/>
      <c r="FI374" s="194"/>
      <c r="FJ374" s="194"/>
      <c r="FK374" s="194"/>
      <c r="FL374" s="194"/>
      <c r="FM374" s="194"/>
      <c r="FN374" s="194"/>
      <c r="FO374" s="194"/>
      <c r="FP374" s="194"/>
      <c r="FQ374" s="194"/>
      <c r="FR374" s="194"/>
      <c r="FS374" s="194"/>
      <c r="FT374" s="194"/>
      <c r="FU374" s="194"/>
      <c r="FV374" s="194"/>
      <c r="FW374" s="194"/>
      <c r="FX374" s="194"/>
      <c r="FY374" s="194"/>
      <c r="FZ374" s="194"/>
      <c r="GA374" s="194"/>
      <c r="GB374" s="194"/>
      <c r="GC374" s="194"/>
      <c r="GD374" s="194"/>
      <c r="GE374" s="194"/>
      <c r="GF374" s="194"/>
      <c r="GG374" s="194"/>
      <c r="GH374" s="194"/>
      <c r="GI374" s="194"/>
      <c r="GJ374" s="194"/>
      <c r="GK374" s="194"/>
      <c r="GL374" s="194"/>
      <c r="GM374" s="194"/>
      <c r="GN374" s="194"/>
      <c r="GO374" s="194"/>
      <c r="GP374" s="194"/>
      <c r="GQ374" s="194"/>
      <c r="GR374" s="194"/>
      <c r="GS374" s="194"/>
      <c r="GT374" s="194"/>
      <c r="GU374" s="194"/>
      <c r="GV374" s="194"/>
      <c r="GW374" s="194"/>
      <c r="GX374" s="194"/>
      <c r="GY374" s="194"/>
      <c r="GZ374" s="194"/>
      <c r="HA374" s="194"/>
      <c r="HB374" s="194"/>
      <c r="HC374" s="194"/>
      <c r="HD374" s="194"/>
      <c r="HE374" s="194"/>
      <c r="HF374" s="194"/>
      <c r="HG374" s="194"/>
      <c r="HH374" s="194"/>
      <c r="HI374" s="194"/>
      <c r="HJ374" s="194"/>
      <c r="HK374" s="194"/>
      <c r="HL374" s="194"/>
      <c r="HM374" s="194"/>
      <c r="HN374" s="194"/>
      <c r="HO374" s="194"/>
      <c r="HP374" s="194"/>
      <c r="HQ374" s="194"/>
      <c r="HR374" s="194"/>
      <c r="HS374" s="194"/>
      <c r="HT374" s="194"/>
      <c r="HU374" s="194"/>
      <c r="HV374" s="194"/>
      <c r="HW374" s="194"/>
      <c r="HX374" s="194"/>
      <c r="HY374" s="194"/>
      <c r="HZ374" s="194"/>
      <c r="IA374" s="194"/>
      <c r="IB374" s="194"/>
      <c r="IC374" s="194"/>
      <c r="ID374" s="194"/>
      <c r="IE374" s="194"/>
      <c r="IF374" s="194"/>
    </row>
    <row r="375" spans="1:240">
      <c r="A375" s="196"/>
      <c r="B375" s="196"/>
      <c r="C375" s="196"/>
      <c r="D375" s="196"/>
      <c r="E375" s="196"/>
      <c r="F375" s="195"/>
      <c r="G375" s="196"/>
      <c r="H375" s="198"/>
      <c r="I375" s="206"/>
      <c r="J375" s="198"/>
      <c r="K375" s="206"/>
      <c r="L375" s="198"/>
      <c r="M375" s="206"/>
      <c r="N375" s="198"/>
      <c r="O375" s="206"/>
      <c r="P375" s="198"/>
      <c r="Q375" s="195"/>
      <c r="R375" s="206"/>
      <c r="S375" s="198"/>
      <c r="T375" s="206"/>
      <c r="U375" s="198"/>
      <c r="V375" s="195"/>
      <c r="W375" s="195"/>
      <c r="X375" s="196"/>
      <c r="Y375" s="196"/>
      <c r="Z375" s="196"/>
      <c r="AA375" s="196"/>
      <c r="AB375" s="196"/>
      <c r="AC375" s="196"/>
      <c r="AD375" s="196"/>
      <c r="AE375" s="196"/>
      <c r="AF375" s="196"/>
      <c r="AG375" s="199"/>
      <c r="AH375" s="198"/>
      <c r="AI375" s="198"/>
      <c r="AJ375" s="198"/>
      <c r="AK375" s="198"/>
      <c r="AL375" s="198"/>
      <c r="AM375" s="198"/>
      <c r="AN375" s="194"/>
      <c r="AO375" s="194"/>
      <c r="AP375" s="194"/>
      <c r="AQ375" s="194"/>
      <c r="AR375" s="194"/>
      <c r="AS375" s="194"/>
      <c r="AT375" s="194"/>
      <c r="AU375" s="194"/>
      <c r="AV375" s="194"/>
      <c r="AW375" s="194"/>
      <c r="AX375" s="194"/>
      <c r="AY375" s="194"/>
      <c r="AZ375" s="194"/>
      <c r="BA375" s="194"/>
      <c r="BB375" s="194"/>
      <c r="BC375" s="194"/>
      <c r="BD375" s="194"/>
      <c r="BE375" s="194"/>
      <c r="BF375" s="194"/>
      <c r="BG375" s="194"/>
      <c r="BH375" s="194"/>
      <c r="BI375" s="194"/>
      <c r="BJ375" s="194"/>
      <c r="BK375" s="194"/>
      <c r="BL375" s="194"/>
      <c r="BM375" s="194"/>
      <c r="BN375" s="194"/>
      <c r="BO375" s="194"/>
      <c r="BP375" s="194"/>
      <c r="BQ375" s="194"/>
      <c r="BR375" s="194"/>
      <c r="BS375" s="194"/>
      <c r="BT375" s="194"/>
      <c r="BU375" s="194"/>
      <c r="BV375" s="194"/>
      <c r="BW375" s="194"/>
      <c r="BX375" s="194"/>
      <c r="BY375" s="194"/>
      <c r="BZ375" s="194"/>
      <c r="CA375" s="194"/>
      <c r="CB375" s="194"/>
      <c r="CC375" s="194"/>
      <c r="CD375" s="194"/>
      <c r="CE375" s="194"/>
      <c r="CF375" s="194"/>
      <c r="CG375" s="196"/>
      <c r="CH375" s="194"/>
      <c r="CI375" s="194"/>
      <c r="CJ375" s="194"/>
      <c r="CK375" s="194"/>
      <c r="CL375" s="194"/>
      <c r="CM375" s="194"/>
      <c r="CN375" s="194"/>
      <c r="CO375" s="194"/>
      <c r="CP375" s="194"/>
      <c r="CQ375" s="194"/>
      <c r="CR375" s="194"/>
      <c r="CS375" s="194"/>
      <c r="CT375" s="194"/>
      <c r="CU375" s="194"/>
      <c r="CV375" s="194"/>
      <c r="CW375" s="194"/>
      <c r="CX375" s="194"/>
      <c r="CY375" s="206"/>
      <c r="CZ375" s="198"/>
      <c r="DA375" s="206"/>
      <c r="DB375" s="198"/>
      <c r="DC375" s="195"/>
      <c r="DD375" s="206"/>
      <c r="DE375" s="198"/>
      <c r="DF375" s="206"/>
      <c r="DG375" s="198"/>
      <c r="DH375" s="195"/>
      <c r="DI375" s="195"/>
      <c r="DJ375" s="196"/>
      <c r="DK375" s="196"/>
      <c r="DL375" s="196"/>
      <c r="DM375" s="196"/>
      <c r="DN375" s="196"/>
      <c r="DO375" s="196"/>
      <c r="DP375" s="196"/>
      <c r="DQ375" s="196"/>
      <c r="DR375" s="196"/>
      <c r="DS375" s="199"/>
      <c r="DT375" s="198"/>
      <c r="DU375" s="198"/>
      <c r="DV375" s="198"/>
      <c r="DW375" s="198"/>
      <c r="DX375" s="198"/>
      <c r="DY375" s="198"/>
      <c r="DZ375" s="194"/>
      <c r="EA375" s="194"/>
      <c r="EB375" s="194"/>
      <c r="EC375" s="197"/>
      <c r="ED375" s="198"/>
      <c r="EE375" s="199"/>
      <c r="EF375" s="197"/>
      <c r="EG375" s="198"/>
      <c r="EH375" s="199"/>
      <c r="EI375" s="197"/>
      <c r="EJ375" s="198"/>
      <c r="EK375" s="199"/>
      <c r="EL375" s="194"/>
      <c r="EM375" s="196"/>
      <c r="EN375" s="196"/>
      <c r="EO375" s="196"/>
      <c r="EP375" s="196"/>
      <c r="EQ375" s="196"/>
      <c r="ER375" s="196"/>
      <c r="ES375" s="196"/>
      <c r="ET375" s="196"/>
      <c r="EU375" s="196"/>
      <c r="EV375" s="196"/>
      <c r="EW375" s="196"/>
      <c r="EX375" s="196"/>
      <c r="EY375" s="195"/>
      <c r="EZ375" s="195"/>
      <c r="FA375" s="195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94"/>
      <c r="FR375" s="194"/>
      <c r="FS375" s="194"/>
      <c r="FT375" s="194"/>
      <c r="FU375" s="194"/>
      <c r="FV375" s="194"/>
      <c r="FW375" s="194"/>
      <c r="FX375" s="194"/>
      <c r="FY375" s="194"/>
      <c r="FZ375" s="194"/>
      <c r="GA375" s="194"/>
      <c r="GB375" s="194"/>
      <c r="GC375" s="194"/>
      <c r="GD375" s="194"/>
      <c r="GE375" s="194"/>
      <c r="GF375" s="194"/>
      <c r="GG375" s="194"/>
      <c r="GH375" s="194"/>
      <c r="GI375" s="194"/>
      <c r="GJ375" s="194"/>
      <c r="GK375" s="194"/>
      <c r="GL375" s="194"/>
      <c r="GM375" s="194"/>
      <c r="GN375" s="194"/>
      <c r="GO375" s="194"/>
      <c r="GP375" s="194"/>
      <c r="GQ375" s="194"/>
      <c r="GR375" s="194"/>
      <c r="GS375" s="194"/>
      <c r="GT375" s="194"/>
      <c r="GU375" s="194"/>
      <c r="GV375" s="194"/>
      <c r="GW375" s="194"/>
      <c r="GX375" s="194"/>
      <c r="GY375" s="194"/>
      <c r="GZ375" s="194"/>
      <c r="HA375" s="194"/>
      <c r="HB375" s="194"/>
      <c r="HC375" s="194"/>
      <c r="HD375" s="194"/>
      <c r="HE375" s="194"/>
      <c r="HF375" s="194"/>
      <c r="HG375" s="194"/>
      <c r="HH375" s="194"/>
      <c r="HI375" s="194"/>
      <c r="HJ375" s="194"/>
      <c r="HK375" s="194"/>
      <c r="HL375" s="194"/>
      <c r="HM375" s="194"/>
      <c r="HN375" s="194"/>
      <c r="HO375" s="194"/>
      <c r="HP375" s="194"/>
      <c r="HQ375" s="194"/>
      <c r="HR375" s="194"/>
      <c r="HS375" s="194"/>
      <c r="HT375" s="194"/>
      <c r="HU375" s="194"/>
      <c r="HV375" s="194"/>
      <c r="HW375" s="194"/>
      <c r="HX375" s="194"/>
      <c r="HY375" s="194"/>
      <c r="HZ375" s="194"/>
      <c r="IA375" s="194"/>
      <c r="IB375" s="194"/>
      <c r="IC375" s="194"/>
      <c r="ID375" s="194"/>
      <c r="IE375" s="194"/>
      <c r="IF375" s="194"/>
    </row>
    <row r="376" spans="1:240">
      <c r="A376" s="196"/>
      <c r="B376" s="196"/>
      <c r="C376" s="196"/>
      <c r="D376" s="196"/>
      <c r="E376" s="196"/>
      <c r="F376" s="195"/>
      <c r="G376" s="196"/>
      <c r="H376" s="198"/>
      <c r="I376" s="206"/>
      <c r="J376" s="198"/>
      <c r="K376" s="206"/>
      <c r="L376" s="198"/>
      <c r="M376" s="206"/>
      <c r="N376" s="198"/>
      <c r="O376" s="206"/>
      <c r="P376" s="198"/>
      <c r="Q376" s="195"/>
      <c r="R376" s="206"/>
      <c r="S376" s="198"/>
      <c r="T376" s="206"/>
      <c r="U376" s="198"/>
      <c r="V376" s="195"/>
      <c r="W376" s="195"/>
      <c r="X376" s="196"/>
      <c r="Y376" s="196"/>
      <c r="Z376" s="196"/>
      <c r="AA376" s="196"/>
      <c r="AB376" s="196"/>
      <c r="AC376" s="196"/>
      <c r="AD376" s="196"/>
      <c r="AE376" s="196"/>
      <c r="AF376" s="196"/>
      <c r="AG376" s="199"/>
      <c r="AH376" s="198"/>
      <c r="AI376" s="198"/>
      <c r="AJ376" s="198"/>
      <c r="AK376" s="198"/>
      <c r="AL376" s="198"/>
      <c r="AM376" s="198"/>
      <c r="AN376" s="194"/>
      <c r="AO376" s="194"/>
      <c r="AP376" s="194"/>
      <c r="AQ376" s="194"/>
      <c r="AR376" s="194"/>
      <c r="AS376" s="194"/>
      <c r="AT376" s="194"/>
      <c r="AU376" s="194"/>
      <c r="AV376" s="194"/>
      <c r="AW376" s="194"/>
      <c r="AX376" s="194"/>
      <c r="AY376" s="194"/>
      <c r="AZ376" s="194"/>
      <c r="BA376" s="194"/>
      <c r="BB376" s="194"/>
      <c r="BC376" s="194"/>
      <c r="BD376" s="194"/>
      <c r="BE376" s="194"/>
      <c r="BF376" s="194"/>
      <c r="BG376" s="194"/>
      <c r="BH376" s="194"/>
      <c r="BI376" s="194"/>
      <c r="BJ376" s="194"/>
      <c r="BK376" s="194"/>
      <c r="BL376" s="194"/>
      <c r="BM376" s="194"/>
      <c r="BN376" s="194"/>
      <c r="BO376" s="194"/>
      <c r="BP376" s="194"/>
      <c r="BQ376" s="194"/>
      <c r="BR376" s="194"/>
      <c r="BS376" s="194"/>
      <c r="BT376" s="194"/>
      <c r="BU376" s="194"/>
      <c r="BV376" s="194"/>
      <c r="BW376" s="194"/>
      <c r="BX376" s="194"/>
      <c r="BY376" s="194"/>
      <c r="BZ376" s="194"/>
      <c r="CA376" s="194"/>
      <c r="CB376" s="194"/>
      <c r="CC376" s="194"/>
      <c r="CD376" s="194"/>
      <c r="CE376" s="194"/>
      <c r="CF376" s="194"/>
      <c r="CG376" s="196"/>
      <c r="CH376" s="194"/>
      <c r="CI376" s="194"/>
      <c r="CJ376" s="194"/>
      <c r="CK376" s="194"/>
      <c r="CL376" s="194"/>
      <c r="CM376" s="194"/>
      <c r="CN376" s="194"/>
      <c r="CO376" s="194"/>
      <c r="CP376" s="194"/>
      <c r="CQ376" s="194"/>
      <c r="CR376" s="194"/>
      <c r="CS376" s="194"/>
      <c r="CT376" s="194"/>
      <c r="CU376" s="194"/>
      <c r="CV376" s="194"/>
      <c r="CW376" s="194"/>
      <c r="CX376" s="194"/>
      <c r="CY376" s="206"/>
      <c r="CZ376" s="198"/>
      <c r="DA376" s="206"/>
      <c r="DB376" s="198"/>
      <c r="DC376" s="195"/>
      <c r="DD376" s="206"/>
      <c r="DE376" s="198"/>
      <c r="DF376" s="206"/>
      <c r="DG376" s="198"/>
      <c r="DH376" s="195"/>
      <c r="DI376" s="195"/>
      <c r="DJ376" s="196"/>
      <c r="DK376" s="196"/>
      <c r="DL376" s="196"/>
      <c r="DM376" s="196"/>
      <c r="DN376" s="196"/>
      <c r="DO376" s="196"/>
      <c r="DP376" s="196"/>
      <c r="DQ376" s="196"/>
      <c r="DR376" s="196"/>
      <c r="DS376" s="199"/>
      <c r="DT376" s="198"/>
      <c r="DU376" s="198"/>
      <c r="DV376" s="198"/>
      <c r="DW376" s="198"/>
      <c r="DX376" s="198"/>
      <c r="DY376" s="198"/>
      <c r="DZ376" s="194"/>
      <c r="EA376" s="194"/>
      <c r="EB376" s="194"/>
      <c r="EC376" s="197"/>
      <c r="ED376" s="198"/>
      <c r="EE376" s="199"/>
      <c r="EF376" s="197"/>
      <c r="EG376" s="198"/>
      <c r="EH376" s="199"/>
      <c r="EI376" s="197"/>
      <c r="EJ376" s="198"/>
      <c r="EK376" s="199"/>
      <c r="EL376" s="194"/>
      <c r="EM376" s="196"/>
      <c r="EN376" s="196"/>
      <c r="EO376" s="196"/>
      <c r="EP376" s="196"/>
      <c r="EQ376" s="196"/>
      <c r="ER376" s="196"/>
      <c r="ES376" s="196"/>
      <c r="ET376" s="196"/>
      <c r="EU376" s="196"/>
      <c r="EV376" s="196"/>
      <c r="EW376" s="196"/>
      <c r="EX376" s="196"/>
      <c r="EY376" s="195"/>
      <c r="EZ376" s="195"/>
      <c r="FA376" s="195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94"/>
      <c r="FR376" s="194"/>
      <c r="FS376" s="194"/>
      <c r="FT376" s="194"/>
      <c r="FU376" s="194"/>
      <c r="FV376" s="194"/>
      <c r="FW376" s="194"/>
      <c r="FX376" s="194"/>
      <c r="FY376" s="194"/>
      <c r="FZ376" s="194"/>
      <c r="GA376" s="194"/>
      <c r="GB376" s="194"/>
      <c r="GC376" s="194"/>
      <c r="GD376" s="194"/>
      <c r="GE376" s="194"/>
      <c r="GF376" s="194"/>
      <c r="GG376" s="194"/>
      <c r="GH376" s="194"/>
      <c r="GI376" s="194"/>
      <c r="GJ376" s="194"/>
      <c r="GK376" s="194"/>
      <c r="GL376" s="194"/>
      <c r="GM376" s="194"/>
      <c r="GN376" s="194"/>
      <c r="GO376" s="194"/>
      <c r="GP376" s="194"/>
      <c r="GQ376" s="194"/>
      <c r="GR376" s="194"/>
      <c r="GS376" s="194"/>
      <c r="GT376" s="194"/>
      <c r="GU376" s="194"/>
      <c r="GV376" s="194"/>
      <c r="GW376" s="194"/>
      <c r="GX376" s="194"/>
      <c r="GY376" s="194"/>
      <c r="GZ376" s="194"/>
      <c r="HA376" s="194"/>
      <c r="HB376" s="194"/>
      <c r="HC376" s="194"/>
      <c r="HD376" s="194"/>
      <c r="HE376" s="194"/>
      <c r="HF376" s="194"/>
      <c r="HG376" s="194"/>
      <c r="HH376" s="194"/>
      <c r="HI376" s="194"/>
      <c r="HJ376" s="194"/>
      <c r="HK376" s="194"/>
      <c r="HL376" s="194"/>
      <c r="HM376" s="194"/>
      <c r="HN376" s="194"/>
      <c r="HO376" s="194"/>
      <c r="HP376" s="194"/>
      <c r="HQ376" s="194"/>
      <c r="HR376" s="194"/>
      <c r="HS376" s="194"/>
      <c r="HT376" s="194"/>
      <c r="HU376" s="194"/>
      <c r="HV376" s="194"/>
      <c r="HW376" s="194"/>
      <c r="HX376" s="194"/>
      <c r="HY376" s="194"/>
      <c r="HZ376" s="194"/>
      <c r="IA376" s="194"/>
      <c r="IB376" s="194"/>
      <c r="IC376" s="194"/>
      <c r="ID376" s="194"/>
      <c r="IE376" s="194"/>
      <c r="IF376" s="194"/>
    </row>
    <row r="377" spans="1:240">
      <c r="A377" s="196"/>
      <c r="B377" s="196"/>
      <c r="C377" s="196"/>
      <c r="D377" s="196"/>
      <c r="E377" s="196"/>
      <c r="F377" s="195"/>
      <c r="G377" s="196"/>
      <c r="H377" s="198"/>
      <c r="I377" s="206"/>
      <c r="J377" s="198"/>
      <c r="K377" s="206"/>
      <c r="L377" s="198"/>
      <c r="M377" s="206"/>
      <c r="N377" s="198"/>
      <c r="O377" s="206"/>
      <c r="P377" s="198"/>
      <c r="Q377" s="195"/>
      <c r="R377" s="206"/>
      <c r="S377" s="198"/>
      <c r="T377" s="206"/>
      <c r="U377" s="198"/>
      <c r="V377" s="195"/>
      <c r="W377" s="195"/>
      <c r="X377" s="196"/>
      <c r="Y377" s="196"/>
      <c r="Z377" s="196"/>
      <c r="AA377" s="196"/>
      <c r="AB377" s="196"/>
      <c r="AC377" s="196"/>
      <c r="AD377" s="196"/>
      <c r="AE377" s="196"/>
      <c r="AF377" s="196"/>
      <c r="AG377" s="199"/>
      <c r="AH377" s="198"/>
      <c r="AI377" s="198"/>
      <c r="AJ377" s="198"/>
      <c r="AK377" s="198"/>
      <c r="AL377" s="198"/>
      <c r="AM377" s="198"/>
      <c r="AN377" s="194"/>
      <c r="AO377" s="194"/>
      <c r="AP377" s="194"/>
      <c r="AQ377" s="194"/>
      <c r="AR377" s="194"/>
      <c r="AS377" s="194"/>
      <c r="AT377" s="194"/>
      <c r="AU377" s="194"/>
      <c r="AV377" s="194"/>
      <c r="AW377" s="194"/>
      <c r="AX377" s="194"/>
      <c r="AY377" s="194"/>
      <c r="AZ377" s="194"/>
      <c r="BA377" s="194"/>
      <c r="BB377" s="194"/>
      <c r="BC377" s="194"/>
      <c r="BD377" s="194"/>
      <c r="BE377" s="194"/>
      <c r="BF377" s="194"/>
      <c r="BG377" s="194"/>
      <c r="BH377" s="194"/>
      <c r="BI377" s="194"/>
      <c r="BJ377" s="194"/>
      <c r="BK377" s="194"/>
      <c r="BL377" s="194"/>
      <c r="BM377" s="194"/>
      <c r="BN377" s="194"/>
      <c r="BO377" s="194"/>
      <c r="BP377" s="194"/>
      <c r="BQ377" s="194"/>
      <c r="BR377" s="194"/>
      <c r="BS377" s="194"/>
      <c r="BT377" s="194"/>
      <c r="BU377" s="194"/>
      <c r="BV377" s="194"/>
      <c r="BW377" s="194"/>
      <c r="BX377" s="194"/>
      <c r="BY377" s="194"/>
      <c r="BZ377" s="194"/>
      <c r="CA377" s="194"/>
      <c r="CB377" s="194"/>
      <c r="CC377" s="194"/>
      <c r="CD377" s="194"/>
      <c r="CE377" s="194"/>
      <c r="CF377" s="194"/>
      <c r="CG377" s="196"/>
      <c r="CH377" s="194"/>
      <c r="CI377" s="194"/>
      <c r="CJ377" s="194"/>
      <c r="CK377" s="194"/>
      <c r="CL377" s="194"/>
      <c r="CM377" s="194"/>
      <c r="CN377" s="194"/>
      <c r="CO377" s="194"/>
      <c r="CP377" s="194"/>
      <c r="CQ377" s="194"/>
      <c r="CR377" s="194"/>
      <c r="CS377" s="194"/>
      <c r="CT377" s="194"/>
      <c r="CU377" s="194"/>
      <c r="CV377" s="194"/>
      <c r="CW377" s="194"/>
      <c r="CX377" s="194"/>
      <c r="CY377" s="206"/>
      <c r="CZ377" s="198"/>
      <c r="DA377" s="206"/>
      <c r="DB377" s="198"/>
      <c r="DC377" s="195"/>
      <c r="DD377" s="206"/>
      <c r="DE377" s="198"/>
      <c r="DF377" s="206"/>
      <c r="DG377" s="198"/>
      <c r="DH377" s="195"/>
      <c r="DI377" s="195"/>
      <c r="DJ377" s="196"/>
      <c r="DK377" s="196"/>
      <c r="DL377" s="196"/>
      <c r="DM377" s="196"/>
      <c r="DN377" s="196"/>
      <c r="DO377" s="196"/>
      <c r="DP377" s="196"/>
      <c r="DQ377" s="196"/>
      <c r="DR377" s="196"/>
      <c r="DS377" s="199"/>
      <c r="DT377" s="198"/>
      <c r="DU377" s="198"/>
      <c r="DV377" s="198"/>
      <c r="DW377" s="198"/>
      <c r="DX377" s="198"/>
      <c r="DY377" s="198"/>
      <c r="DZ377" s="194"/>
      <c r="EA377" s="194"/>
      <c r="EB377" s="194"/>
      <c r="EC377" s="197"/>
      <c r="ED377" s="198"/>
      <c r="EE377" s="199"/>
      <c r="EF377" s="197"/>
      <c r="EG377" s="198"/>
      <c r="EH377" s="199"/>
      <c r="EI377" s="197"/>
      <c r="EJ377" s="198"/>
      <c r="EK377" s="199"/>
      <c r="EL377" s="194"/>
      <c r="EM377" s="196"/>
      <c r="EN377" s="196"/>
      <c r="EO377" s="196"/>
      <c r="EP377" s="196"/>
      <c r="EQ377" s="196"/>
      <c r="ER377" s="196"/>
      <c r="ES377" s="196"/>
      <c r="ET377" s="196"/>
      <c r="EU377" s="196"/>
      <c r="EV377" s="196"/>
      <c r="EW377" s="196"/>
      <c r="EX377" s="196"/>
      <c r="EY377" s="195"/>
      <c r="EZ377" s="195"/>
      <c r="FA377" s="195"/>
      <c r="FB377" s="194"/>
      <c r="FC377" s="194"/>
      <c r="FD377" s="194"/>
      <c r="FE377" s="194"/>
      <c r="FF377" s="194"/>
      <c r="FG377" s="194"/>
      <c r="FH377" s="194"/>
      <c r="FI377" s="194"/>
      <c r="FJ377" s="194"/>
      <c r="FK377" s="194"/>
      <c r="FL377" s="194"/>
      <c r="FM377" s="194"/>
      <c r="FN377" s="194"/>
      <c r="FO377" s="194"/>
      <c r="FP377" s="194"/>
      <c r="FQ377" s="194"/>
      <c r="FR377" s="194"/>
      <c r="FS377" s="194"/>
      <c r="FT377" s="194"/>
      <c r="FU377" s="194"/>
      <c r="FV377" s="194"/>
      <c r="FW377" s="194"/>
      <c r="FX377" s="194"/>
      <c r="FY377" s="194"/>
      <c r="FZ377" s="194"/>
      <c r="GA377" s="194"/>
      <c r="GB377" s="194"/>
      <c r="GC377" s="194"/>
      <c r="GD377" s="194"/>
      <c r="GE377" s="194"/>
      <c r="GF377" s="194"/>
      <c r="GG377" s="194"/>
      <c r="GH377" s="194"/>
      <c r="GI377" s="194"/>
      <c r="GJ377" s="194"/>
      <c r="GK377" s="194"/>
      <c r="GL377" s="194"/>
      <c r="GM377" s="194"/>
      <c r="GN377" s="194"/>
      <c r="GO377" s="194"/>
      <c r="GP377" s="194"/>
      <c r="GQ377" s="194"/>
      <c r="GR377" s="194"/>
      <c r="GS377" s="194"/>
      <c r="GT377" s="194"/>
      <c r="GU377" s="194"/>
      <c r="GV377" s="194"/>
      <c r="GW377" s="194"/>
      <c r="GX377" s="194"/>
      <c r="GY377" s="194"/>
      <c r="GZ377" s="194"/>
      <c r="HA377" s="194"/>
      <c r="HB377" s="194"/>
      <c r="HC377" s="194"/>
      <c r="HD377" s="194"/>
      <c r="HE377" s="194"/>
      <c r="HF377" s="194"/>
      <c r="HG377" s="194"/>
      <c r="HH377" s="194"/>
      <c r="HI377" s="194"/>
      <c r="HJ377" s="194"/>
      <c r="HK377" s="194"/>
      <c r="HL377" s="194"/>
      <c r="HM377" s="194"/>
      <c r="HN377" s="194"/>
      <c r="HO377" s="194"/>
      <c r="HP377" s="194"/>
      <c r="HQ377" s="194"/>
      <c r="HR377" s="194"/>
      <c r="HS377" s="194"/>
      <c r="HT377" s="194"/>
      <c r="HU377" s="194"/>
      <c r="HV377" s="194"/>
      <c r="HW377" s="194"/>
      <c r="HX377" s="194"/>
      <c r="HY377" s="194"/>
      <c r="HZ377" s="194"/>
      <c r="IA377" s="194"/>
      <c r="IB377" s="194"/>
      <c r="IC377" s="194"/>
      <c r="ID377" s="194"/>
      <c r="IE377" s="194"/>
      <c r="IF377" s="194"/>
    </row>
    <row r="378" spans="1:240">
      <c r="A378" s="196"/>
      <c r="B378" s="196"/>
      <c r="C378" s="196"/>
      <c r="D378" s="196"/>
      <c r="E378" s="196"/>
      <c r="F378" s="195"/>
      <c r="G378" s="196"/>
      <c r="H378" s="198"/>
      <c r="I378" s="206"/>
      <c r="J378" s="198"/>
      <c r="K378" s="206"/>
      <c r="L378" s="198"/>
      <c r="M378" s="206"/>
      <c r="N378" s="198"/>
      <c r="O378" s="206"/>
      <c r="P378" s="198"/>
      <c r="Q378" s="195"/>
      <c r="R378" s="206"/>
      <c r="S378" s="198"/>
      <c r="T378" s="206"/>
      <c r="U378" s="198"/>
      <c r="V378" s="195"/>
      <c r="W378" s="195"/>
      <c r="X378" s="196"/>
      <c r="Y378" s="196"/>
      <c r="Z378" s="196"/>
      <c r="AA378" s="196"/>
      <c r="AB378" s="196"/>
      <c r="AC378" s="196"/>
      <c r="AD378" s="196"/>
      <c r="AE378" s="196"/>
      <c r="AF378" s="196"/>
      <c r="AG378" s="199"/>
      <c r="AH378" s="198"/>
      <c r="AI378" s="198"/>
      <c r="AJ378" s="198"/>
      <c r="AK378" s="198"/>
      <c r="AL378" s="198"/>
      <c r="AM378" s="198"/>
      <c r="AN378" s="194"/>
      <c r="AO378" s="194"/>
      <c r="AP378" s="194"/>
      <c r="AQ378" s="194"/>
      <c r="AR378" s="194"/>
      <c r="AS378" s="194"/>
      <c r="AT378" s="194"/>
      <c r="AU378" s="194"/>
      <c r="AV378" s="194"/>
      <c r="AW378" s="194"/>
      <c r="AX378" s="194"/>
      <c r="AY378" s="194"/>
      <c r="AZ378" s="194"/>
      <c r="BA378" s="194"/>
      <c r="BB378" s="194"/>
      <c r="BC378" s="194"/>
      <c r="BD378" s="194"/>
      <c r="BE378" s="194"/>
      <c r="BF378" s="194"/>
      <c r="BG378" s="194"/>
      <c r="BH378" s="194"/>
      <c r="BI378" s="194"/>
      <c r="BJ378" s="194"/>
      <c r="BK378" s="194"/>
      <c r="BL378" s="194"/>
      <c r="BM378" s="194"/>
      <c r="BN378" s="194"/>
      <c r="BO378" s="194"/>
      <c r="BP378" s="194"/>
      <c r="BQ378" s="194"/>
      <c r="BR378" s="194"/>
      <c r="BS378" s="194"/>
      <c r="BT378" s="194"/>
      <c r="BU378" s="194"/>
      <c r="BV378" s="194"/>
      <c r="BW378" s="194"/>
      <c r="BX378" s="194"/>
      <c r="BY378" s="194"/>
      <c r="BZ378" s="194"/>
      <c r="CA378" s="194"/>
      <c r="CB378" s="194"/>
      <c r="CC378" s="194"/>
      <c r="CD378" s="194"/>
      <c r="CE378" s="194"/>
      <c r="CF378" s="194"/>
      <c r="CG378" s="196"/>
      <c r="CH378" s="194"/>
      <c r="CI378" s="194"/>
      <c r="CJ378" s="194"/>
      <c r="CK378" s="194"/>
      <c r="CL378" s="194"/>
      <c r="CM378" s="194"/>
      <c r="CN378" s="194"/>
      <c r="CO378" s="194"/>
      <c r="CP378" s="194"/>
      <c r="CQ378" s="194"/>
      <c r="CR378" s="194"/>
      <c r="CS378" s="194"/>
      <c r="CT378" s="194"/>
      <c r="CU378" s="194"/>
      <c r="CV378" s="194"/>
      <c r="CW378" s="194"/>
      <c r="CX378" s="194"/>
      <c r="CY378" s="206"/>
      <c r="CZ378" s="198"/>
      <c r="DA378" s="206"/>
      <c r="DB378" s="198"/>
      <c r="DC378" s="195"/>
      <c r="DD378" s="206"/>
      <c r="DE378" s="198"/>
      <c r="DF378" s="206"/>
      <c r="DG378" s="198"/>
      <c r="DH378" s="195"/>
      <c r="DI378" s="195"/>
      <c r="DJ378" s="196"/>
      <c r="DK378" s="196"/>
      <c r="DL378" s="196"/>
      <c r="DM378" s="196"/>
      <c r="DN378" s="196"/>
      <c r="DO378" s="196"/>
      <c r="DP378" s="196"/>
      <c r="DQ378" s="196"/>
      <c r="DR378" s="196"/>
      <c r="DS378" s="199"/>
      <c r="DT378" s="198"/>
      <c r="DU378" s="198"/>
      <c r="DV378" s="198"/>
      <c r="DW378" s="198"/>
      <c r="DX378" s="198"/>
      <c r="DY378" s="198"/>
      <c r="DZ378" s="194"/>
      <c r="EA378" s="194"/>
      <c r="EB378" s="194"/>
      <c r="EC378" s="197"/>
      <c r="ED378" s="198"/>
      <c r="EE378" s="199"/>
      <c r="EF378" s="197"/>
      <c r="EG378" s="198"/>
      <c r="EH378" s="199"/>
      <c r="EI378" s="197"/>
      <c r="EJ378" s="198"/>
      <c r="EK378" s="199"/>
      <c r="EL378" s="194"/>
      <c r="EM378" s="196"/>
      <c r="EN378" s="196"/>
      <c r="EO378" s="196"/>
      <c r="EP378" s="196"/>
      <c r="EQ378" s="196"/>
      <c r="ER378" s="196"/>
      <c r="ES378" s="196"/>
      <c r="ET378" s="196"/>
      <c r="EU378" s="196"/>
      <c r="EV378" s="196"/>
      <c r="EW378" s="196"/>
      <c r="EX378" s="196"/>
      <c r="EY378" s="195"/>
      <c r="EZ378" s="195"/>
      <c r="FA378" s="195"/>
      <c r="FB378" s="194"/>
      <c r="FC378" s="194"/>
      <c r="FD378" s="194"/>
      <c r="FE378" s="194"/>
      <c r="FF378" s="194"/>
      <c r="FG378" s="194"/>
      <c r="FH378" s="194"/>
      <c r="FI378" s="194"/>
      <c r="FJ378" s="194"/>
      <c r="FK378" s="194"/>
      <c r="FL378" s="194"/>
      <c r="FM378" s="194"/>
      <c r="FN378" s="194"/>
      <c r="FO378" s="194"/>
      <c r="FP378" s="194"/>
      <c r="FQ378" s="194"/>
      <c r="FR378" s="194"/>
      <c r="FS378" s="194"/>
      <c r="FT378" s="194"/>
      <c r="FU378" s="194"/>
      <c r="FV378" s="194"/>
      <c r="FW378" s="194"/>
      <c r="FX378" s="194"/>
      <c r="FY378" s="194"/>
      <c r="FZ378" s="194"/>
      <c r="GA378" s="194"/>
      <c r="GB378" s="194"/>
      <c r="GC378" s="194"/>
      <c r="GD378" s="194"/>
      <c r="GE378" s="194"/>
      <c r="GF378" s="194"/>
      <c r="GG378" s="194"/>
      <c r="GH378" s="194"/>
      <c r="GI378" s="194"/>
      <c r="GJ378" s="194"/>
      <c r="GK378" s="194"/>
      <c r="GL378" s="194"/>
      <c r="GM378" s="194"/>
      <c r="GN378" s="194"/>
      <c r="GO378" s="194"/>
      <c r="GP378" s="194"/>
      <c r="GQ378" s="194"/>
      <c r="GR378" s="194"/>
      <c r="GS378" s="194"/>
      <c r="GT378" s="194"/>
      <c r="GU378" s="194"/>
      <c r="GV378" s="194"/>
      <c r="GW378" s="194"/>
      <c r="GX378" s="194"/>
      <c r="GY378" s="194"/>
      <c r="GZ378" s="194"/>
      <c r="HA378" s="194"/>
      <c r="HB378" s="194"/>
      <c r="HC378" s="194"/>
      <c r="HD378" s="194"/>
      <c r="HE378" s="194"/>
      <c r="HF378" s="194"/>
      <c r="HG378" s="194"/>
      <c r="HH378" s="194"/>
      <c r="HI378" s="194"/>
      <c r="HJ378" s="194"/>
      <c r="HK378" s="194"/>
      <c r="HL378" s="194"/>
      <c r="HM378" s="194"/>
      <c r="HN378" s="194"/>
      <c r="HO378" s="194"/>
      <c r="HP378" s="194"/>
      <c r="HQ378" s="194"/>
      <c r="HR378" s="194"/>
      <c r="HS378" s="194"/>
      <c r="HT378" s="194"/>
      <c r="HU378" s="194"/>
      <c r="HV378" s="194"/>
      <c r="HW378" s="194"/>
      <c r="HX378" s="194"/>
      <c r="HY378" s="194"/>
      <c r="HZ378" s="194"/>
      <c r="IA378" s="194"/>
      <c r="IB378" s="194"/>
      <c r="IC378" s="194"/>
      <c r="ID378" s="194"/>
      <c r="IE378" s="194"/>
      <c r="IF378" s="194"/>
    </row>
    <row r="379" spans="1:240">
      <c r="A379" s="196"/>
      <c r="B379" s="196"/>
      <c r="C379" s="196"/>
      <c r="D379" s="196"/>
      <c r="E379" s="196"/>
      <c r="F379" s="195"/>
      <c r="G379" s="196"/>
      <c r="H379" s="198"/>
      <c r="I379" s="206"/>
      <c r="J379" s="198"/>
      <c r="K379" s="206"/>
      <c r="L379" s="198"/>
      <c r="M379" s="206"/>
      <c r="N379" s="198"/>
      <c r="O379" s="206"/>
      <c r="P379" s="198"/>
      <c r="Q379" s="195"/>
      <c r="R379" s="206"/>
      <c r="S379" s="198"/>
      <c r="T379" s="206"/>
      <c r="U379" s="198"/>
      <c r="V379" s="195"/>
      <c r="W379" s="195"/>
      <c r="X379" s="196"/>
      <c r="Y379" s="196"/>
      <c r="Z379" s="196"/>
      <c r="AA379" s="196"/>
      <c r="AB379" s="196"/>
      <c r="AC379" s="196"/>
      <c r="AD379" s="196"/>
      <c r="AE379" s="196"/>
      <c r="AF379" s="196"/>
      <c r="AG379" s="199"/>
      <c r="AH379" s="198"/>
      <c r="AI379" s="198"/>
      <c r="AJ379" s="198"/>
      <c r="AK379" s="198"/>
      <c r="AL379" s="198"/>
      <c r="AM379" s="198"/>
      <c r="AN379" s="194"/>
      <c r="AO379" s="194"/>
      <c r="AP379" s="194"/>
      <c r="AQ379" s="194"/>
      <c r="AR379" s="194"/>
      <c r="AS379" s="194"/>
      <c r="AT379" s="194"/>
      <c r="AU379" s="194"/>
      <c r="AV379" s="194"/>
      <c r="AW379" s="194"/>
      <c r="AX379" s="194"/>
      <c r="AY379" s="194"/>
      <c r="AZ379" s="194"/>
      <c r="BA379" s="194"/>
      <c r="BB379" s="194"/>
      <c r="BC379" s="194"/>
      <c r="BD379" s="194"/>
      <c r="BE379" s="194"/>
      <c r="BF379" s="194"/>
      <c r="BG379" s="194"/>
      <c r="BH379" s="194"/>
      <c r="BI379" s="194"/>
      <c r="BJ379" s="194"/>
      <c r="BK379" s="194"/>
      <c r="BL379" s="194"/>
      <c r="BM379" s="194"/>
      <c r="BN379" s="194"/>
      <c r="BO379" s="194"/>
      <c r="BP379" s="194"/>
      <c r="BQ379" s="194"/>
      <c r="BR379" s="194"/>
      <c r="BS379" s="194"/>
      <c r="BT379" s="194"/>
      <c r="BU379" s="194"/>
      <c r="BV379" s="194"/>
      <c r="BW379" s="194"/>
      <c r="BX379" s="194"/>
      <c r="BY379" s="194"/>
      <c r="BZ379" s="194"/>
      <c r="CA379" s="194"/>
      <c r="CB379" s="194"/>
      <c r="CC379" s="194"/>
      <c r="CD379" s="194"/>
      <c r="CE379" s="194"/>
      <c r="CF379" s="194"/>
      <c r="CG379" s="196"/>
      <c r="CH379" s="194"/>
      <c r="CI379" s="194"/>
      <c r="CJ379" s="194"/>
      <c r="CK379" s="194"/>
      <c r="CL379" s="194"/>
      <c r="CM379" s="194"/>
      <c r="CN379" s="194"/>
      <c r="CO379" s="194"/>
      <c r="CP379" s="194"/>
      <c r="CQ379" s="194"/>
      <c r="CR379" s="194"/>
      <c r="CS379" s="194"/>
      <c r="CT379" s="194"/>
      <c r="CU379" s="194"/>
      <c r="CV379" s="194"/>
      <c r="CW379" s="194"/>
      <c r="CX379" s="194"/>
      <c r="CY379" s="206"/>
      <c r="CZ379" s="198"/>
      <c r="DA379" s="206"/>
      <c r="DB379" s="198"/>
      <c r="DC379" s="195"/>
      <c r="DD379" s="206"/>
      <c r="DE379" s="198"/>
      <c r="DF379" s="206"/>
      <c r="DG379" s="198"/>
      <c r="DH379" s="195"/>
      <c r="DI379" s="195"/>
      <c r="DJ379" s="196"/>
      <c r="DK379" s="196"/>
      <c r="DL379" s="196"/>
      <c r="DM379" s="196"/>
      <c r="DN379" s="196"/>
      <c r="DO379" s="196"/>
      <c r="DP379" s="196"/>
      <c r="DQ379" s="196"/>
      <c r="DR379" s="196"/>
      <c r="DS379" s="199"/>
      <c r="DT379" s="198"/>
      <c r="DU379" s="198"/>
      <c r="DV379" s="198"/>
      <c r="DW379" s="198"/>
      <c r="DX379" s="198"/>
      <c r="DY379" s="198"/>
      <c r="DZ379" s="194"/>
      <c r="EA379" s="194"/>
      <c r="EB379" s="194"/>
      <c r="EC379" s="197"/>
      <c r="ED379" s="198"/>
      <c r="EE379" s="199"/>
      <c r="EF379" s="197"/>
      <c r="EG379" s="198"/>
      <c r="EH379" s="199"/>
      <c r="EI379" s="197"/>
      <c r="EJ379" s="198"/>
      <c r="EK379" s="199"/>
      <c r="EL379" s="194"/>
      <c r="EM379" s="196"/>
      <c r="EN379" s="196"/>
      <c r="EO379" s="196"/>
      <c r="EP379" s="196"/>
      <c r="EQ379" s="196"/>
      <c r="ER379" s="196"/>
      <c r="ES379" s="196"/>
      <c r="ET379" s="196"/>
      <c r="EU379" s="196"/>
      <c r="EV379" s="196"/>
      <c r="EW379" s="196"/>
      <c r="EX379" s="196"/>
      <c r="EY379" s="195"/>
      <c r="EZ379" s="195"/>
      <c r="FA379" s="195"/>
      <c r="FB379" s="194"/>
      <c r="FC379" s="194"/>
      <c r="FD379" s="194"/>
      <c r="FE379" s="194"/>
      <c r="FF379" s="194"/>
      <c r="FG379" s="194"/>
      <c r="FH379" s="194"/>
      <c r="FI379" s="194"/>
      <c r="FJ379" s="194"/>
      <c r="FK379" s="194"/>
      <c r="FL379" s="194"/>
      <c r="FM379" s="194"/>
      <c r="FN379" s="194"/>
      <c r="FO379" s="194"/>
      <c r="FP379" s="194"/>
      <c r="FQ379" s="194"/>
      <c r="FR379" s="194"/>
      <c r="FS379" s="194"/>
      <c r="FT379" s="194"/>
      <c r="FU379" s="194"/>
      <c r="FV379" s="194"/>
      <c r="FW379" s="194"/>
      <c r="FX379" s="194"/>
      <c r="FY379" s="194"/>
      <c r="FZ379" s="194"/>
      <c r="GA379" s="194"/>
      <c r="GB379" s="194"/>
      <c r="GC379" s="194"/>
      <c r="GD379" s="194"/>
      <c r="GE379" s="194"/>
      <c r="GF379" s="194"/>
      <c r="GG379" s="194"/>
      <c r="GH379" s="194"/>
      <c r="GI379" s="194"/>
      <c r="GJ379" s="194"/>
      <c r="GK379" s="194"/>
      <c r="GL379" s="194"/>
      <c r="GM379" s="194"/>
      <c r="GN379" s="194"/>
      <c r="GO379" s="194"/>
      <c r="GP379" s="194"/>
      <c r="GQ379" s="194"/>
      <c r="GR379" s="194"/>
      <c r="GS379" s="194"/>
      <c r="GT379" s="194"/>
      <c r="GU379" s="194"/>
      <c r="GV379" s="194"/>
      <c r="GW379" s="194"/>
      <c r="GX379" s="194"/>
      <c r="GY379" s="194"/>
      <c r="GZ379" s="194"/>
      <c r="HA379" s="194"/>
      <c r="HB379" s="194"/>
      <c r="HC379" s="194"/>
      <c r="HD379" s="194"/>
      <c r="HE379" s="194"/>
      <c r="HF379" s="194"/>
      <c r="HG379" s="194"/>
      <c r="HH379" s="194"/>
      <c r="HI379" s="194"/>
      <c r="HJ379" s="194"/>
      <c r="HK379" s="194"/>
      <c r="HL379" s="194"/>
      <c r="HM379" s="194"/>
      <c r="HN379" s="194"/>
      <c r="HO379" s="194"/>
      <c r="HP379" s="194"/>
      <c r="HQ379" s="194"/>
      <c r="HR379" s="194"/>
      <c r="HS379" s="194"/>
      <c r="HT379" s="194"/>
      <c r="HU379" s="194"/>
      <c r="HV379" s="194"/>
      <c r="HW379" s="194"/>
      <c r="HX379" s="194"/>
      <c r="HY379" s="194"/>
      <c r="HZ379" s="194"/>
      <c r="IA379" s="194"/>
      <c r="IB379" s="194"/>
      <c r="IC379" s="194"/>
      <c r="ID379" s="194"/>
      <c r="IE379" s="194"/>
      <c r="IF379" s="194"/>
    </row>
    <row r="380" spans="1:240">
      <c r="A380" s="196"/>
      <c r="B380" s="196"/>
      <c r="C380" s="196"/>
      <c r="D380" s="196"/>
      <c r="E380" s="196"/>
      <c r="F380" s="195"/>
      <c r="G380" s="196"/>
      <c r="H380" s="198"/>
      <c r="I380" s="206"/>
      <c r="J380" s="198"/>
      <c r="K380" s="206"/>
      <c r="L380" s="198"/>
      <c r="M380" s="206"/>
      <c r="N380" s="198"/>
      <c r="O380" s="206"/>
      <c r="P380" s="198"/>
      <c r="Q380" s="195"/>
      <c r="R380" s="206"/>
      <c r="S380" s="198"/>
      <c r="T380" s="206"/>
      <c r="U380" s="198"/>
      <c r="V380" s="195"/>
      <c r="W380" s="195"/>
      <c r="X380" s="196"/>
      <c r="Y380" s="196"/>
      <c r="Z380" s="196"/>
      <c r="AA380" s="196"/>
      <c r="AB380" s="196"/>
      <c r="AC380" s="196"/>
      <c r="AD380" s="196"/>
      <c r="AE380" s="196"/>
      <c r="AF380" s="196"/>
      <c r="AG380" s="199"/>
      <c r="AH380" s="198"/>
      <c r="AI380" s="198"/>
      <c r="AJ380" s="198"/>
      <c r="AK380" s="198"/>
      <c r="AL380" s="198"/>
      <c r="AM380" s="198"/>
      <c r="AN380" s="194"/>
      <c r="AO380" s="194"/>
      <c r="AP380" s="194"/>
      <c r="AQ380" s="194"/>
      <c r="AR380" s="194"/>
      <c r="AS380" s="194"/>
      <c r="AT380" s="194"/>
      <c r="AU380" s="194"/>
      <c r="AV380" s="194"/>
      <c r="AW380" s="194"/>
      <c r="AX380" s="194"/>
      <c r="AY380" s="194"/>
      <c r="AZ380" s="194"/>
      <c r="BA380" s="194"/>
      <c r="BB380" s="194"/>
      <c r="BC380" s="194"/>
      <c r="BD380" s="194"/>
      <c r="BE380" s="194"/>
      <c r="BF380" s="194"/>
      <c r="BG380" s="194"/>
      <c r="BH380" s="194"/>
      <c r="BI380" s="194"/>
      <c r="BJ380" s="194"/>
      <c r="BK380" s="194"/>
      <c r="BL380" s="194"/>
      <c r="BM380" s="194"/>
      <c r="BN380" s="194"/>
      <c r="BO380" s="194"/>
      <c r="BP380" s="194"/>
      <c r="BQ380" s="194"/>
      <c r="BR380" s="194"/>
      <c r="BS380" s="194"/>
      <c r="BT380" s="194"/>
      <c r="BU380" s="194"/>
      <c r="BV380" s="194"/>
      <c r="BW380" s="194"/>
      <c r="BX380" s="194"/>
      <c r="BY380" s="194"/>
      <c r="BZ380" s="194"/>
      <c r="CA380" s="194"/>
      <c r="CB380" s="194"/>
      <c r="CC380" s="194"/>
      <c r="CD380" s="194"/>
      <c r="CE380" s="194"/>
      <c r="CF380" s="194"/>
      <c r="CG380" s="196"/>
      <c r="CH380" s="194"/>
      <c r="CI380" s="194"/>
      <c r="CJ380" s="194"/>
      <c r="CK380" s="194"/>
      <c r="CL380" s="194"/>
      <c r="CM380" s="194"/>
      <c r="CN380" s="194"/>
      <c r="CO380" s="194"/>
      <c r="CP380" s="194"/>
      <c r="CQ380" s="194"/>
      <c r="CR380" s="194"/>
      <c r="CS380" s="194"/>
      <c r="CT380" s="194"/>
      <c r="CU380" s="194"/>
      <c r="CV380" s="194"/>
      <c r="CW380" s="194"/>
      <c r="CX380" s="194"/>
      <c r="CY380" s="206"/>
      <c r="CZ380" s="198"/>
      <c r="DA380" s="206"/>
      <c r="DB380" s="198"/>
      <c r="DC380" s="195"/>
      <c r="DD380" s="206"/>
      <c r="DE380" s="198"/>
      <c r="DF380" s="206"/>
      <c r="DG380" s="198"/>
      <c r="DH380" s="195"/>
      <c r="DI380" s="195"/>
      <c r="DJ380" s="196"/>
      <c r="DK380" s="196"/>
      <c r="DL380" s="196"/>
      <c r="DM380" s="196"/>
      <c r="DN380" s="196"/>
      <c r="DO380" s="196"/>
      <c r="DP380" s="196"/>
      <c r="DQ380" s="196"/>
      <c r="DR380" s="196"/>
      <c r="DS380" s="199"/>
      <c r="DT380" s="198"/>
      <c r="DU380" s="198"/>
      <c r="DV380" s="198"/>
      <c r="DW380" s="198"/>
      <c r="DX380" s="198"/>
      <c r="DY380" s="198"/>
      <c r="DZ380" s="194"/>
      <c r="EA380" s="194"/>
      <c r="EB380" s="194"/>
      <c r="EC380" s="197"/>
      <c r="ED380" s="198"/>
      <c r="EE380" s="199"/>
      <c r="EF380" s="197"/>
      <c r="EG380" s="198"/>
      <c r="EH380" s="199"/>
      <c r="EI380" s="197"/>
      <c r="EJ380" s="198"/>
      <c r="EK380" s="199"/>
      <c r="EL380" s="194"/>
      <c r="EM380" s="196"/>
      <c r="EN380" s="196"/>
      <c r="EO380" s="196"/>
      <c r="EP380" s="196"/>
      <c r="EQ380" s="196"/>
      <c r="ER380" s="196"/>
      <c r="ES380" s="196"/>
      <c r="ET380" s="196"/>
      <c r="EU380" s="196"/>
      <c r="EV380" s="196"/>
      <c r="EW380" s="196"/>
      <c r="EX380" s="196"/>
      <c r="EY380" s="195"/>
      <c r="EZ380" s="195"/>
      <c r="FA380" s="195"/>
      <c r="FB380" s="194"/>
      <c r="FC380" s="194"/>
      <c r="FD380" s="194"/>
      <c r="FE380" s="194"/>
      <c r="FF380" s="194"/>
      <c r="FG380" s="194"/>
      <c r="FH380" s="194"/>
      <c r="FI380" s="194"/>
      <c r="FJ380" s="194"/>
      <c r="FK380" s="194"/>
      <c r="FL380" s="194"/>
      <c r="FM380" s="194"/>
      <c r="FN380" s="194"/>
      <c r="FO380" s="194"/>
      <c r="FP380" s="194"/>
      <c r="FQ380" s="194"/>
      <c r="FR380" s="194"/>
      <c r="FS380" s="194"/>
      <c r="FT380" s="194"/>
      <c r="FU380" s="194"/>
      <c r="FV380" s="194"/>
      <c r="FW380" s="194"/>
      <c r="FX380" s="194"/>
      <c r="FY380" s="194"/>
      <c r="FZ380" s="194"/>
      <c r="GA380" s="194"/>
      <c r="GB380" s="194"/>
      <c r="GC380" s="194"/>
      <c r="GD380" s="194"/>
      <c r="GE380" s="194"/>
      <c r="GF380" s="194"/>
      <c r="GG380" s="194"/>
      <c r="GH380" s="194"/>
      <c r="GI380" s="194"/>
      <c r="GJ380" s="194"/>
      <c r="GK380" s="194"/>
      <c r="GL380" s="194"/>
      <c r="GM380" s="194"/>
      <c r="GN380" s="194"/>
      <c r="GO380" s="194"/>
      <c r="GP380" s="194"/>
      <c r="GQ380" s="194"/>
      <c r="GR380" s="194"/>
      <c r="GS380" s="194"/>
      <c r="GT380" s="194"/>
      <c r="GU380" s="194"/>
      <c r="GV380" s="194"/>
      <c r="GW380" s="194"/>
      <c r="GX380" s="194"/>
      <c r="GY380" s="194"/>
      <c r="GZ380" s="194"/>
      <c r="HA380" s="194"/>
      <c r="HB380" s="194"/>
      <c r="HC380" s="194"/>
      <c r="HD380" s="194"/>
      <c r="HE380" s="194"/>
      <c r="HF380" s="194"/>
      <c r="HG380" s="194"/>
      <c r="HH380" s="194"/>
      <c r="HI380" s="194"/>
      <c r="HJ380" s="194"/>
      <c r="HK380" s="194"/>
      <c r="HL380" s="194"/>
      <c r="HM380" s="194"/>
      <c r="HN380" s="194"/>
      <c r="HO380" s="194"/>
      <c r="HP380" s="194"/>
      <c r="HQ380" s="194"/>
      <c r="HR380" s="194"/>
      <c r="HS380" s="194"/>
      <c r="HT380" s="194"/>
      <c r="HU380" s="194"/>
      <c r="HV380" s="194"/>
      <c r="HW380" s="194"/>
      <c r="HX380" s="194"/>
      <c r="HY380" s="194"/>
      <c r="HZ380" s="194"/>
      <c r="IA380" s="194"/>
      <c r="IB380" s="194"/>
      <c r="IC380" s="194"/>
      <c r="ID380" s="194"/>
      <c r="IE380" s="194"/>
      <c r="IF380" s="194"/>
    </row>
    <row r="381" spans="1:240">
      <c r="A381" s="196"/>
      <c r="B381" s="196"/>
      <c r="C381" s="196"/>
      <c r="D381" s="196"/>
      <c r="E381" s="196"/>
      <c r="F381" s="195"/>
      <c r="G381" s="196"/>
      <c r="H381" s="198"/>
      <c r="I381" s="206"/>
      <c r="J381" s="198"/>
      <c r="K381" s="206"/>
      <c r="L381" s="198"/>
      <c r="M381" s="206"/>
      <c r="N381" s="198"/>
      <c r="O381" s="206"/>
      <c r="P381" s="198"/>
      <c r="Q381" s="195"/>
      <c r="R381" s="206"/>
      <c r="S381" s="198"/>
      <c r="T381" s="206"/>
      <c r="U381" s="198"/>
      <c r="V381" s="195"/>
      <c r="W381" s="195"/>
      <c r="X381" s="196"/>
      <c r="Y381" s="196"/>
      <c r="Z381" s="196"/>
      <c r="AA381" s="196"/>
      <c r="AB381" s="196"/>
      <c r="AC381" s="196"/>
      <c r="AD381" s="196"/>
      <c r="AE381" s="196"/>
      <c r="AF381" s="196"/>
      <c r="AG381" s="199"/>
      <c r="AH381" s="198"/>
      <c r="AI381" s="198"/>
      <c r="AJ381" s="198"/>
      <c r="AK381" s="198"/>
      <c r="AL381" s="198"/>
      <c r="AM381" s="198"/>
      <c r="AN381" s="194"/>
      <c r="AO381" s="194"/>
      <c r="AP381" s="194"/>
      <c r="AQ381" s="194"/>
      <c r="AR381" s="194"/>
      <c r="AS381" s="194"/>
      <c r="AT381" s="194"/>
      <c r="AU381" s="194"/>
      <c r="AV381" s="194"/>
      <c r="AW381" s="194"/>
      <c r="AX381" s="194"/>
      <c r="AY381" s="194"/>
      <c r="AZ381" s="194"/>
      <c r="BA381" s="194"/>
      <c r="BB381" s="194"/>
      <c r="BC381" s="194"/>
      <c r="BD381" s="194"/>
      <c r="BE381" s="194"/>
      <c r="BF381" s="194"/>
      <c r="BG381" s="194"/>
      <c r="BH381" s="194"/>
      <c r="BI381" s="194"/>
      <c r="BJ381" s="194"/>
      <c r="BK381" s="194"/>
      <c r="BL381" s="194"/>
      <c r="BM381" s="194"/>
      <c r="BN381" s="194"/>
      <c r="BO381" s="194"/>
      <c r="BP381" s="194"/>
      <c r="BQ381" s="194"/>
      <c r="BR381" s="194"/>
      <c r="BS381" s="194"/>
      <c r="BT381" s="194"/>
      <c r="BU381" s="194"/>
      <c r="BV381" s="194"/>
      <c r="BW381" s="194"/>
      <c r="BX381" s="194"/>
      <c r="BY381" s="194"/>
      <c r="BZ381" s="194"/>
      <c r="CA381" s="194"/>
      <c r="CB381" s="194"/>
      <c r="CC381" s="194"/>
      <c r="CD381" s="194"/>
      <c r="CE381" s="194"/>
      <c r="CF381" s="194"/>
      <c r="CG381" s="196"/>
      <c r="CH381" s="194"/>
      <c r="CI381" s="194"/>
      <c r="CJ381" s="194"/>
      <c r="CK381" s="194"/>
      <c r="CL381" s="194"/>
      <c r="CM381" s="194"/>
      <c r="CN381" s="194"/>
      <c r="CO381" s="194"/>
      <c r="CP381" s="194"/>
      <c r="CQ381" s="194"/>
      <c r="CR381" s="194"/>
      <c r="CS381" s="194"/>
      <c r="CT381" s="194"/>
      <c r="CU381" s="194"/>
      <c r="CV381" s="194"/>
      <c r="CW381" s="194"/>
      <c r="CX381" s="194"/>
      <c r="CY381" s="206"/>
      <c r="CZ381" s="198"/>
      <c r="DA381" s="206"/>
      <c r="DB381" s="198"/>
      <c r="DC381" s="195"/>
      <c r="DD381" s="206"/>
      <c r="DE381" s="198"/>
      <c r="DF381" s="206"/>
      <c r="DG381" s="198"/>
      <c r="DH381" s="195"/>
      <c r="DI381" s="195"/>
      <c r="DJ381" s="196"/>
      <c r="DK381" s="196"/>
      <c r="DL381" s="196"/>
      <c r="DM381" s="196"/>
      <c r="DN381" s="196"/>
      <c r="DO381" s="196"/>
      <c r="DP381" s="196"/>
      <c r="DQ381" s="196"/>
      <c r="DR381" s="196"/>
      <c r="DS381" s="199"/>
      <c r="DT381" s="198"/>
      <c r="DU381" s="198"/>
      <c r="DV381" s="198"/>
      <c r="DW381" s="198"/>
      <c r="DX381" s="198"/>
      <c r="DY381" s="198"/>
      <c r="DZ381" s="194"/>
      <c r="EA381" s="194"/>
      <c r="EB381" s="194"/>
      <c r="EC381" s="197"/>
      <c r="ED381" s="198"/>
      <c r="EE381" s="199"/>
      <c r="EF381" s="197"/>
      <c r="EG381" s="198"/>
      <c r="EH381" s="199"/>
      <c r="EI381" s="197"/>
      <c r="EJ381" s="198"/>
      <c r="EK381" s="199"/>
      <c r="EL381" s="194"/>
      <c r="EM381" s="196"/>
      <c r="EN381" s="196"/>
      <c r="EO381" s="196"/>
      <c r="EP381" s="196"/>
      <c r="EQ381" s="196"/>
      <c r="ER381" s="196"/>
      <c r="ES381" s="196"/>
      <c r="ET381" s="196"/>
      <c r="EU381" s="196"/>
      <c r="EV381" s="196"/>
      <c r="EW381" s="196"/>
      <c r="EX381" s="196"/>
      <c r="EY381" s="195"/>
      <c r="EZ381" s="195"/>
      <c r="FA381" s="195"/>
      <c r="FB381" s="194"/>
      <c r="FC381" s="194"/>
      <c r="FD381" s="194"/>
      <c r="FE381" s="194"/>
      <c r="FF381" s="194"/>
      <c r="FG381" s="194"/>
      <c r="FH381" s="194"/>
      <c r="FI381" s="194"/>
      <c r="FJ381" s="194"/>
      <c r="FK381" s="194"/>
      <c r="FL381" s="194"/>
      <c r="FM381" s="194"/>
      <c r="FN381" s="194"/>
      <c r="FO381" s="194"/>
      <c r="FP381" s="194"/>
      <c r="FQ381" s="194"/>
      <c r="FR381" s="194"/>
      <c r="FS381" s="194"/>
      <c r="FT381" s="194"/>
      <c r="FU381" s="194"/>
      <c r="FV381" s="194"/>
      <c r="FW381" s="194"/>
      <c r="FX381" s="194"/>
      <c r="FY381" s="194"/>
      <c r="FZ381" s="194"/>
      <c r="GA381" s="194"/>
      <c r="GB381" s="194"/>
      <c r="GC381" s="194"/>
      <c r="GD381" s="194"/>
      <c r="GE381" s="194"/>
      <c r="GF381" s="194"/>
      <c r="GG381" s="194"/>
      <c r="GH381" s="194"/>
      <c r="GI381" s="194"/>
      <c r="GJ381" s="194"/>
      <c r="GK381" s="194"/>
      <c r="GL381" s="194"/>
      <c r="GM381" s="194"/>
      <c r="GN381" s="194"/>
      <c r="GO381" s="194"/>
      <c r="GP381" s="194"/>
      <c r="GQ381" s="194"/>
      <c r="GR381" s="194"/>
      <c r="GS381" s="194"/>
      <c r="GT381" s="194"/>
      <c r="GU381" s="194"/>
      <c r="GV381" s="194"/>
      <c r="GW381" s="194"/>
      <c r="GX381" s="194"/>
      <c r="GY381" s="194"/>
      <c r="GZ381" s="194"/>
      <c r="HA381" s="194"/>
      <c r="HB381" s="194"/>
      <c r="HC381" s="194"/>
      <c r="HD381" s="194"/>
      <c r="HE381" s="194"/>
      <c r="HF381" s="194"/>
      <c r="HG381" s="194"/>
      <c r="HH381" s="194"/>
      <c r="HI381" s="194"/>
      <c r="HJ381" s="194"/>
      <c r="HK381" s="194"/>
      <c r="HL381" s="194"/>
      <c r="HM381" s="194"/>
      <c r="HN381" s="194"/>
      <c r="HO381" s="194"/>
      <c r="HP381" s="194"/>
      <c r="HQ381" s="194"/>
      <c r="HR381" s="194"/>
      <c r="HS381" s="194"/>
      <c r="HT381" s="194"/>
      <c r="HU381" s="194"/>
      <c r="HV381" s="194"/>
      <c r="HW381" s="194"/>
      <c r="HX381" s="194"/>
      <c r="HY381" s="194"/>
      <c r="HZ381" s="194"/>
      <c r="IA381" s="194"/>
      <c r="IB381" s="194"/>
      <c r="IC381" s="194"/>
      <c r="ID381" s="194"/>
      <c r="IE381" s="194"/>
      <c r="IF381" s="194"/>
    </row>
    <row r="382" spans="1:240">
      <c r="A382" s="196"/>
      <c r="B382" s="196"/>
      <c r="C382" s="196"/>
      <c r="D382" s="196"/>
      <c r="E382" s="196"/>
      <c r="F382" s="195"/>
      <c r="G382" s="196"/>
      <c r="H382" s="198"/>
      <c r="I382" s="206"/>
      <c r="J382" s="198"/>
      <c r="K382" s="206"/>
      <c r="L382" s="198"/>
      <c r="M382" s="206"/>
      <c r="N382" s="198"/>
      <c r="O382" s="206"/>
      <c r="P382" s="198"/>
      <c r="Q382" s="195"/>
      <c r="R382" s="206"/>
      <c r="S382" s="198"/>
      <c r="T382" s="206"/>
      <c r="U382" s="198"/>
      <c r="V382" s="195"/>
      <c r="W382" s="195"/>
      <c r="X382" s="196"/>
      <c r="Y382" s="196"/>
      <c r="Z382" s="196"/>
      <c r="AA382" s="196"/>
      <c r="AB382" s="196"/>
      <c r="AC382" s="196"/>
      <c r="AD382" s="196"/>
      <c r="AE382" s="196"/>
      <c r="AF382" s="196"/>
      <c r="AG382" s="199"/>
      <c r="AH382" s="198"/>
      <c r="AI382" s="198"/>
      <c r="AJ382" s="198"/>
      <c r="AK382" s="198"/>
      <c r="AL382" s="198"/>
      <c r="AM382" s="198"/>
      <c r="AN382" s="194"/>
      <c r="AO382" s="194"/>
      <c r="AP382" s="194"/>
      <c r="AQ382" s="194"/>
      <c r="AR382" s="194"/>
      <c r="AS382" s="194"/>
      <c r="AT382" s="194"/>
      <c r="AU382" s="194"/>
      <c r="AV382" s="194"/>
      <c r="AW382" s="194"/>
      <c r="AX382" s="194"/>
      <c r="AY382" s="194"/>
      <c r="AZ382" s="194"/>
      <c r="BA382" s="194"/>
      <c r="BB382" s="194"/>
      <c r="BC382" s="194"/>
      <c r="BD382" s="194"/>
      <c r="BE382" s="194"/>
      <c r="BF382" s="194"/>
      <c r="BG382" s="194"/>
      <c r="BH382" s="194"/>
      <c r="BI382" s="194"/>
      <c r="BJ382" s="194"/>
      <c r="BK382" s="194"/>
      <c r="BL382" s="194"/>
      <c r="BM382" s="194"/>
      <c r="BN382" s="194"/>
      <c r="BO382" s="194"/>
      <c r="BP382" s="194"/>
      <c r="BQ382" s="194"/>
      <c r="BR382" s="194"/>
      <c r="BS382" s="194"/>
      <c r="BT382" s="194"/>
      <c r="BU382" s="194"/>
      <c r="BV382" s="194"/>
      <c r="BW382" s="194"/>
      <c r="BX382" s="194"/>
      <c r="BY382" s="194"/>
      <c r="BZ382" s="194"/>
      <c r="CA382" s="194"/>
      <c r="CB382" s="194"/>
      <c r="CC382" s="194"/>
      <c r="CD382" s="194"/>
      <c r="CE382" s="194"/>
      <c r="CF382" s="194"/>
      <c r="CG382" s="196"/>
      <c r="CH382" s="194"/>
      <c r="CI382" s="194"/>
      <c r="CJ382" s="194"/>
      <c r="CK382" s="194"/>
      <c r="CL382" s="194"/>
      <c r="CM382" s="194"/>
      <c r="CN382" s="194"/>
      <c r="CO382" s="194"/>
      <c r="CP382" s="194"/>
      <c r="CQ382" s="194"/>
      <c r="CR382" s="194"/>
      <c r="CS382" s="194"/>
      <c r="CT382" s="194"/>
      <c r="CU382" s="194"/>
      <c r="CV382" s="194"/>
      <c r="CW382" s="194"/>
      <c r="CX382" s="194"/>
      <c r="CY382" s="206"/>
      <c r="CZ382" s="198"/>
      <c r="DA382" s="206"/>
      <c r="DB382" s="198"/>
      <c r="DC382" s="195"/>
      <c r="DD382" s="206"/>
      <c r="DE382" s="198"/>
      <c r="DF382" s="206"/>
      <c r="DG382" s="198"/>
      <c r="DH382" s="195"/>
      <c r="DI382" s="195"/>
      <c r="DJ382" s="196"/>
      <c r="DK382" s="196"/>
      <c r="DL382" s="196"/>
      <c r="DM382" s="196"/>
      <c r="DN382" s="196"/>
      <c r="DO382" s="196"/>
      <c r="DP382" s="196"/>
      <c r="DQ382" s="196"/>
      <c r="DR382" s="196"/>
      <c r="DS382" s="199"/>
      <c r="DT382" s="198"/>
      <c r="DU382" s="198"/>
      <c r="DV382" s="198"/>
      <c r="DW382" s="198"/>
      <c r="DX382" s="198"/>
      <c r="DY382" s="198"/>
      <c r="DZ382" s="194"/>
      <c r="EA382" s="194"/>
      <c r="EB382" s="194"/>
      <c r="EC382" s="197"/>
      <c r="ED382" s="198"/>
      <c r="EE382" s="199"/>
      <c r="EF382" s="197"/>
      <c r="EG382" s="198"/>
      <c r="EH382" s="199"/>
      <c r="EI382" s="197"/>
      <c r="EJ382" s="198"/>
      <c r="EK382" s="199"/>
      <c r="EL382" s="194"/>
      <c r="EM382" s="196"/>
      <c r="EN382" s="196"/>
      <c r="EO382" s="196"/>
      <c r="EP382" s="196"/>
      <c r="EQ382" s="196"/>
      <c r="ER382" s="196"/>
      <c r="ES382" s="196"/>
      <c r="ET382" s="196"/>
      <c r="EU382" s="196"/>
      <c r="EV382" s="196"/>
      <c r="EW382" s="196"/>
      <c r="EX382" s="196"/>
      <c r="EY382" s="195"/>
      <c r="EZ382" s="195"/>
      <c r="FA382" s="195"/>
      <c r="FB382" s="194"/>
      <c r="FC382" s="194"/>
      <c r="FD382" s="194"/>
      <c r="FE382" s="194"/>
      <c r="FF382" s="194"/>
      <c r="FG382" s="194"/>
      <c r="FH382" s="194"/>
      <c r="FI382" s="194"/>
      <c r="FJ382" s="194"/>
      <c r="FK382" s="194"/>
      <c r="FL382" s="194"/>
      <c r="FM382" s="194"/>
      <c r="FN382" s="194"/>
      <c r="FO382" s="194"/>
      <c r="FP382" s="194"/>
      <c r="FQ382" s="194"/>
      <c r="FR382" s="194"/>
      <c r="FS382" s="194"/>
      <c r="FT382" s="194"/>
      <c r="FU382" s="194"/>
      <c r="FV382" s="194"/>
      <c r="FW382" s="194"/>
      <c r="FX382" s="194"/>
      <c r="FY382" s="194"/>
      <c r="FZ382" s="194"/>
      <c r="GA382" s="194"/>
      <c r="GB382" s="194"/>
      <c r="GC382" s="194"/>
      <c r="GD382" s="194"/>
      <c r="GE382" s="194"/>
      <c r="GF382" s="194"/>
      <c r="GG382" s="194"/>
      <c r="GH382" s="194"/>
      <c r="GI382" s="194"/>
      <c r="GJ382" s="194"/>
      <c r="GK382" s="194"/>
      <c r="GL382" s="194"/>
      <c r="GM382" s="194"/>
      <c r="GN382" s="194"/>
      <c r="GO382" s="194"/>
      <c r="GP382" s="194"/>
      <c r="GQ382" s="194"/>
      <c r="GR382" s="194"/>
      <c r="GS382" s="194"/>
      <c r="GT382" s="194"/>
      <c r="GU382" s="194"/>
      <c r="GV382" s="194"/>
      <c r="GW382" s="194"/>
      <c r="GX382" s="194"/>
      <c r="GY382" s="194"/>
      <c r="GZ382" s="194"/>
      <c r="HA382" s="194"/>
      <c r="HB382" s="194"/>
      <c r="HC382" s="194"/>
      <c r="HD382" s="194"/>
      <c r="HE382" s="194"/>
      <c r="HF382" s="194"/>
      <c r="HG382" s="194"/>
      <c r="HH382" s="194"/>
      <c r="HI382" s="194"/>
      <c r="HJ382" s="194"/>
      <c r="HK382" s="194"/>
      <c r="HL382" s="194"/>
      <c r="HM382" s="194"/>
      <c r="HN382" s="194"/>
      <c r="HO382" s="194"/>
      <c r="HP382" s="194"/>
      <c r="HQ382" s="194"/>
      <c r="HR382" s="194"/>
      <c r="HS382" s="194"/>
      <c r="HT382" s="194"/>
      <c r="HU382" s="194"/>
      <c r="HV382" s="194"/>
      <c r="HW382" s="194"/>
      <c r="HX382" s="194"/>
      <c r="HY382" s="194"/>
      <c r="HZ382" s="194"/>
      <c r="IA382" s="194"/>
      <c r="IB382" s="194"/>
      <c r="IC382" s="194"/>
      <c r="ID382" s="194"/>
      <c r="IE382" s="194"/>
      <c r="IF382" s="194"/>
    </row>
    <row r="383" spans="1:240">
      <c r="A383" s="196"/>
      <c r="B383" s="196"/>
      <c r="C383" s="196"/>
      <c r="D383" s="196"/>
      <c r="E383" s="196"/>
      <c r="F383" s="195"/>
      <c r="G383" s="196"/>
      <c r="H383" s="198"/>
      <c r="I383" s="206"/>
      <c r="J383" s="198"/>
      <c r="K383" s="206"/>
      <c r="L383" s="198"/>
      <c r="M383" s="206"/>
      <c r="N383" s="198"/>
      <c r="O383" s="206"/>
      <c r="P383" s="198"/>
      <c r="Q383" s="195"/>
      <c r="R383" s="206"/>
      <c r="S383" s="198"/>
      <c r="T383" s="206"/>
      <c r="U383" s="198"/>
      <c r="V383" s="195"/>
      <c r="W383" s="195"/>
      <c r="X383" s="196"/>
      <c r="Y383" s="196"/>
      <c r="Z383" s="196"/>
      <c r="AA383" s="196"/>
      <c r="AB383" s="196"/>
      <c r="AC383" s="196"/>
      <c r="AD383" s="196"/>
      <c r="AE383" s="196"/>
      <c r="AF383" s="196"/>
      <c r="AG383" s="199"/>
      <c r="AH383" s="198"/>
      <c r="AI383" s="198"/>
      <c r="AJ383" s="198"/>
      <c r="AK383" s="198"/>
      <c r="AL383" s="198"/>
      <c r="AM383" s="198"/>
      <c r="AN383" s="194"/>
      <c r="AO383" s="194"/>
      <c r="AP383" s="194"/>
      <c r="AQ383" s="194"/>
      <c r="AR383" s="194"/>
      <c r="AS383" s="194"/>
      <c r="AT383" s="194"/>
      <c r="AU383" s="194"/>
      <c r="AV383" s="194"/>
      <c r="AW383" s="194"/>
      <c r="AX383" s="194"/>
      <c r="AY383" s="194"/>
      <c r="AZ383" s="194"/>
      <c r="BA383" s="194"/>
      <c r="BB383" s="194"/>
      <c r="BC383" s="194"/>
      <c r="BD383" s="194"/>
      <c r="BE383" s="194"/>
      <c r="BF383" s="194"/>
      <c r="BG383" s="194"/>
      <c r="BH383" s="194"/>
      <c r="BI383" s="194"/>
      <c r="BJ383" s="194"/>
      <c r="BK383" s="194"/>
      <c r="BL383" s="194"/>
      <c r="BM383" s="194"/>
      <c r="BN383" s="194"/>
      <c r="BO383" s="194"/>
      <c r="BP383" s="194"/>
      <c r="BQ383" s="194"/>
      <c r="BR383" s="194"/>
      <c r="BS383" s="194"/>
      <c r="BT383" s="194"/>
      <c r="BU383" s="194"/>
      <c r="BV383" s="194"/>
      <c r="BW383" s="194"/>
      <c r="BX383" s="194"/>
      <c r="BY383" s="194"/>
      <c r="BZ383" s="194"/>
      <c r="CA383" s="194"/>
      <c r="CB383" s="194"/>
      <c r="CC383" s="194"/>
      <c r="CD383" s="194"/>
      <c r="CE383" s="194"/>
      <c r="CF383" s="194"/>
      <c r="CG383" s="196"/>
      <c r="CH383" s="194"/>
      <c r="CI383" s="194"/>
      <c r="CJ383" s="194"/>
      <c r="CK383" s="194"/>
      <c r="CL383" s="194"/>
      <c r="CM383" s="194"/>
      <c r="CN383" s="194"/>
      <c r="CO383" s="194"/>
      <c r="CP383" s="194"/>
      <c r="CQ383" s="194"/>
      <c r="CR383" s="194"/>
      <c r="CS383" s="194"/>
      <c r="CT383" s="194"/>
      <c r="CU383" s="194"/>
      <c r="CV383" s="194"/>
      <c r="CW383" s="194"/>
      <c r="CX383" s="194"/>
      <c r="CY383" s="206"/>
      <c r="CZ383" s="198"/>
      <c r="DA383" s="206"/>
      <c r="DB383" s="198"/>
      <c r="DC383" s="195"/>
      <c r="DD383" s="206"/>
      <c r="DE383" s="198"/>
      <c r="DF383" s="206"/>
      <c r="DG383" s="198"/>
      <c r="DH383" s="195"/>
      <c r="DI383" s="195"/>
      <c r="DJ383" s="196"/>
      <c r="DK383" s="196"/>
      <c r="DL383" s="196"/>
      <c r="DM383" s="196"/>
      <c r="DN383" s="196"/>
      <c r="DO383" s="196"/>
      <c r="DP383" s="196"/>
      <c r="DQ383" s="196"/>
      <c r="DR383" s="196"/>
      <c r="DS383" s="199"/>
      <c r="DT383" s="198"/>
      <c r="DU383" s="198"/>
      <c r="DV383" s="198"/>
      <c r="DW383" s="198"/>
      <c r="DX383" s="198"/>
      <c r="DY383" s="198"/>
      <c r="DZ383" s="194"/>
      <c r="EA383" s="194"/>
      <c r="EB383" s="194"/>
      <c r="EC383" s="197"/>
      <c r="ED383" s="198"/>
      <c r="EE383" s="199"/>
      <c r="EF383" s="197"/>
      <c r="EG383" s="198"/>
      <c r="EH383" s="199"/>
      <c r="EI383" s="197"/>
      <c r="EJ383" s="198"/>
      <c r="EK383" s="199"/>
      <c r="EL383" s="194"/>
      <c r="EM383" s="196"/>
      <c r="EN383" s="196"/>
      <c r="EO383" s="196"/>
      <c r="EP383" s="196"/>
      <c r="EQ383" s="196"/>
      <c r="ER383" s="196"/>
      <c r="ES383" s="196"/>
      <c r="ET383" s="196"/>
      <c r="EU383" s="196"/>
      <c r="EV383" s="196"/>
      <c r="EW383" s="196"/>
      <c r="EX383" s="196"/>
      <c r="EY383" s="195"/>
      <c r="EZ383" s="195"/>
      <c r="FA383" s="195"/>
      <c r="FB383" s="194"/>
      <c r="FC383" s="194"/>
      <c r="FD383" s="194"/>
      <c r="FE383" s="194"/>
      <c r="FF383" s="194"/>
      <c r="FG383" s="194"/>
      <c r="FH383" s="194"/>
      <c r="FI383" s="194"/>
      <c r="FJ383" s="194"/>
      <c r="FK383" s="194"/>
      <c r="FL383" s="194"/>
      <c r="FM383" s="194"/>
      <c r="FN383" s="194"/>
      <c r="FO383" s="194"/>
      <c r="FP383" s="194"/>
      <c r="FQ383" s="194"/>
      <c r="FR383" s="194"/>
      <c r="FS383" s="194"/>
      <c r="FT383" s="194"/>
      <c r="FU383" s="194"/>
      <c r="FV383" s="194"/>
      <c r="FW383" s="194"/>
      <c r="FX383" s="194"/>
      <c r="FY383" s="194"/>
      <c r="FZ383" s="194"/>
      <c r="GA383" s="194"/>
      <c r="GB383" s="194"/>
      <c r="GC383" s="194"/>
      <c r="GD383" s="194"/>
      <c r="GE383" s="194"/>
      <c r="GF383" s="194"/>
      <c r="GG383" s="194"/>
      <c r="GH383" s="194"/>
      <c r="GI383" s="194"/>
      <c r="GJ383" s="194"/>
      <c r="GK383" s="194"/>
      <c r="GL383" s="194"/>
      <c r="GM383" s="194"/>
      <c r="GN383" s="194"/>
      <c r="GO383" s="194"/>
      <c r="GP383" s="194"/>
      <c r="GQ383" s="194"/>
      <c r="GR383" s="194"/>
      <c r="GS383" s="194"/>
      <c r="GT383" s="194"/>
      <c r="GU383" s="194"/>
      <c r="GV383" s="194"/>
      <c r="GW383" s="194"/>
      <c r="GX383" s="194"/>
      <c r="GY383" s="194"/>
      <c r="GZ383" s="194"/>
      <c r="HA383" s="194"/>
      <c r="HB383" s="194"/>
      <c r="HC383" s="194"/>
      <c r="HD383" s="194"/>
      <c r="HE383" s="194"/>
      <c r="HF383" s="194"/>
      <c r="HG383" s="194"/>
      <c r="HH383" s="194"/>
      <c r="HI383" s="194"/>
      <c r="HJ383" s="194"/>
      <c r="HK383" s="194"/>
      <c r="HL383" s="194"/>
      <c r="HM383" s="194"/>
      <c r="HN383" s="194"/>
      <c r="HO383" s="194"/>
      <c r="HP383" s="194"/>
      <c r="HQ383" s="194"/>
      <c r="HR383" s="194"/>
      <c r="HS383" s="194"/>
      <c r="HT383" s="194"/>
      <c r="HU383" s="194"/>
      <c r="HV383" s="194"/>
      <c r="HW383" s="194"/>
      <c r="HX383" s="194"/>
      <c r="HY383" s="194"/>
      <c r="HZ383" s="194"/>
      <c r="IA383" s="194"/>
      <c r="IB383" s="194"/>
      <c r="IC383" s="194"/>
      <c r="ID383" s="194"/>
      <c r="IE383" s="194"/>
      <c r="IF383" s="194"/>
    </row>
    <row r="384" spans="1:240">
      <c r="A384" s="196"/>
      <c r="B384" s="196"/>
      <c r="C384" s="196"/>
      <c r="D384" s="196"/>
      <c r="E384" s="196"/>
      <c r="F384" s="195"/>
      <c r="G384" s="196"/>
      <c r="H384" s="198"/>
      <c r="I384" s="206"/>
      <c r="J384" s="198"/>
      <c r="K384" s="206"/>
      <c r="L384" s="198"/>
      <c r="M384" s="206"/>
      <c r="N384" s="198"/>
      <c r="O384" s="206"/>
      <c r="P384" s="198"/>
      <c r="Q384" s="195"/>
      <c r="R384" s="206"/>
      <c r="S384" s="198"/>
      <c r="T384" s="206"/>
      <c r="U384" s="198"/>
      <c r="V384" s="195"/>
      <c r="W384" s="195"/>
      <c r="X384" s="196"/>
      <c r="Y384" s="196"/>
      <c r="Z384" s="196"/>
      <c r="AA384" s="196"/>
      <c r="AB384" s="196"/>
      <c r="AC384" s="196"/>
      <c r="AD384" s="196"/>
      <c r="AE384" s="196"/>
      <c r="AF384" s="196"/>
      <c r="AG384" s="199"/>
      <c r="AH384" s="198"/>
      <c r="AI384" s="198"/>
      <c r="AJ384" s="198"/>
      <c r="AK384" s="198"/>
      <c r="AL384" s="198"/>
      <c r="AM384" s="198"/>
      <c r="AN384" s="194"/>
      <c r="AO384" s="194"/>
      <c r="AP384" s="194"/>
      <c r="AQ384" s="194"/>
      <c r="AR384" s="194"/>
      <c r="AS384" s="194"/>
      <c r="AT384" s="194"/>
      <c r="AU384" s="194"/>
      <c r="AV384" s="194"/>
      <c r="AW384" s="194"/>
      <c r="AX384" s="194"/>
      <c r="AY384" s="194"/>
      <c r="AZ384" s="194"/>
      <c r="BA384" s="194"/>
      <c r="BB384" s="194"/>
      <c r="BC384" s="194"/>
      <c r="BD384" s="194"/>
      <c r="BE384" s="194"/>
      <c r="BF384" s="194"/>
      <c r="BG384" s="194"/>
      <c r="BH384" s="194"/>
      <c r="BI384" s="194"/>
      <c r="BJ384" s="194"/>
      <c r="BK384" s="194"/>
      <c r="BL384" s="194"/>
      <c r="BM384" s="194"/>
      <c r="BN384" s="194"/>
      <c r="BO384" s="194"/>
      <c r="BP384" s="194"/>
      <c r="BQ384" s="194"/>
      <c r="BR384" s="194"/>
      <c r="BS384" s="194"/>
      <c r="BT384" s="194"/>
      <c r="BU384" s="194"/>
      <c r="BV384" s="194"/>
      <c r="BW384" s="194"/>
      <c r="BX384" s="194"/>
      <c r="BY384" s="194"/>
      <c r="BZ384" s="194"/>
      <c r="CA384" s="194"/>
      <c r="CB384" s="194"/>
      <c r="CC384" s="194"/>
      <c r="CD384" s="194"/>
      <c r="CE384" s="194"/>
      <c r="CF384" s="194"/>
      <c r="CG384" s="196"/>
      <c r="CH384" s="194"/>
      <c r="CI384" s="194"/>
      <c r="CJ384" s="194"/>
      <c r="CK384" s="194"/>
      <c r="CL384" s="194"/>
      <c r="CM384" s="194"/>
      <c r="CN384" s="194"/>
      <c r="CO384" s="194"/>
      <c r="CP384" s="194"/>
      <c r="CQ384" s="194"/>
      <c r="CR384" s="194"/>
      <c r="CS384" s="194"/>
      <c r="CT384" s="194"/>
      <c r="CU384" s="194"/>
      <c r="CV384" s="194"/>
      <c r="CW384" s="194"/>
      <c r="CX384" s="194"/>
      <c r="CY384" s="206"/>
      <c r="CZ384" s="198"/>
      <c r="DA384" s="206"/>
      <c r="DB384" s="198"/>
      <c r="DC384" s="195"/>
      <c r="DD384" s="206"/>
      <c r="DE384" s="198"/>
      <c r="DF384" s="206"/>
      <c r="DG384" s="198"/>
      <c r="DH384" s="195"/>
      <c r="DI384" s="195"/>
      <c r="DJ384" s="196"/>
      <c r="DK384" s="196"/>
      <c r="DL384" s="196"/>
      <c r="DM384" s="196"/>
      <c r="DN384" s="196"/>
      <c r="DO384" s="196"/>
      <c r="DP384" s="196"/>
      <c r="DQ384" s="196"/>
      <c r="DR384" s="196"/>
      <c r="DS384" s="199"/>
      <c r="DT384" s="198"/>
      <c r="DU384" s="198"/>
      <c r="DV384" s="198"/>
      <c r="DW384" s="198"/>
      <c r="DX384" s="198"/>
      <c r="DY384" s="198"/>
      <c r="DZ384" s="194"/>
      <c r="EA384" s="194"/>
      <c r="EB384" s="194"/>
      <c r="EC384" s="197"/>
      <c r="ED384" s="198"/>
      <c r="EE384" s="199"/>
      <c r="EF384" s="197"/>
      <c r="EG384" s="198"/>
      <c r="EH384" s="199"/>
      <c r="EI384" s="197"/>
      <c r="EJ384" s="198"/>
      <c r="EK384" s="199"/>
      <c r="EL384" s="194"/>
      <c r="EM384" s="196"/>
      <c r="EN384" s="196"/>
      <c r="EO384" s="196"/>
      <c r="EP384" s="196"/>
      <c r="EQ384" s="196"/>
      <c r="ER384" s="196"/>
      <c r="ES384" s="196"/>
      <c r="ET384" s="196"/>
      <c r="EU384" s="196"/>
      <c r="EV384" s="196"/>
      <c r="EW384" s="196"/>
      <c r="EX384" s="196"/>
      <c r="EY384" s="195"/>
      <c r="EZ384" s="195"/>
      <c r="FA384" s="195"/>
      <c r="FB384" s="194"/>
      <c r="FC384" s="194"/>
      <c r="FD384" s="194"/>
      <c r="FE384" s="194"/>
      <c r="FF384" s="194"/>
      <c r="FG384" s="194"/>
      <c r="FH384" s="194"/>
      <c r="FI384" s="194"/>
      <c r="FJ384" s="194"/>
      <c r="FK384" s="194"/>
      <c r="FL384" s="194"/>
      <c r="FM384" s="194"/>
      <c r="FN384" s="194"/>
      <c r="FO384" s="194"/>
      <c r="FP384" s="194"/>
      <c r="FQ384" s="194"/>
      <c r="FR384" s="194"/>
      <c r="FS384" s="194"/>
      <c r="FT384" s="194"/>
      <c r="FU384" s="194"/>
      <c r="FV384" s="194"/>
      <c r="FW384" s="194"/>
      <c r="FX384" s="194"/>
      <c r="FY384" s="194"/>
      <c r="FZ384" s="194"/>
      <c r="GA384" s="194"/>
      <c r="GB384" s="194"/>
      <c r="GC384" s="194"/>
      <c r="GD384" s="194"/>
      <c r="GE384" s="194"/>
      <c r="GF384" s="194"/>
      <c r="GG384" s="194"/>
      <c r="GH384" s="194"/>
      <c r="GI384" s="194"/>
      <c r="GJ384" s="194"/>
      <c r="GK384" s="194"/>
      <c r="GL384" s="194"/>
      <c r="GM384" s="194"/>
      <c r="GN384" s="194"/>
      <c r="GO384" s="194"/>
      <c r="GP384" s="194"/>
      <c r="GQ384" s="194"/>
      <c r="GR384" s="194"/>
      <c r="GS384" s="194"/>
      <c r="GT384" s="194"/>
      <c r="GU384" s="194"/>
      <c r="GV384" s="194"/>
      <c r="GW384" s="194"/>
      <c r="GX384" s="194"/>
      <c r="GY384" s="194"/>
      <c r="GZ384" s="194"/>
      <c r="HA384" s="194"/>
      <c r="HB384" s="194"/>
      <c r="HC384" s="194"/>
      <c r="HD384" s="194"/>
      <c r="HE384" s="194"/>
      <c r="HF384" s="194"/>
      <c r="HG384" s="194"/>
      <c r="HH384" s="194"/>
      <c r="HI384" s="194"/>
      <c r="HJ384" s="194"/>
      <c r="HK384" s="194"/>
      <c r="HL384" s="194"/>
      <c r="HM384" s="194"/>
      <c r="HN384" s="194"/>
      <c r="HO384" s="194"/>
      <c r="HP384" s="194"/>
      <c r="HQ384" s="194"/>
      <c r="HR384" s="194"/>
      <c r="HS384" s="194"/>
      <c r="HT384" s="194"/>
      <c r="HU384" s="194"/>
      <c r="HV384" s="194"/>
      <c r="HW384" s="194"/>
      <c r="HX384" s="194"/>
      <c r="HY384" s="194"/>
      <c r="HZ384" s="194"/>
      <c r="IA384" s="194"/>
      <c r="IB384" s="194"/>
      <c r="IC384" s="194"/>
      <c r="ID384" s="194"/>
      <c r="IE384" s="194"/>
      <c r="IF384" s="194"/>
    </row>
    <row r="385" spans="1:240">
      <c r="A385" s="196"/>
      <c r="B385" s="196"/>
      <c r="C385" s="196"/>
      <c r="D385" s="196"/>
      <c r="E385" s="196"/>
      <c r="F385" s="195"/>
      <c r="G385" s="196"/>
      <c r="H385" s="198"/>
      <c r="I385" s="206"/>
      <c r="J385" s="198"/>
      <c r="K385" s="206"/>
      <c r="L385" s="198"/>
      <c r="M385" s="206"/>
      <c r="N385" s="198"/>
      <c r="O385" s="206"/>
      <c r="P385" s="198"/>
      <c r="Q385" s="195"/>
      <c r="R385" s="206"/>
      <c r="S385" s="198"/>
      <c r="T385" s="206"/>
      <c r="U385" s="198"/>
      <c r="V385" s="195"/>
      <c r="W385" s="195"/>
      <c r="X385" s="196"/>
      <c r="Y385" s="196"/>
      <c r="Z385" s="196"/>
      <c r="AA385" s="196"/>
      <c r="AB385" s="196"/>
      <c r="AC385" s="196"/>
      <c r="AD385" s="196"/>
      <c r="AE385" s="196"/>
      <c r="AF385" s="196"/>
      <c r="AG385" s="199"/>
      <c r="AH385" s="198"/>
      <c r="AI385" s="198"/>
      <c r="AJ385" s="198"/>
      <c r="AK385" s="198"/>
      <c r="AL385" s="198"/>
      <c r="AM385" s="198"/>
      <c r="AN385" s="194"/>
      <c r="AO385" s="194"/>
      <c r="AP385" s="194"/>
      <c r="AQ385" s="194"/>
      <c r="AR385" s="194"/>
      <c r="AS385" s="194"/>
      <c r="AT385" s="194"/>
      <c r="AU385" s="194"/>
      <c r="AV385" s="194"/>
      <c r="AW385" s="194"/>
      <c r="AX385" s="194"/>
      <c r="AY385" s="194"/>
      <c r="AZ385" s="194"/>
      <c r="BA385" s="194"/>
      <c r="BB385" s="194"/>
      <c r="BC385" s="194"/>
      <c r="BD385" s="194"/>
      <c r="BE385" s="194"/>
      <c r="BF385" s="194"/>
      <c r="BG385" s="194"/>
      <c r="BH385" s="194"/>
      <c r="BI385" s="194"/>
      <c r="BJ385" s="194"/>
      <c r="BK385" s="194"/>
      <c r="BL385" s="194"/>
      <c r="BM385" s="194"/>
      <c r="BN385" s="194"/>
      <c r="BO385" s="194"/>
      <c r="BP385" s="194"/>
      <c r="BQ385" s="194"/>
      <c r="BR385" s="194"/>
      <c r="BS385" s="194"/>
      <c r="BT385" s="194"/>
      <c r="BU385" s="194"/>
      <c r="BV385" s="194"/>
      <c r="BW385" s="194"/>
      <c r="BX385" s="194"/>
      <c r="BY385" s="194"/>
      <c r="BZ385" s="194"/>
      <c r="CA385" s="194"/>
      <c r="CB385" s="194"/>
      <c r="CC385" s="194"/>
      <c r="CD385" s="194"/>
      <c r="CE385" s="194"/>
      <c r="CF385" s="194"/>
      <c r="CG385" s="196"/>
      <c r="CH385" s="194"/>
      <c r="CI385" s="194"/>
      <c r="CJ385" s="194"/>
      <c r="CK385" s="194"/>
      <c r="CL385" s="194"/>
      <c r="CM385" s="194"/>
      <c r="CN385" s="194"/>
      <c r="CO385" s="194"/>
      <c r="CP385" s="194"/>
      <c r="CQ385" s="194"/>
      <c r="CR385" s="194"/>
      <c r="CS385" s="194"/>
      <c r="CT385" s="194"/>
      <c r="CU385" s="194"/>
      <c r="CV385" s="194"/>
      <c r="CW385" s="194"/>
      <c r="CX385" s="194"/>
      <c r="CY385" s="206"/>
      <c r="CZ385" s="198"/>
      <c r="DA385" s="206"/>
      <c r="DB385" s="198"/>
      <c r="DC385" s="195"/>
      <c r="DD385" s="206"/>
      <c r="DE385" s="198"/>
      <c r="DF385" s="206"/>
      <c r="DG385" s="198"/>
      <c r="DH385" s="195"/>
      <c r="DI385" s="195"/>
      <c r="DJ385" s="196"/>
      <c r="DK385" s="196"/>
      <c r="DL385" s="196"/>
      <c r="DM385" s="196"/>
      <c r="DN385" s="196"/>
      <c r="DO385" s="196"/>
      <c r="DP385" s="196"/>
      <c r="DQ385" s="196"/>
      <c r="DR385" s="196"/>
      <c r="DS385" s="199"/>
      <c r="DT385" s="198"/>
      <c r="DU385" s="198"/>
      <c r="DV385" s="198"/>
      <c r="DW385" s="198"/>
      <c r="DX385" s="198"/>
      <c r="DY385" s="198"/>
      <c r="DZ385" s="194"/>
      <c r="EA385" s="194"/>
      <c r="EB385" s="194"/>
      <c r="EC385" s="197"/>
      <c r="ED385" s="198"/>
      <c r="EE385" s="199"/>
      <c r="EF385" s="197"/>
      <c r="EG385" s="198"/>
      <c r="EH385" s="199"/>
      <c r="EI385" s="197"/>
      <c r="EJ385" s="198"/>
      <c r="EK385" s="199"/>
      <c r="EL385" s="194"/>
      <c r="EM385" s="196"/>
      <c r="EN385" s="196"/>
      <c r="EO385" s="196"/>
      <c r="EP385" s="196"/>
      <c r="EQ385" s="196"/>
      <c r="ER385" s="196"/>
      <c r="ES385" s="196"/>
      <c r="ET385" s="196"/>
      <c r="EU385" s="196"/>
      <c r="EV385" s="196"/>
      <c r="EW385" s="196"/>
      <c r="EX385" s="196"/>
      <c r="EY385" s="195"/>
      <c r="EZ385" s="195"/>
      <c r="FA385" s="195"/>
      <c r="FB385" s="194"/>
      <c r="FC385" s="194"/>
      <c r="FD385" s="194"/>
      <c r="FE385" s="194"/>
      <c r="FF385" s="194"/>
      <c r="FG385" s="194"/>
      <c r="FH385" s="194"/>
      <c r="FI385" s="194"/>
      <c r="FJ385" s="194"/>
      <c r="FK385" s="194"/>
      <c r="FL385" s="194"/>
      <c r="FM385" s="194"/>
      <c r="FN385" s="194"/>
      <c r="FO385" s="194"/>
      <c r="FP385" s="194"/>
      <c r="FQ385" s="194"/>
      <c r="FR385" s="194"/>
      <c r="FS385" s="194"/>
      <c r="FT385" s="194"/>
      <c r="FU385" s="194"/>
      <c r="FV385" s="194"/>
      <c r="FW385" s="194"/>
      <c r="FX385" s="194"/>
      <c r="FY385" s="194"/>
      <c r="FZ385" s="194"/>
      <c r="GA385" s="194"/>
      <c r="GB385" s="194"/>
      <c r="GC385" s="194"/>
      <c r="GD385" s="194"/>
      <c r="GE385" s="194"/>
      <c r="GF385" s="194"/>
      <c r="GG385" s="194"/>
      <c r="GH385" s="194"/>
      <c r="GI385" s="194"/>
      <c r="GJ385" s="194"/>
      <c r="GK385" s="194"/>
      <c r="GL385" s="194"/>
      <c r="GM385" s="194"/>
      <c r="GN385" s="194"/>
      <c r="GO385" s="194"/>
      <c r="GP385" s="194"/>
      <c r="GQ385" s="194"/>
      <c r="GR385" s="194"/>
      <c r="GS385" s="194"/>
      <c r="GT385" s="194"/>
      <c r="GU385" s="194"/>
      <c r="GV385" s="194"/>
      <c r="GW385" s="194"/>
      <c r="GX385" s="194"/>
      <c r="GY385" s="194"/>
      <c r="GZ385" s="194"/>
      <c r="HA385" s="194"/>
      <c r="HB385" s="194"/>
      <c r="HC385" s="194"/>
      <c r="HD385" s="194"/>
      <c r="HE385" s="194"/>
      <c r="HF385" s="194"/>
      <c r="HG385" s="194"/>
      <c r="HH385" s="194"/>
      <c r="HI385" s="194"/>
      <c r="HJ385" s="194"/>
      <c r="HK385" s="194"/>
      <c r="HL385" s="194"/>
      <c r="HM385" s="194"/>
      <c r="HN385" s="194"/>
      <c r="HO385" s="194"/>
      <c r="HP385" s="194"/>
      <c r="HQ385" s="194"/>
      <c r="HR385" s="194"/>
      <c r="HS385" s="194"/>
      <c r="HT385" s="194"/>
      <c r="HU385" s="194"/>
      <c r="HV385" s="194"/>
      <c r="HW385" s="194"/>
      <c r="HX385" s="194"/>
      <c r="HY385" s="194"/>
      <c r="HZ385" s="194"/>
      <c r="IA385" s="194"/>
      <c r="IB385" s="194"/>
      <c r="IC385" s="194"/>
      <c r="ID385" s="194"/>
      <c r="IE385" s="194"/>
      <c r="IF385" s="194"/>
    </row>
    <row r="386" spans="1:240">
      <c r="A386" s="196"/>
      <c r="B386" s="196"/>
      <c r="C386" s="196"/>
      <c r="D386" s="196"/>
      <c r="E386" s="196"/>
      <c r="F386" s="195"/>
      <c r="G386" s="196"/>
      <c r="H386" s="198"/>
      <c r="I386" s="206"/>
      <c r="J386" s="198"/>
      <c r="K386" s="206"/>
      <c r="L386" s="198"/>
      <c r="M386" s="206"/>
      <c r="N386" s="198"/>
      <c r="O386" s="206"/>
      <c r="P386" s="198"/>
      <c r="Q386" s="195"/>
      <c r="R386" s="206"/>
      <c r="S386" s="198"/>
      <c r="T386" s="206"/>
      <c r="U386" s="198"/>
      <c r="V386" s="195"/>
      <c r="W386" s="195"/>
      <c r="X386" s="196"/>
      <c r="Y386" s="196"/>
      <c r="Z386" s="196"/>
      <c r="AA386" s="196"/>
      <c r="AB386" s="196"/>
      <c r="AC386" s="196"/>
      <c r="AD386" s="196"/>
      <c r="AE386" s="196"/>
      <c r="AF386" s="196"/>
      <c r="AG386" s="199"/>
      <c r="AH386" s="198"/>
      <c r="AI386" s="198"/>
      <c r="AJ386" s="198"/>
      <c r="AK386" s="198"/>
      <c r="AL386" s="198"/>
      <c r="AM386" s="198"/>
      <c r="AN386" s="194"/>
      <c r="AO386" s="194"/>
      <c r="AP386" s="194"/>
      <c r="AQ386" s="194"/>
      <c r="AR386" s="194"/>
      <c r="AS386" s="194"/>
      <c r="AT386" s="194"/>
      <c r="AU386" s="194"/>
      <c r="AV386" s="194"/>
      <c r="AW386" s="194"/>
      <c r="AX386" s="194"/>
      <c r="AY386" s="194"/>
      <c r="AZ386" s="194"/>
      <c r="BA386" s="194"/>
      <c r="BB386" s="194"/>
      <c r="BC386" s="194"/>
      <c r="BD386" s="194"/>
      <c r="BE386" s="194"/>
      <c r="BF386" s="194"/>
      <c r="BG386" s="194"/>
      <c r="BH386" s="194"/>
      <c r="BI386" s="194"/>
      <c r="BJ386" s="194"/>
      <c r="BK386" s="194"/>
      <c r="BL386" s="194"/>
      <c r="BM386" s="194"/>
      <c r="BN386" s="194"/>
      <c r="BO386" s="194"/>
      <c r="BP386" s="194"/>
      <c r="BQ386" s="194"/>
      <c r="BR386" s="194"/>
      <c r="BS386" s="194"/>
      <c r="BT386" s="194"/>
      <c r="BU386" s="194"/>
      <c r="BV386" s="194"/>
      <c r="BW386" s="194"/>
      <c r="BX386" s="194"/>
      <c r="BY386" s="194"/>
      <c r="BZ386" s="194"/>
      <c r="CA386" s="194"/>
      <c r="CB386" s="194"/>
      <c r="CC386" s="194"/>
      <c r="CD386" s="194"/>
      <c r="CE386" s="194"/>
      <c r="CF386" s="194"/>
      <c r="CG386" s="196"/>
      <c r="CH386" s="194"/>
      <c r="CI386" s="194"/>
      <c r="CJ386" s="194"/>
      <c r="CK386" s="194"/>
      <c r="CL386" s="194"/>
      <c r="CM386" s="194"/>
      <c r="CN386" s="194"/>
      <c r="CO386" s="194"/>
      <c r="CP386" s="194"/>
      <c r="CQ386" s="194"/>
      <c r="CR386" s="194"/>
      <c r="CS386" s="194"/>
      <c r="CT386" s="194"/>
      <c r="CU386" s="194"/>
      <c r="CV386" s="194"/>
      <c r="CW386" s="194"/>
      <c r="CX386" s="194"/>
      <c r="CY386" s="206"/>
      <c r="CZ386" s="198"/>
      <c r="DA386" s="206"/>
      <c r="DB386" s="198"/>
      <c r="DC386" s="195"/>
      <c r="DD386" s="206"/>
      <c r="DE386" s="198"/>
      <c r="DF386" s="206"/>
      <c r="DG386" s="198"/>
      <c r="DH386" s="195"/>
      <c r="DI386" s="195"/>
      <c r="DJ386" s="196"/>
      <c r="DK386" s="196"/>
      <c r="DL386" s="196"/>
      <c r="DM386" s="196"/>
      <c r="DN386" s="196"/>
      <c r="DO386" s="196"/>
      <c r="DP386" s="196"/>
      <c r="DQ386" s="196"/>
      <c r="DR386" s="196"/>
      <c r="DS386" s="199"/>
      <c r="DT386" s="198"/>
      <c r="DU386" s="198"/>
      <c r="DV386" s="198"/>
      <c r="DW386" s="198"/>
      <c r="DX386" s="198"/>
      <c r="DY386" s="198"/>
      <c r="DZ386" s="194"/>
      <c r="EA386" s="194"/>
      <c r="EB386" s="194"/>
      <c r="EC386" s="197"/>
      <c r="ED386" s="198"/>
      <c r="EE386" s="199"/>
      <c r="EF386" s="197"/>
      <c r="EG386" s="198"/>
      <c r="EH386" s="199"/>
      <c r="EI386" s="197"/>
      <c r="EJ386" s="198"/>
      <c r="EK386" s="199"/>
      <c r="EL386" s="194"/>
      <c r="EM386" s="196"/>
      <c r="EN386" s="196"/>
      <c r="EO386" s="196"/>
      <c r="EP386" s="196"/>
      <c r="EQ386" s="196"/>
      <c r="ER386" s="196"/>
      <c r="ES386" s="196"/>
      <c r="ET386" s="196"/>
      <c r="EU386" s="196"/>
      <c r="EV386" s="196"/>
      <c r="EW386" s="196"/>
      <c r="EX386" s="196"/>
      <c r="EY386" s="195"/>
      <c r="EZ386" s="195"/>
      <c r="FA386" s="195"/>
      <c r="FB386" s="194"/>
      <c r="FC386" s="194"/>
      <c r="FD386" s="194"/>
      <c r="FE386" s="194"/>
      <c r="FF386" s="194"/>
      <c r="FG386" s="194"/>
      <c r="FH386" s="194"/>
      <c r="FI386" s="194"/>
      <c r="FJ386" s="194"/>
      <c r="FK386" s="194"/>
      <c r="FL386" s="194"/>
      <c r="FM386" s="194"/>
      <c r="FN386" s="194"/>
      <c r="FO386" s="194"/>
      <c r="FP386" s="194"/>
      <c r="FQ386" s="194"/>
      <c r="FR386" s="194"/>
      <c r="FS386" s="194"/>
      <c r="FT386" s="194"/>
      <c r="FU386" s="194"/>
      <c r="FV386" s="194"/>
      <c r="FW386" s="194"/>
      <c r="FX386" s="194"/>
      <c r="FY386" s="194"/>
      <c r="FZ386" s="194"/>
      <c r="GA386" s="194"/>
      <c r="GB386" s="194"/>
      <c r="GC386" s="194"/>
      <c r="GD386" s="194"/>
      <c r="GE386" s="194"/>
      <c r="GF386" s="194"/>
      <c r="GG386" s="194"/>
      <c r="GH386" s="194"/>
      <c r="GI386" s="194"/>
      <c r="GJ386" s="194"/>
      <c r="GK386" s="194"/>
      <c r="GL386" s="194"/>
      <c r="GM386" s="194"/>
      <c r="GN386" s="194"/>
      <c r="GO386" s="194"/>
      <c r="GP386" s="194"/>
      <c r="GQ386" s="194"/>
      <c r="GR386" s="194"/>
      <c r="GS386" s="194"/>
      <c r="GT386" s="194"/>
      <c r="GU386" s="194"/>
      <c r="GV386" s="194"/>
      <c r="GW386" s="194"/>
      <c r="GX386" s="194"/>
      <c r="GY386" s="194"/>
      <c r="GZ386" s="194"/>
      <c r="HA386" s="194"/>
      <c r="HB386" s="194"/>
      <c r="HC386" s="194"/>
      <c r="HD386" s="194"/>
      <c r="HE386" s="194"/>
      <c r="HF386" s="194"/>
      <c r="HG386" s="194"/>
      <c r="HH386" s="194"/>
      <c r="HI386" s="194"/>
      <c r="HJ386" s="194"/>
      <c r="HK386" s="194"/>
      <c r="HL386" s="194"/>
      <c r="HM386" s="194"/>
      <c r="HN386" s="194"/>
      <c r="HO386" s="194"/>
      <c r="HP386" s="194"/>
      <c r="HQ386" s="194"/>
      <c r="HR386" s="194"/>
      <c r="HS386" s="194"/>
      <c r="HT386" s="194"/>
      <c r="HU386" s="194"/>
      <c r="HV386" s="194"/>
      <c r="HW386" s="194"/>
      <c r="HX386" s="194"/>
      <c r="HY386" s="194"/>
      <c r="HZ386" s="194"/>
      <c r="IA386" s="194"/>
      <c r="IB386" s="194"/>
      <c r="IC386" s="194"/>
      <c r="ID386" s="194"/>
      <c r="IE386" s="194"/>
      <c r="IF386" s="194"/>
    </row>
    <row r="387" spans="1:240">
      <c r="A387" s="196"/>
      <c r="B387" s="196"/>
      <c r="C387" s="196"/>
      <c r="D387" s="196"/>
      <c r="E387" s="196"/>
      <c r="F387" s="195"/>
      <c r="G387" s="196"/>
      <c r="H387" s="198"/>
      <c r="I387" s="206"/>
      <c r="J387" s="198"/>
      <c r="K387" s="206"/>
      <c r="L387" s="198"/>
      <c r="M387" s="206"/>
      <c r="N387" s="198"/>
      <c r="O387" s="206"/>
      <c r="P387" s="198"/>
      <c r="Q387" s="195"/>
      <c r="R387" s="206"/>
      <c r="S387" s="198"/>
      <c r="T387" s="206"/>
      <c r="U387" s="198"/>
      <c r="V387" s="195"/>
      <c r="W387" s="195"/>
      <c r="X387" s="196"/>
      <c r="Y387" s="196"/>
      <c r="Z387" s="196"/>
      <c r="AA387" s="196"/>
      <c r="AB387" s="196"/>
      <c r="AC387" s="196"/>
      <c r="AD387" s="196"/>
      <c r="AE387" s="196"/>
      <c r="AF387" s="196"/>
      <c r="AG387" s="199"/>
      <c r="AH387" s="198"/>
      <c r="AI387" s="198"/>
      <c r="AJ387" s="198"/>
      <c r="AK387" s="198"/>
      <c r="AL387" s="198"/>
      <c r="AM387" s="198"/>
      <c r="AN387" s="194"/>
      <c r="AO387" s="194"/>
      <c r="AP387" s="194"/>
      <c r="AQ387" s="194"/>
      <c r="AR387" s="194"/>
      <c r="AS387" s="194"/>
      <c r="AT387" s="194"/>
      <c r="AU387" s="194"/>
      <c r="AV387" s="194"/>
      <c r="AW387" s="194"/>
      <c r="AX387" s="194"/>
      <c r="AY387" s="194"/>
      <c r="AZ387" s="194"/>
      <c r="BA387" s="194"/>
      <c r="BB387" s="194"/>
      <c r="BC387" s="194"/>
      <c r="BD387" s="194"/>
      <c r="BE387" s="194"/>
      <c r="BF387" s="194"/>
      <c r="BG387" s="194"/>
      <c r="BH387" s="194"/>
      <c r="BI387" s="194"/>
      <c r="BJ387" s="194"/>
      <c r="BK387" s="194"/>
      <c r="BL387" s="194"/>
      <c r="BM387" s="194"/>
      <c r="BN387" s="194"/>
      <c r="BO387" s="194"/>
      <c r="BP387" s="194"/>
      <c r="BQ387" s="194"/>
      <c r="BR387" s="194"/>
      <c r="BS387" s="194"/>
      <c r="BT387" s="194"/>
      <c r="BU387" s="194"/>
      <c r="BV387" s="194"/>
      <c r="BW387" s="194"/>
      <c r="BX387" s="194"/>
      <c r="BY387" s="194"/>
      <c r="BZ387" s="194"/>
      <c r="CA387" s="194"/>
      <c r="CB387" s="194"/>
      <c r="CC387" s="194"/>
      <c r="CD387" s="194"/>
      <c r="CE387" s="194"/>
      <c r="CF387" s="194"/>
      <c r="CG387" s="196"/>
      <c r="CH387" s="194"/>
      <c r="CI387" s="194"/>
      <c r="CJ387" s="194"/>
      <c r="CK387" s="194"/>
      <c r="CL387" s="194"/>
      <c r="CM387" s="194"/>
      <c r="CN387" s="194"/>
      <c r="CO387" s="194"/>
      <c r="CP387" s="194"/>
      <c r="CQ387" s="194"/>
      <c r="CR387" s="194"/>
      <c r="CS387" s="194"/>
      <c r="CT387" s="194"/>
      <c r="CU387" s="194"/>
      <c r="CV387" s="194"/>
      <c r="CW387" s="194"/>
      <c r="CX387" s="194"/>
      <c r="CY387" s="206"/>
      <c r="CZ387" s="198"/>
      <c r="DA387" s="206"/>
      <c r="DB387" s="198"/>
      <c r="DC387" s="195"/>
      <c r="DD387" s="206"/>
      <c r="DE387" s="198"/>
      <c r="DF387" s="206"/>
      <c r="DG387" s="198"/>
      <c r="DH387" s="195"/>
      <c r="DI387" s="195"/>
      <c r="DJ387" s="196"/>
      <c r="DK387" s="196"/>
      <c r="DL387" s="196"/>
      <c r="DM387" s="196"/>
      <c r="DN387" s="196"/>
      <c r="DO387" s="196"/>
      <c r="DP387" s="196"/>
      <c r="DQ387" s="196"/>
      <c r="DR387" s="196"/>
      <c r="DS387" s="199"/>
      <c r="DT387" s="198"/>
      <c r="DU387" s="198"/>
      <c r="DV387" s="198"/>
      <c r="DW387" s="198"/>
      <c r="DX387" s="198"/>
      <c r="DY387" s="198"/>
      <c r="DZ387" s="194"/>
      <c r="EA387" s="194"/>
      <c r="EB387" s="194"/>
      <c r="EC387" s="197"/>
      <c r="ED387" s="198"/>
      <c r="EE387" s="199"/>
      <c r="EF387" s="197"/>
      <c r="EG387" s="198"/>
      <c r="EH387" s="199"/>
      <c r="EI387" s="197"/>
      <c r="EJ387" s="198"/>
      <c r="EK387" s="199"/>
      <c r="EL387" s="194"/>
      <c r="EM387" s="196"/>
      <c r="EN387" s="196"/>
      <c r="EO387" s="196"/>
      <c r="EP387" s="196"/>
      <c r="EQ387" s="196"/>
      <c r="ER387" s="196"/>
      <c r="ES387" s="196"/>
      <c r="ET387" s="196"/>
      <c r="EU387" s="196"/>
      <c r="EV387" s="196"/>
      <c r="EW387" s="196"/>
      <c r="EX387" s="196"/>
      <c r="EY387" s="195"/>
      <c r="EZ387" s="195"/>
      <c r="FA387" s="195"/>
      <c r="FB387" s="194"/>
      <c r="FC387" s="194"/>
      <c r="FD387" s="194"/>
      <c r="FE387" s="194"/>
      <c r="FF387" s="194"/>
      <c r="FG387" s="194"/>
      <c r="FH387" s="194"/>
      <c r="FI387" s="194"/>
      <c r="FJ387" s="194"/>
      <c r="FK387" s="194"/>
      <c r="FL387" s="194"/>
      <c r="FM387" s="194"/>
      <c r="FN387" s="194"/>
      <c r="FO387" s="194"/>
      <c r="FP387" s="194"/>
      <c r="FQ387" s="194"/>
      <c r="FR387" s="194"/>
      <c r="FS387" s="194"/>
      <c r="FT387" s="194"/>
      <c r="FU387" s="194"/>
      <c r="FV387" s="194"/>
      <c r="FW387" s="194"/>
      <c r="FX387" s="194"/>
      <c r="FY387" s="194"/>
      <c r="FZ387" s="194"/>
      <c r="GA387" s="194"/>
      <c r="GB387" s="194"/>
      <c r="GC387" s="194"/>
      <c r="GD387" s="194"/>
      <c r="GE387" s="194"/>
      <c r="GF387" s="194"/>
      <c r="GG387" s="194"/>
      <c r="GH387" s="194"/>
      <c r="GI387" s="194"/>
      <c r="GJ387" s="194"/>
      <c r="GK387" s="194"/>
      <c r="GL387" s="194"/>
      <c r="GM387" s="194"/>
      <c r="GN387" s="194"/>
      <c r="GO387" s="194"/>
      <c r="GP387" s="194"/>
      <c r="GQ387" s="194"/>
      <c r="GR387" s="194"/>
      <c r="GS387" s="194"/>
      <c r="GT387" s="194"/>
      <c r="GU387" s="194"/>
      <c r="GV387" s="194"/>
      <c r="GW387" s="194"/>
      <c r="GX387" s="194"/>
      <c r="GY387" s="194"/>
      <c r="GZ387" s="194"/>
      <c r="HA387" s="194"/>
      <c r="HB387" s="194"/>
      <c r="HC387" s="194"/>
      <c r="HD387" s="194"/>
      <c r="HE387" s="194"/>
      <c r="HF387" s="194"/>
      <c r="HG387" s="194"/>
      <c r="HH387" s="194"/>
      <c r="HI387" s="194"/>
      <c r="HJ387" s="194"/>
      <c r="HK387" s="194"/>
      <c r="HL387" s="194"/>
      <c r="HM387" s="194"/>
      <c r="HN387" s="194"/>
      <c r="HO387" s="194"/>
      <c r="HP387" s="194"/>
      <c r="HQ387" s="194"/>
      <c r="HR387" s="194"/>
      <c r="HS387" s="194"/>
      <c r="HT387" s="194"/>
      <c r="HU387" s="194"/>
      <c r="HV387" s="194"/>
      <c r="HW387" s="194"/>
      <c r="HX387" s="194"/>
      <c r="HY387" s="194"/>
      <c r="HZ387" s="194"/>
      <c r="IA387" s="194"/>
      <c r="IB387" s="194"/>
      <c r="IC387" s="194"/>
      <c r="ID387" s="194"/>
      <c r="IE387" s="194"/>
      <c r="IF387" s="194"/>
    </row>
    <row r="388" spans="1:240">
      <c r="A388" s="196"/>
      <c r="B388" s="196"/>
      <c r="C388" s="196"/>
      <c r="D388" s="196"/>
      <c r="E388" s="196"/>
      <c r="F388" s="195"/>
      <c r="G388" s="196"/>
      <c r="H388" s="198"/>
      <c r="I388" s="206"/>
      <c r="J388" s="198"/>
      <c r="K388" s="206"/>
      <c r="L388" s="198"/>
      <c r="M388" s="206"/>
      <c r="N388" s="198"/>
      <c r="O388" s="206"/>
      <c r="P388" s="198"/>
      <c r="Q388" s="195"/>
      <c r="R388" s="206"/>
      <c r="S388" s="198"/>
      <c r="T388" s="206"/>
      <c r="U388" s="198"/>
      <c r="V388" s="195"/>
      <c r="W388" s="195"/>
      <c r="X388" s="196"/>
      <c r="Y388" s="196"/>
      <c r="Z388" s="196"/>
      <c r="AA388" s="196"/>
      <c r="AB388" s="196"/>
      <c r="AC388" s="196"/>
      <c r="AD388" s="196"/>
      <c r="AE388" s="196"/>
      <c r="AF388" s="196"/>
      <c r="AG388" s="199"/>
      <c r="AH388" s="198"/>
      <c r="AI388" s="198"/>
      <c r="AJ388" s="198"/>
      <c r="AK388" s="198"/>
      <c r="AL388" s="198"/>
      <c r="AM388" s="198"/>
      <c r="AN388" s="194"/>
      <c r="AO388" s="194"/>
      <c r="AP388" s="194"/>
      <c r="AQ388" s="194"/>
      <c r="AR388" s="194"/>
      <c r="AS388" s="194"/>
      <c r="AT388" s="194"/>
      <c r="AU388" s="194"/>
      <c r="AV388" s="194"/>
      <c r="AW388" s="194"/>
      <c r="AX388" s="194"/>
      <c r="AY388" s="194"/>
      <c r="AZ388" s="194"/>
      <c r="BA388" s="194"/>
      <c r="BB388" s="194"/>
      <c r="BC388" s="194"/>
      <c r="BD388" s="194"/>
      <c r="BE388" s="194"/>
      <c r="BF388" s="194"/>
      <c r="BG388" s="194"/>
      <c r="BH388" s="194"/>
      <c r="BI388" s="194"/>
      <c r="BJ388" s="194"/>
      <c r="BK388" s="194"/>
      <c r="BL388" s="194"/>
      <c r="BM388" s="194"/>
      <c r="BN388" s="194"/>
      <c r="BO388" s="194"/>
      <c r="BP388" s="194"/>
      <c r="BQ388" s="194"/>
      <c r="BR388" s="194"/>
      <c r="BS388" s="194"/>
      <c r="BT388" s="194"/>
      <c r="BU388" s="194"/>
      <c r="BV388" s="194"/>
      <c r="BW388" s="194"/>
      <c r="BX388" s="194"/>
      <c r="BY388" s="194"/>
      <c r="BZ388" s="194"/>
      <c r="CA388" s="194"/>
      <c r="CB388" s="194"/>
      <c r="CC388" s="194"/>
      <c r="CD388" s="194"/>
      <c r="CE388" s="194"/>
      <c r="CF388" s="194"/>
      <c r="CG388" s="196"/>
      <c r="CH388" s="194"/>
      <c r="CI388" s="194"/>
      <c r="CJ388" s="194"/>
      <c r="CK388" s="194"/>
      <c r="CL388" s="194"/>
      <c r="CM388" s="194"/>
      <c r="CN388" s="194"/>
      <c r="CO388" s="194"/>
      <c r="CP388" s="194"/>
      <c r="CQ388" s="194"/>
      <c r="CR388" s="194"/>
      <c r="CS388" s="194"/>
      <c r="CT388" s="194"/>
      <c r="CU388" s="194"/>
      <c r="CV388" s="194"/>
      <c r="CW388" s="194"/>
      <c r="CX388" s="194"/>
      <c r="CY388" s="206"/>
      <c r="CZ388" s="198"/>
      <c r="DA388" s="206"/>
      <c r="DB388" s="198"/>
      <c r="DC388" s="195"/>
      <c r="DD388" s="206"/>
      <c r="DE388" s="198"/>
      <c r="DF388" s="206"/>
      <c r="DG388" s="198"/>
      <c r="DH388" s="195"/>
      <c r="DI388" s="195"/>
      <c r="DJ388" s="196"/>
      <c r="DK388" s="196"/>
      <c r="DL388" s="196"/>
      <c r="DM388" s="196"/>
      <c r="DN388" s="196"/>
      <c r="DO388" s="196"/>
      <c r="DP388" s="196"/>
      <c r="DQ388" s="196"/>
      <c r="DR388" s="196"/>
      <c r="DS388" s="199"/>
      <c r="DT388" s="198"/>
      <c r="DU388" s="198"/>
      <c r="DV388" s="198"/>
      <c r="DW388" s="198"/>
      <c r="DX388" s="198"/>
      <c r="DY388" s="198"/>
      <c r="DZ388" s="194"/>
      <c r="EA388" s="194"/>
      <c r="EB388" s="194"/>
      <c r="EC388" s="197"/>
      <c r="ED388" s="198"/>
      <c r="EE388" s="199"/>
      <c r="EF388" s="197"/>
      <c r="EG388" s="198"/>
      <c r="EH388" s="199"/>
      <c r="EI388" s="197"/>
      <c r="EJ388" s="198"/>
      <c r="EK388" s="199"/>
      <c r="EL388" s="194"/>
      <c r="EM388" s="196"/>
      <c r="EN388" s="196"/>
      <c r="EO388" s="196"/>
      <c r="EP388" s="196"/>
      <c r="EQ388" s="196"/>
      <c r="ER388" s="196"/>
      <c r="ES388" s="196"/>
      <c r="ET388" s="196"/>
      <c r="EU388" s="196"/>
      <c r="EV388" s="196"/>
      <c r="EW388" s="196"/>
      <c r="EX388" s="196"/>
      <c r="EY388" s="195"/>
      <c r="EZ388" s="195"/>
      <c r="FA388" s="195"/>
      <c r="FB388" s="194"/>
      <c r="FC388" s="194"/>
      <c r="FD388" s="194"/>
      <c r="FE388" s="194"/>
      <c r="FF388" s="194"/>
      <c r="FG388" s="194"/>
      <c r="FH388" s="194"/>
      <c r="FI388" s="194"/>
      <c r="FJ388" s="194"/>
      <c r="FK388" s="194"/>
      <c r="FL388" s="194"/>
      <c r="FM388" s="194"/>
      <c r="FN388" s="194"/>
      <c r="FO388" s="194"/>
      <c r="FP388" s="194"/>
      <c r="FQ388" s="194"/>
      <c r="FR388" s="194"/>
      <c r="FS388" s="194"/>
      <c r="FT388" s="194"/>
      <c r="FU388" s="194"/>
      <c r="FV388" s="194"/>
      <c r="FW388" s="194"/>
      <c r="FX388" s="194"/>
      <c r="FY388" s="194"/>
      <c r="FZ388" s="194"/>
      <c r="GA388" s="194"/>
      <c r="GB388" s="194"/>
      <c r="GC388" s="194"/>
      <c r="GD388" s="194"/>
      <c r="GE388" s="194"/>
      <c r="GF388" s="194"/>
      <c r="GG388" s="194"/>
      <c r="GH388" s="194"/>
      <c r="GI388" s="194"/>
      <c r="GJ388" s="194"/>
      <c r="GK388" s="194"/>
      <c r="GL388" s="194"/>
      <c r="GM388" s="194"/>
      <c r="GN388" s="194"/>
      <c r="GO388" s="194"/>
      <c r="GP388" s="194"/>
      <c r="GQ388" s="194"/>
      <c r="GR388" s="194"/>
      <c r="GS388" s="194"/>
      <c r="GT388" s="194"/>
      <c r="GU388" s="194"/>
      <c r="GV388" s="194"/>
      <c r="GW388" s="194"/>
      <c r="GX388" s="194"/>
      <c r="GY388" s="194"/>
      <c r="GZ388" s="194"/>
      <c r="HA388" s="194"/>
      <c r="HB388" s="194"/>
      <c r="HC388" s="194"/>
      <c r="HD388" s="194"/>
      <c r="HE388" s="194"/>
      <c r="HF388" s="194"/>
      <c r="HG388" s="194"/>
      <c r="HH388" s="194"/>
      <c r="HI388" s="194"/>
      <c r="HJ388" s="194"/>
      <c r="HK388" s="194"/>
      <c r="HL388" s="194"/>
      <c r="HM388" s="194"/>
      <c r="HN388" s="194"/>
      <c r="HO388" s="194"/>
      <c r="HP388" s="194"/>
      <c r="HQ388" s="194"/>
      <c r="HR388" s="194"/>
      <c r="HS388" s="194"/>
      <c r="HT388" s="194"/>
      <c r="HU388" s="194"/>
      <c r="HV388" s="194"/>
      <c r="HW388" s="194"/>
      <c r="HX388" s="194"/>
      <c r="HY388" s="194"/>
      <c r="HZ388" s="194"/>
      <c r="IA388" s="194"/>
      <c r="IB388" s="194"/>
      <c r="IC388" s="194"/>
      <c r="ID388" s="194"/>
      <c r="IE388" s="194"/>
      <c r="IF388" s="194"/>
    </row>
    <row r="389" spans="1:240">
      <c r="A389" s="196"/>
      <c r="B389" s="196"/>
      <c r="C389" s="196"/>
      <c r="D389" s="196"/>
      <c r="E389" s="196"/>
      <c r="F389" s="195"/>
      <c r="G389" s="196"/>
      <c r="H389" s="198"/>
      <c r="I389" s="206"/>
      <c r="J389" s="198"/>
      <c r="K389" s="206"/>
      <c r="L389" s="198"/>
      <c r="M389" s="206"/>
      <c r="N389" s="198"/>
      <c r="O389" s="206"/>
      <c r="P389" s="198"/>
      <c r="Q389" s="195"/>
      <c r="R389" s="206"/>
      <c r="S389" s="198"/>
      <c r="T389" s="206"/>
      <c r="U389" s="198"/>
      <c r="V389" s="195"/>
      <c r="W389" s="195"/>
      <c r="X389" s="196"/>
      <c r="Y389" s="196"/>
      <c r="Z389" s="196"/>
      <c r="AA389" s="196"/>
      <c r="AB389" s="196"/>
      <c r="AC389" s="196"/>
      <c r="AD389" s="196"/>
      <c r="AE389" s="196"/>
      <c r="AF389" s="196"/>
      <c r="AG389" s="199"/>
      <c r="AH389" s="198"/>
      <c r="AI389" s="198"/>
      <c r="AJ389" s="198"/>
      <c r="AK389" s="198"/>
      <c r="AL389" s="198"/>
      <c r="AM389" s="198"/>
      <c r="AN389" s="194"/>
      <c r="AO389" s="194"/>
      <c r="AP389" s="194"/>
      <c r="AQ389" s="194"/>
      <c r="AR389" s="194"/>
      <c r="AS389" s="194"/>
      <c r="AT389" s="194"/>
      <c r="AU389" s="194"/>
      <c r="AV389" s="194"/>
      <c r="AW389" s="194"/>
      <c r="AX389" s="194"/>
      <c r="AY389" s="194"/>
      <c r="AZ389" s="194"/>
      <c r="BA389" s="194"/>
      <c r="BB389" s="194"/>
      <c r="BC389" s="194"/>
      <c r="BD389" s="194"/>
      <c r="BE389" s="194"/>
      <c r="BF389" s="194"/>
      <c r="BG389" s="194"/>
      <c r="BH389" s="194"/>
      <c r="BI389" s="194"/>
      <c r="BJ389" s="194"/>
      <c r="BK389" s="194"/>
      <c r="BL389" s="194"/>
      <c r="BM389" s="194"/>
      <c r="BN389" s="194"/>
      <c r="BO389" s="194"/>
      <c r="BP389" s="194"/>
      <c r="BQ389" s="194"/>
      <c r="BR389" s="194"/>
      <c r="BS389" s="194"/>
      <c r="BT389" s="194"/>
      <c r="BU389" s="194"/>
      <c r="BV389" s="194"/>
      <c r="BW389" s="194"/>
      <c r="BX389" s="194"/>
      <c r="BY389" s="194"/>
      <c r="BZ389" s="194"/>
      <c r="CA389" s="194"/>
      <c r="CB389" s="194"/>
      <c r="CC389" s="194"/>
      <c r="CD389" s="194"/>
      <c r="CE389" s="194"/>
      <c r="CF389" s="194"/>
      <c r="CG389" s="196"/>
      <c r="CH389" s="194"/>
      <c r="CI389" s="194"/>
      <c r="CJ389" s="194"/>
      <c r="CK389" s="194"/>
      <c r="CL389" s="194"/>
      <c r="CM389" s="194"/>
      <c r="CN389" s="194"/>
      <c r="CO389" s="194"/>
      <c r="CP389" s="194"/>
      <c r="CQ389" s="194"/>
      <c r="CR389" s="194"/>
      <c r="CS389" s="194"/>
      <c r="CT389" s="194"/>
      <c r="CU389" s="194"/>
      <c r="CV389" s="194"/>
      <c r="CW389" s="194"/>
      <c r="CX389" s="194"/>
      <c r="CY389" s="206"/>
      <c r="CZ389" s="198"/>
      <c r="DA389" s="206"/>
      <c r="DB389" s="198"/>
      <c r="DC389" s="195"/>
      <c r="DD389" s="206"/>
      <c r="DE389" s="198"/>
      <c r="DF389" s="206"/>
      <c r="DG389" s="198"/>
      <c r="DH389" s="195"/>
      <c r="DI389" s="195"/>
      <c r="DJ389" s="196"/>
      <c r="DK389" s="196"/>
      <c r="DL389" s="196"/>
      <c r="DM389" s="196"/>
      <c r="DN389" s="196"/>
      <c r="DO389" s="196"/>
      <c r="DP389" s="196"/>
      <c r="DQ389" s="196"/>
      <c r="DR389" s="196"/>
      <c r="DS389" s="199"/>
      <c r="DT389" s="198"/>
      <c r="DU389" s="198"/>
      <c r="DV389" s="198"/>
      <c r="DW389" s="198"/>
      <c r="DX389" s="198"/>
      <c r="DY389" s="198"/>
      <c r="DZ389" s="194"/>
      <c r="EA389" s="194"/>
      <c r="EB389" s="194"/>
      <c r="EC389" s="197"/>
      <c r="ED389" s="198"/>
      <c r="EE389" s="199"/>
      <c r="EF389" s="197"/>
      <c r="EG389" s="198"/>
      <c r="EH389" s="199"/>
      <c r="EI389" s="197"/>
      <c r="EJ389" s="198"/>
      <c r="EK389" s="199"/>
      <c r="EL389" s="194"/>
      <c r="EM389" s="196"/>
      <c r="EN389" s="196"/>
      <c r="EO389" s="196"/>
      <c r="EP389" s="196"/>
      <c r="EQ389" s="196"/>
      <c r="ER389" s="196"/>
      <c r="ES389" s="196"/>
      <c r="ET389" s="196"/>
      <c r="EU389" s="196"/>
      <c r="EV389" s="196"/>
      <c r="EW389" s="196"/>
      <c r="EX389" s="196"/>
      <c r="EY389" s="195"/>
      <c r="EZ389" s="195"/>
      <c r="FA389" s="195"/>
      <c r="FB389" s="194"/>
      <c r="FC389" s="194"/>
      <c r="FD389" s="194"/>
      <c r="FE389" s="194"/>
      <c r="FF389" s="194"/>
      <c r="FG389" s="194"/>
      <c r="FH389" s="194"/>
      <c r="FI389" s="194"/>
      <c r="FJ389" s="194"/>
      <c r="FK389" s="194"/>
      <c r="FL389" s="194"/>
      <c r="FM389" s="194"/>
      <c r="FN389" s="194"/>
      <c r="FO389" s="194"/>
      <c r="FP389" s="194"/>
      <c r="FQ389" s="194"/>
      <c r="FR389" s="194"/>
      <c r="FS389" s="194"/>
      <c r="FT389" s="194"/>
      <c r="FU389" s="194"/>
      <c r="FV389" s="194"/>
      <c r="FW389" s="194"/>
      <c r="FX389" s="194"/>
      <c r="FY389" s="194"/>
      <c r="FZ389" s="194"/>
      <c r="GA389" s="194"/>
      <c r="GB389" s="194"/>
      <c r="GC389" s="194"/>
      <c r="GD389" s="194"/>
      <c r="GE389" s="194"/>
      <c r="GF389" s="194"/>
      <c r="GG389" s="194"/>
      <c r="GH389" s="194"/>
      <c r="GI389" s="194"/>
      <c r="GJ389" s="194"/>
      <c r="GK389" s="194"/>
      <c r="GL389" s="194"/>
      <c r="GM389" s="194"/>
      <c r="GN389" s="194"/>
      <c r="GO389" s="194"/>
      <c r="GP389" s="194"/>
      <c r="GQ389" s="194"/>
      <c r="GR389" s="194"/>
      <c r="GS389" s="194"/>
      <c r="GT389" s="194"/>
      <c r="GU389" s="194"/>
      <c r="GV389" s="194"/>
      <c r="GW389" s="194"/>
      <c r="GX389" s="194"/>
      <c r="GY389" s="194"/>
      <c r="GZ389" s="194"/>
      <c r="HA389" s="194"/>
      <c r="HB389" s="194"/>
      <c r="HC389" s="194"/>
      <c r="HD389" s="194"/>
      <c r="HE389" s="194"/>
      <c r="HF389" s="194"/>
      <c r="HG389" s="194"/>
      <c r="HH389" s="194"/>
      <c r="HI389" s="194"/>
      <c r="HJ389" s="194"/>
      <c r="HK389" s="194"/>
      <c r="HL389" s="194"/>
      <c r="HM389" s="194"/>
      <c r="HN389" s="194"/>
      <c r="HO389" s="194"/>
      <c r="HP389" s="194"/>
      <c r="HQ389" s="194"/>
      <c r="HR389" s="194"/>
      <c r="HS389" s="194"/>
      <c r="HT389" s="194"/>
      <c r="HU389" s="194"/>
      <c r="HV389" s="194"/>
      <c r="HW389" s="194"/>
      <c r="HX389" s="194"/>
      <c r="HY389" s="194"/>
      <c r="HZ389" s="194"/>
      <c r="IA389" s="194"/>
      <c r="IB389" s="194"/>
      <c r="IC389" s="194"/>
      <c r="ID389" s="194"/>
      <c r="IE389" s="194"/>
      <c r="IF389" s="194"/>
    </row>
    <row r="390" spans="1:240">
      <c r="A390" s="196"/>
      <c r="B390" s="196"/>
      <c r="C390" s="196"/>
      <c r="D390" s="196"/>
      <c r="E390" s="196"/>
      <c r="F390" s="195"/>
      <c r="G390" s="196"/>
      <c r="H390" s="198"/>
      <c r="I390" s="206"/>
      <c r="J390" s="198"/>
      <c r="K390" s="206"/>
      <c r="L390" s="198"/>
      <c r="M390" s="206"/>
      <c r="N390" s="198"/>
      <c r="O390" s="206"/>
      <c r="P390" s="198"/>
      <c r="Q390" s="195"/>
      <c r="R390" s="206"/>
      <c r="S390" s="198"/>
      <c r="T390" s="206"/>
      <c r="U390" s="198"/>
      <c r="V390" s="195"/>
      <c r="W390" s="195"/>
      <c r="X390" s="196"/>
      <c r="Y390" s="196"/>
      <c r="Z390" s="196"/>
      <c r="AA390" s="196"/>
      <c r="AB390" s="196"/>
      <c r="AC390" s="196"/>
      <c r="AD390" s="196"/>
      <c r="AE390" s="196"/>
      <c r="AF390" s="196"/>
      <c r="AG390" s="199"/>
      <c r="AH390" s="198"/>
      <c r="AI390" s="198"/>
      <c r="AJ390" s="198"/>
      <c r="AK390" s="198"/>
      <c r="AL390" s="198"/>
      <c r="AM390" s="198"/>
      <c r="AN390" s="194"/>
      <c r="AO390" s="194"/>
      <c r="AP390" s="194"/>
      <c r="AQ390" s="194"/>
      <c r="AR390" s="194"/>
      <c r="AS390" s="194"/>
      <c r="AT390" s="194"/>
      <c r="AU390" s="194"/>
      <c r="AV390" s="194"/>
      <c r="AW390" s="194"/>
      <c r="AX390" s="194"/>
      <c r="AY390" s="194"/>
      <c r="AZ390" s="194"/>
      <c r="BA390" s="194"/>
      <c r="BB390" s="194"/>
      <c r="BC390" s="194"/>
      <c r="BD390" s="194"/>
      <c r="BE390" s="194"/>
      <c r="BF390" s="194"/>
      <c r="BG390" s="194"/>
      <c r="BH390" s="194"/>
      <c r="BI390" s="194"/>
      <c r="BJ390" s="194"/>
      <c r="BK390" s="194"/>
      <c r="BL390" s="194"/>
      <c r="BM390" s="194"/>
      <c r="BN390" s="194"/>
      <c r="BO390" s="194"/>
      <c r="BP390" s="194"/>
      <c r="BQ390" s="194"/>
      <c r="BR390" s="194"/>
      <c r="BS390" s="194"/>
      <c r="BT390" s="194"/>
      <c r="BU390" s="194"/>
      <c r="BV390" s="194"/>
      <c r="BW390" s="194"/>
      <c r="BX390" s="194"/>
      <c r="BY390" s="194"/>
      <c r="BZ390" s="194"/>
      <c r="CA390" s="194"/>
      <c r="CB390" s="194"/>
      <c r="CC390" s="194"/>
      <c r="CD390" s="194"/>
      <c r="CE390" s="194"/>
      <c r="CF390" s="194"/>
      <c r="CG390" s="196"/>
      <c r="CH390" s="194"/>
      <c r="CI390" s="194"/>
      <c r="CJ390" s="194"/>
      <c r="CK390" s="194"/>
      <c r="CL390" s="194"/>
      <c r="CM390" s="194"/>
      <c r="CN390" s="194"/>
      <c r="CO390" s="194"/>
      <c r="CP390" s="194"/>
      <c r="CQ390" s="194"/>
      <c r="CR390" s="194"/>
      <c r="CS390" s="194"/>
      <c r="CT390" s="194"/>
      <c r="CU390" s="194"/>
      <c r="CV390" s="194"/>
      <c r="CW390" s="194"/>
      <c r="CX390" s="194"/>
      <c r="CY390" s="206"/>
      <c r="CZ390" s="198"/>
      <c r="DA390" s="206"/>
      <c r="DB390" s="198"/>
      <c r="DC390" s="195"/>
      <c r="DD390" s="206"/>
      <c r="DE390" s="198"/>
      <c r="DF390" s="206"/>
      <c r="DG390" s="198"/>
      <c r="DH390" s="195"/>
      <c r="DI390" s="195"/>
      <c r="DJ390" s="196"/>
      <c r="DK390" s="196"/>
      <c r="DL390" s="196"/>
      <c r="DM390" s="196"/>
      <c r="DN390" s="196"/>
      <c r="DO390" s="196"/>
      <c r="DP390" s="196"/>
      <c r="DQ390" s="196"/>
      <c r="DR390" s="196"/>
      <c r="DS390" s="199"/>
      <c r="DT390" s="198"/>
      <c r="DU390" s="198"/>
      <c r="DV390" s="198"/>
      <c r="DW390" s="198"/>
      <c r="DX390" s="198"/>
      <c r="DY390" s="198"/>
      <c r="DZ390" s="194"/>
      <c r="EA390" s="194"/>
      <c r="EB390" s="194"/>
      <c r="EC390" s="197"/>
      <c r="ED390" s="198"/>
      <c r="EE390" s="199"/>
      <c r="EF390" s="197"/>
      <c r="EG390" s="198"/>
      <c r="EH390" s="199"/>
      <c r="EI390" s="197"/>
      <c r="EJ390" s="198"/>
      <c r="EK390" s="199"/>
      <c r="EL390" s="194"/>
      <c r="EM390" s="196"/>
      <c r="EN390" s="196"/>
      <c r="EO390" s="196"/>
      <c r="EP390" s="196"/>
      <c r="EQ390" s="196"/>
      <c r="ER390" s="196"/>
      <c r="ES390" s="196"/>
      <c r="ET390" s="196"/>
      <c r="EU390" s="196"/>
      <c r="EV390" s="196"/>
      <c r="EW390" s="196"/>
      <c r="EX390" s="196"/>
      <c r="EY390" s="195"/>
      <c r="EZ390" s="195"/>
      <c r="FA390" s="195"/>
      <c r="FB390" s="194"/>
      <c r="FC390" s="194"/>
      <c r="FD390" s="194"/>
      <c r="FE390" s="194"/>
      <c r="FF390" s="194"/>
      <c r="FG390" s="194"/>
      <c r="FH390" s="194"/>
      <c r="FI390" s="194"/>
      <c r="FJ390" s="194"/>
      <c r="FK390" s="194"/>
      <c r="FL390" s="194"/>
      <c r="FM390" s="194"/>
      <c r="FN390" s="194"/>
      <c r="FO390" s="194"/>
      <c r="FP390" s="194"/>
      <c r="FQ390" s="194"/>
      <c r="FR390" s="194"/>
      <c r="FS390" s="194"/>
      <c r="FT390" s="194"/>
      <c r="FU390" s="194"/>
      <c r="FV390" s="194"/>
      <c r="FW390" s="194"/>
      <c r="FX390" s="194"/>
      <c r="FY390" s="194"/>
      <c r="FZ390" s="194"/>
      <c r="GA390" s="194"/>
      <c r="GB390" s="194"/>
      <c r="GC390" s="194"/>
      <c r="GD390" s="194"/>
      <c r="GE390" s="194"/>
      <c r="GF390" s="194"/>
      <c r="GG390" s="194"/>
      <c r="GH390" s="194"/>
      <c r="GI390" s="194"/>
      <c r="GJ390" s="194"/>
      <c r="GK390" s="194"/>
      <c r="GL390" s="194"/>
      <c r="GM390" s="194"/>
      <c r="GN390" s="194"/>
      <c r="GO390" s="194"/>
      <c r="GP390" s="194"/>
      <c r="GQ390" s="194"/>
      <c r="GR390" s="194"/>
      <c r="GS390" s="194"/>
      <c r="GT390" s="194"/>
      <c r="GU390" s="194"/>
      <c r="GV390" s="194"/>
      <c r="GW390" s="194"/>
      <c r="GX390" s="194"/>
      <c r="GY390" s="194"/>
      <c r="GZ390" s="194"/>
      <c r="HA390" s="194"/>
      <c r="HB390" s="194"/>
      <c r="HC390" s="194"/>
      <c r="HD390" s="194"/>
      <c r="HE390" s="194"/>
      <c r="HF390" s="194"/>
      <c r="HG390" s="194"/>
      <c r="HH390" s="194"/>
      <c r="HI390" s="194"/>
      <c r="HJ390" s="194"/>
      <c r="HK390" s="194"/>
      <c r="HL390" s="194"/>
      <c r="HM390" s="194"/>
      <c r="HN390" s="194"/>
      <c r="HO390" s="194"/>
      <c r="HP390" s="194"/>
      <c r="HQ390" s="194"/>
      <c r="HR390" s="194"/>
      <c r="HS390" s="194"/>
      <c r="HT390" s="194"/>
      <c r="HU390" s="194"/>
      <c r="HV390" s="194"/>
      <c r="HW390" s="194"/>
      <c r="HX390" s="194"/>
      <c r="HY390" s="194"/>
      <c r="HZ390" s="194"/>
      <c r="IA390" s="194"/>
      <c r="IB390" s="194"/>
      <c r="IC390" s="194"/>
      <c r="ID390" s="194"/>
      <c r="IE390" s="194"/>
      <c r="IF390" s="194"/>
    </row>
    <row r="391" spans="1:240">
      <c r="A391" s="196"/>
      <c r="B391" s="196"/>
      <c r="C391" s="196"/>
      <c r="D391" s="196"/>
      <c r="E391" s="196"/>
      <c r="F391" s="195"/>
      <c r="G391" s="196"/>
      <c r="H391" s="198"/>
      <c r="I391" s="206"/>
      <c r="J391" s="198"/>
      <c r="K391" s="206"/>
      <c r="L391" s="198"/>
      <c r="M391" s="206"/>
      <c r="N391" s="198"/>
      <c r="O391" s="206"/>
      <c r="P391" s="198"/>
      <c r="Q391" s="195"/>
      <c r="R391" s="206"/>
      <c r="S391" s="198"/>
      <c r="T391" s="206"/>
      <c r="U391" s="198"/>
      <c r="V391" s="195"/>
      <c r="W391" s="195"/>
      <c r="X391" s="196"/>
      <c r="Y391" s="196"/>
      <c r="Z391" s="196"/>
      <c r="AA391" s="196"/>
      <c r="AB391" s="196"/>
      <c r="AC391" s="196"/>
      <c r="AD391" s="196"/>
      <c r="AE391" s="196"/>
      <c r="AF391" s="196"/>
      <c r="AG391" s="199"/>
      <c r="AH391" s="198"/>
      <c r="AI391" s="198"/>
      <c r="AJ391" s="198"/>
      <c r="AK391" s="198"/>
      <c r="AL391" s="198"/>
      <c r="AM391" s="198"/>
      <c r="AN391" s="194"/>
      <c r="AO391" s="194"/>
      <c r="AP391" s="194"/>
      <c r="AQ391" s="194"/>
      <c r="AR391" s="194"/>
      <c r="AS391" s="194"/>
      <c r="AT391" s="194"/>
      <c r="AU391" s="194"/>
      <c r="AV391" s="194"/>
      <c r="AW391" s="194"/>
      <c r="AX391" s="194"/>
      <c r="AY391" s="194"/>
      <c r="AZ391" s="194"/>
      <c r="BA391" s="194"/>
      <c r="BB391" s="194"/>
      <c r="BC391" s="194"/>
      <c r="BD391" s="194"/>
      <c r="BE391" s="194"/>
      <c r="BF391" s="194"/>
      <c r="BG391" s="194"/>
      <c r="BH391" s="194"/>
      <c r="BI391" s="194"/>
      <c r="BJ391" s="194"/>
      <c r="BK391" s="194"/>
      <c r="BL391" s="194"/>
      <c r="BM391" s="194"/>
      <c r="BN391" s="194"/>
      <c r="BO391" s="194"/>
      <c r="BP391" s="194"/>
      <c r="BQ391" s="194"/>
      <c r="BR391" s="194"/>
      <c r="BS391" s="194"/>
      <c r="BT391" s="194"/>
      <c r="BU391" s="194"/>
      <c r="BV391" s="194"/>
      <c r="BW391" s="194"/>
      <c r="BX391" s="194"/>
      <c r="BY391" s="194"/>
      <c r="BZ391" s="194"/>
      <c r="CA391" s="194"/>
      <c r="CB391" s="194"/>
      <c r="CC391" s="194"/>
      <c r="CD391" s="194"/>
      <c r="CE391" s="194"/>
      <c r="CF391" s="194"/>
      <c r="CG391" s="196"/>
      <c r="CH391" s="194"/>
      <c r="CI391" s="194"/>
      <c r="CJ391" s="194"/>
      <c r="CK391" s="194"/>
      <c r="CL391" s="194"/>
      <c r="CM391" s="194"/>
      <c r="CN391" s="194"/>
      <c r="CO391" s="194"/>
      <c r="CP391" s="194"/>
      <c r="CQ391" s="194"/>
      <c r="CR391" s="194"/>
      <c r="CS391" s="194"/>
      <c r="CT391" s="194"/>
      <c r="CU391" s="194"/>
      <c r="CV391" s="194"/>
      <c r="CW391" s="194"/>
      <c r="CX391" s="194"/>
      <c r="CY391" s="206"/>
      <c r="CZ391" s="198"/>
      <c r="DA391" s="206"/>
      <c r="DB391" s="198"/>
      <c r="DC391" s="195"/>
      <c r="DD391" s="206"/>
      <c r="DE391" s="198"/>
      <c r="DF391" s="206"/>
      <c r="DG391" s="198"/>
      <c r="DH391" s="195"/>
      <c r="DI391" s="195"/>
      <c r="DJ391" s="196"/>
      <c r="DK391" s="196"/>
      <c r="DL391" s="196"/>
      <c r="DM391" s="196"/>
      <c r="DN391" s="196"/>
      <c r="DO391" s="196"/>
      <c r="DP391" s="196"/>
      <c r="DQ391" s="196"/>
      <c r="DR391" s="196"/>
      <c r="DS391" s="199"/>
      <c r="DT391" s="198"/>
      <c r="DU391" s="198"/>
      <c r="DV391" s="198"/>
      <c r="DW391" s="198"/>
      <c r="DX391" s="198"/>
      <c r="DY391" s="198"/>
      <c r="DZ391" s="194"/>
      <c r="EA391" s="194"/>
      <c r="EB391" s="194"/>
      <c r="EC391" s="197"/>
      <c r="ED391" s="198"/>
      <c r="EE391" s="199"/>
      <c r="EF391" s="197"/>
      <c r="EG391" s="198"/>
      <c r="EH391" s="199"/>
      <c r="EI391" s="197"/>
      <c r="EJ391" s="198"/>
      <c r="EK391" s="199"/>
      <c r="EL391" s="194"/>
      <c r="EM391" s="196"/>
      <c r="EN391" s="196"/>
      <c r="EO391" s="196"/>
      <c r="EP391" s="196"/>
      <c r="EQ391" s="196"/>
      <c r="ER391" s="196"/>
      <c r="ES391" s="196"/>
      <c r="ET391" s="196"/>
      <c r="EU391" s="196"/>
      <c r="EV391" s="196"/>
      <c r="EW391" s="196"/>
      <c r="EX391" s="196"/>
      <c r="EY391" s="195"/>
      <c r="EZ391" s="195"/>
      <c r="FA391" s="195"/>
      <c r="FB391" s="194"/>
      <c r="FC391" s="194"/>
      <c r="FD391" s="194"/>
      <c r="FE391" s="194"/>
      <c r="FF391" s="194"/>
      <c r="FG391" s="194"/>
      <c r="FH391" s="194"/>
      <c r="FI391" s="194"/>
      <c r="FJ391" s="194"/>
      <c r="FK391" s="194"/>
      <c r="FL391" s="194"/>
      <c r="FM391" s="194"/>
      <c r="FN391" s="194"/>
      <c r="FO391" s="194"/>
      <c r="FP391" s="194"/>
      <c r="FQ391" s="194"/>
      <c r="FR391" s="194"/>
      <c r="FS391" s="194"/>
      <c r="FT391" s="194"/>
      <c r="FU391" s="194"/>
      <c r="FV391" s="194"/>
      <c r="FW391" s="194"/>
      <c r="FX391" s="194"/>
      <c r="FY391" s="194"/>
      <c r="FZ391" s="194"/>
      <c r="GA391" s="194"/>
      <c r="GB391" s="194"/>
      <c r="GC391" s="194"/>
      <c r="GD391" s="194"/>
      <c r="GE391" s="194"/>
      <c r="GF391" s="194"/>
      <c r="GG391" s="194"/>
      <c r="GH391" s="194"/>
      <c r="GI391" s="194"/>
      <c r="GJ391" s="194"/>
      <c r="GK391" s="194"/>
      <c r="GL391" s="194"/>
      <c r="GM391" s="194"/>
      <c r="GN391" s="194"/>
      <c r="GO391" s="194"/>
      <c r="GP391" s="194"/>
      <c r="GQ391" s="194"/>
      <c r="GR391" s="194"/>
      <c r="GS391" s="194"/>
      <c r="GT391" s="194"/>
      <c r="GU391" s="194"/>
      <c r="GV391" s="194"/>
      <c r="GW391" s="194"/>
      <c r="GX391" s="194"/>
      <c r="GY391" s="194"/>
      <c r="GZ391" s="194"/>
      <c r="HA391" s="194"/>
      <c r="HB391" s="194"/>
      <c r="HC391" s="194"/>
      <c r="HD391" s="194"/>
      <c r="HE391" s="194"/>
      <c r="HF391" s="194"/>
      <c r="HG391" s="194"/>
      <c r="HH391" s="194"/>
      <c r="HI391" s="194"/>
      <c r="HJ391" s="194"/>
      <c r="HK391" s="194"/>
      <c r="HL391" s="194"/>
      <c r="HM391" s="194"/>
      <c r="HN391" s="194"/>
      <c r="HO391" s="194"/>
      <c r="HP391" s="194"/>
      <c r="HQ391" s="194"/>
      <c r="HR391" s="194"/>
      <c r="HS391" s="194"/>
      <c r="HT391" s="194"/>
      <c r="HU391" s="194"/>
      <c r="HV391" s="194"/>
      <c r="HW391" s="194"/>
      <c r="HX391" s="194"/>
      <c r="HY391" s="194"/>
      <c r="HZ391" s="194"/>
      <c r="IA391" s="194"/>
      <c r="IB391" s="194"/>
      <c r="IC391" s="194"/>
      <c r="ID391" s="194"/>
      <c r="IE391" s="194"/>
      <c r="IF391" s="194"/>
    </row>
    <row r="392" spans="1:240">
      <c r="A392" s="196"/>
      <c r="B392" s="196"/>
      <c r="C392" s="196"/>
      <c r="D392" s="196"/>
      <c r="E392" s="196"/>
      <c r="F392" s="195"/>
      <c r="G392" s="196"/>
      <c r="H392" s="198"/>
      <c r="I392" s="206"/>
      <c r="J392" s="198"/>
      <c r="K392" s="206"/>
      <c r="L392" s="198"/>
      <c r="M392" s="206"/>
      <c r="N392" s="198"/>
      <c r="O392" s="206"/>
      <c r="P392" s="198"/>
      <c r="Q392" s="195"/>
      <c r="R392" s="206"/>
      <c r="S392" s="198"/>
      <c r="T392" s="206"/>
      <c r="U392" s="198"/>
      <c r="V392" s="195"/>
      <c r="W392" s="195"/>
      <c r="X392" s="196"/>
      <c r="Y392" s="196"/>
      <c r="Z392" s="196"/>
      <c r="AA392" s="196"/>
      <c r="AB392" s="196"/>
      <c r="AC392" s="196"/>
      <c r="AD392" s="196"/>
      <c r="AE392" s="196"/>
      <c r="AF392" s="196"/>
      <c r="AG392" s="199"/>
      <c r="AH392" s="198"/>
      <c r="AI392" s="198"/>
      <c r="AJ392" s="198"/>
      <c r="AK392" s="198"/>
      <c r="AL392" s="198"/>
      <c r="AM392" s="198"/>
      <c r="AN392" s="194"/>
      <c r="AO392" s="194"/>
      <c r="AP392" s="194"/>
      <c r="AQ392" s="194"/>
      <c r="AR392" s="194"/>
      <c r="AS392" s="194"/>
      <c r="AT392" s="194"/>
      <c r="AU392" s="194"/>
      <c r="AV392" s="194"/>
      <c r="AW392" s="194"/>
      <c r="AX392" s="194"/>
      <c r="AY392" s="194"/>
      <c r="AZ392" s="194"/>
      <c r="BA392" s="194"/>
      <c r="BB392" s="194"/>
      <c r="BC392" s="194"/>
      <c r="BD392" s="194"/>
      <c r="BE392" s="194"/>
      <c r="BF392" s="194"/>
      <c r="BG392" s="194"/>
      <c r="BH392" s="194"/>
      <c r="BI392" s="194"/>
      <c r="BJ392" s="194"/>
      <c r="BK392" s="194"/>
      <c r="BL392" s="194"/>
      <c r="BM392" s="194"/>
      <c r="BN392" s="194"/>
      <c r="BO392" s="194"/>
      <c r="BP392" s="194"/>
      <c r="BQ392" s="194"/>
      <c r="BR392" s="194"/>
      <c r="BS392" s="194"/>
      <c r="BT392" s="194"/>
      <c r="BU392" s="194"/>
      <c r="BV392" s="194"/>
      <c r="BW392" s="194"/>
      <c r="BX392" s="194"/>
      <c r="BY392" s="194"/>
      <c r="BZ392" s="194"/>
      <c r="CA392" s="194"/>
      <c r="CB392" s="194"/>
      <c r="CC392" s="194"/>
      <c r="CD392" s="194"/>
      <c r="CE392" s="194"/>
      <c r="CF392" s="194"/>
      <c r="CG392" s="196"/>
      <c r="CH392" s="194"/>
      <c r="CI392" s="194"/>
      <c r="CJ392" s="194"/>
      <c r="CK392" s="194"/>
      <c r="CL392" s="194"/>
      <c r="CM392" s="194"/>
      <c r="CN392" s="194"/>
      <c r="CO392" s="194"/>
      <c r="CP392" s="194"/>
      <c r="CQ392" s="194"/>
      <c r="CR392" s="194"/>
      <c r="CS392" s="194"/>
      <c r="CT392" s="194"/>
      <c r="CU392" s="194"/>
      <c r="CV392" s="194"/>
      <c r="CW392" s="194"/>
      <c r="CX392" s="194"/>
      <c r="CY392" s="206"/>
      <c r="CZ392" s="198"/>
      <c r="DA392" s="206"/>
      <c r="DB392" s="198"/>
      <c r="DC392" s="195"/>
      <c r="DD392" s="206"/>
      <c r="DE392" s="198"/>
      <c r="DF392" s="206"/>
      <c r="DG392" s="198"/>
      <c r="DH392" s="195"/>
      <c r="DI392" s="195"/>
      <c r="DJ392" s="196"/>
      <c r="DK392" s="196"/>
      <c r="DL392" s="196"/>
      <c r="DM392" s="196"/>
      <c r="DN392" s="196"/>
      <c r="DO392" s="196"/>
      <c r="DP392" s="196"/>
      <c r="DQ392" s="196"/>
      <c r="DR392" s="196"/>
      <c r="DS392" s="199"/>
      <c r="DT392" s="198"/>
      <c r="DU392" s="198"/>
      <c r="DV392" s="198"/>
      <c r="DW392" s="198"/>
      <c r="DX392" s="198"/>
      <c r="DY392" s="198"/>
      <c r="DZ392" s="194"/>
      <c r="EA392" s="194"/>
      <c r="EB392" s="194"/>
      <c r="EC392" s="197"/>
      <c r="ED392" s="198"/>
      <c r="EE392" s="199"/>
      <c r="EF392" s="197"/>
      <c r="EG392" s="198"/>
      <c r="EH392" s="199"/>
      <c r="EI392" s="197"/>
      <c r="EJ392" s="198"/>
      <c r="EK392" s="199"/>
      <c r="EL392" s="194"/>
      <c r="EM392" s="196"/>
      <c r="EN392" s="196"/>
      <c r="EO392" s="196"/>
      <c r="EP392" s="196"/>
      <c r="EQ392" s="196"/>
      <c r="ER392" s="196"/>
      <c r="ES392" s="196"/>
      <c r="ET392" s="196"/>
      <c r="EU392" s="196"/>
      <c r="EV392" s="196"/>
      <c r="EW392" s="196"/>
      <c r="EX392" s="196"/>
      <c r="EY392" s="195"/>
      <c r="EZ392" s="195"/>
      <c r="FA392" s="195"/>
      <c r="FB392" s="194"/>
      <c r="FC392" s="194"/>
      <c r="FD392" s="194"/>
      <c r="FE392" s="194"/>
      <c r="FF392" s="194"/>
      <c r="FG392" s="194"/>
      <c r="FH392" s="194"/>
      <c r="FI392" s="194"/>
      <c r="FJ392" s="194"/>
      <c r="FK392" s="194"/>
      <c r="FL392" s="194"/>
      <c r="FM392" s="194"/>
      <c r="FN392" s="194"/>
      <c r="FO392" s="194"/>
      <c r="FP392" s="194"/>
      <c r="FQ392" s="194"/>
      <c r="FR392" s="194"/>
      <c r="FS392" s="194"/>
      <c r="FT392" s="194"/>
      <c r="FU392" s="194"/>
      <c r="FV392" s="194"/>
      <c r="FW392" s="194"/>
      <c r="FX392" s="194"/>
      <c r="FY392" s="194"/>
      <c r="FZ392" s="194"/>
      <c r="GA392" s="194"/>
      <c r="GB392" s="194"/>
      <c r="GC392" s="194"/>
      <c r="GD392" s="194"/>
      <c r="GE392" s="194"/>
      <c r="GF392" s="194"/>
      <c r="GG392" s="194"/>
      <c r="GH392" s="194"/>
      <c r="GI392" s="194"/>
      <c r="GJ392" s="194"/>
      <c r="GK392" s="194"/>
      <c r="GL392" s="194"/>
      <c r="GM392" s="194"/>
      <c r="GN392" s="194"/>
      <c r="GO392" s="194"/>
      <c r="GP392" s="194"/>
      <c r="GQ392" s="194"/>
      <c r="GR392" s="194"/>
      <c r="GS392" s="194"/>
      <c r="GT392" s="194"/>
      <c r="GU392" s="194"/>
      <c r="GV392" s="194"/>
      <c r="GW392" s="194"/>
      <c r="GX392" s="194"/>
      <c r="GY392" s="194"/>
      <c r="GZ392" s="194"/>
      <c r="HA392" s="194"/>
      <c r="HB392" s="194"/>
      <c r="HC392" s="194"/>
      <c r="HD392" s="194"/>
      <c r="HE392" s="194"/>
      <c r="HF392" s="194"/>
      <c r="HG392" s="194"/>
      <c r="HH392" s="194"/>
      <c r="HI392" s="194"/>
      <c r="HJ392" s="194"/>
      <c r="HK392" s="194"/>
      <c r="HL392" s="194"/>
      <c r="HM392" s="194"/>
      <c r="HN392" s="194"/>
      <c r="HO392" s="194"/>
      <c r="HP392" s="194"/>
      <c r="HQ392" s="194"/>
      <c r="HR392" s="194"/>
      <c r="HS392" s="194"/>
      <c r="HT392" s="194"/>
      <c r="HU392" s="194"/>
      <c r="HV392" s="194"/>
      <c r="HW392" s="194"/>
      <c r="HX392" s="194"/>
      <c r="HY392" s="194"/>
      <c r="HZ392" s="194"/>
      <c r="IA392" s="194"/>
      <c r="IB392" s="194"/>
      <c r="IC392" s="194"/>
      <c r="ID392" s="194"/>
      <c r="IE392" s="194"/>
      <c r="IF392" s="194"/>
    </row>
    <row r="393" spans="1:240">
      <c r="A393" s="196"/>
      <c r="B393" s="196"/>
      <c r="C393" s="196"/>
      <c r="D393" s="196"/>
      <c r="E393" s="196"/>
      <c r="F393" s="195"/>
      <c r="G393" s="196"/>
      <c r="H393" s="198"/>
      <c r="I393" s="206"/>
      <c r="J393" s="198"/>
      <c r="K393" s="206"/>
      <c r="L393" s="198"/>
      <c r="M393" s="206"/>
      <c r="N393" s="198"/>
      <c r="O393" s="206"/>
      <c r="P393" s="198"/>
      <c r="Q393" s="195"/>
      <c r="R393" s="206"/>
      <c r="S393" s="198"/>
      <c r="T393" s="206"/>
      <c r="U393" s="198"/>
      <c r="V393" s="195"/>
      <c r="W393" s="195"/>
      <c r="X393" s="196"/>
      <c r="Y393" s="196"/>
      <c r="Z393" s="196"/>
      <c r="AA393" s="196"/>
      <c r="AB393" s="196"/>
      <c r="AC393" s="196"/>
      <c r="AD393" s="196"/>
      <c r="AE393" s="196"/>
      <c r="AF393" s="196"/>
      <c r="AG393" s="199"/>
      <c r="AH393" s="198"/>
      <c r="AI393" s="198"/>
      <c r="AJ393" s="198"/>
      <c r="AK393" s="198"/>
      <c r="AL393" s="198"/>
      <c r="AM393" s="198"/>
      <c r="AN393" s="194"/>
      <c r="AO393" s="194"/>
      <c r="AP393" s="194"/>
      <c r="AQ393" s="194"/>
      <c r="AR393" s="194"/>
      <c r="AS393" s="194"/>
      <c r="AT393" s="194"/>
      <c r="AU393" s="194"/>
      <c r="AV393" s="194"/>
      <c r="AW393" s="194"/>
      <c r="AX393" s="194"/>
      <c r="AY393" s="194"/>
      <c r="AZ393" s="194"/>
      <c r="BA393" s="194"/>
      <c r="BB393" s="194"/>
      <c r="BC393" s="194"/>
      <c r="BD393" s="194"/>
      <c r="BE393" s="194"/>
      <c r="BF393" s="194"/>
      <c r="BG393" s="194"/>
      <c r="BH393" s="194"/>
      <c r="BI393" s="194"/>
      <c r="BJ393" s="194"/>
      <c r="BK393" s="194"/>
      <c r="BL393" s="194"/>
      <c r="BM393" s="194"/>
      <c r="BN393" s="194"/>
      <c r="BO393" s="194"/>
      <c r="BP393" s="194"/>
      <c r="BQ393" s="194"/>
      <c r="BR393" s="194"/>
      <c r="BS393" s="194"/>
      <c r="BT393" s="194"/>
      <c r="BU393" s="194"/>
      <c r="BV393" s="194"/>
      <c r="BW393" s="194"/>
      <c r="BX393" s="194"/>
      <c r="BY393" s="194"/>
      <c r="BZ393" s="194"/>
      <c r="CA393" s="194"/>
      <c r="CB393" s="194"/>
      <c r="CC393" s="194"/>
      <c r="CD393" s="194"/>
      <c r="CE393" s="194"/>
      <c r="CF393" s="194"/>
      <c r="CG393" s="196"/>
      <c r="CH393" s="194"/>
      <c r="CI393" s="194"/>
      <c r="CJ393" s="194"/>
      <c r="CK393" s="194"/>
      <c r="CL393" s="194"/>
      <c r="CM393" s="194"/>
      <c r="CN393" s="194"/>
      <c r="CO393" s="194"/>
      <c r="CP393" s="194"/>
      <c r="CQ393" s="194"/>
      <c r="CR393" s="194"/>
      <c r="CS393" s="194"/>
      <c r="CT393" s="194"/>
      <c r="CU393" s="194"/>
      <c r="CV393" s="194"/>
      <c r="CW393" s="194"/>
      <c r="CX393" s="194"/>
      <c r="CY393" s="206"/>
      <c r="CZ393" s="198"/>
      <c r="DA393" s="206"/>
      <c r="DB393" s="198"/>
      <c r="DC393" s="195"/>
      <c r="DD393" s="206"/>
      <c r="DE393" s="198"/>
      <c r="DF393" s="206"/>
      <c r="DG393" s="198"/>
      <c r="DH393" s="195"/>
      <c r="DI393" s="195"/>
      <c r="DJ393" s="196"/>
      <c r="DK393" s="196"/>
      <c r="DL393" s="196"/>
      <c r="DM393" s="196"/>
      <c r="DN393" s="196"/>
      <c r="DO393" s="196"/>
      <c r="DP393" s="196"/>
      <c r="DQ393" s="196"/>
      <c r="DR393" s="196"/>
      <c r="DS393" s="199"/>
      <c r="DT393" s="198"/>
      <c r="DU393" s="198"/>
      <c r="DV393" s="198"/>
      <c r="DW393" s="198"/>
      <c r="DX393" s="198"/>
      <c r="DY393" s="198"/>
      <c r="DZ393" s="194"/>
      <c r="EA393" s="194"/>
      <c r="EB393" s="194"/>
      <c r="EC393" s="197"/>
      <c r="ED393" s="198"/>
      <c r="EE393" s="199"/>
      <c r="EF393" s="197"/>
      <c r="EG393" s="198"/>
      <c r="EH393" s="199"/>
      <c r="EI393" s="197"/>
      <c r="EJ393" s="198"/>
      <c r="EK393" s="199"/>
      <c r="EL393" s="194"/>
      <c r="EM393" s="196"/>
      <c r="EN393" s="196"/>
      <c r="EO393" s="196"/>
      <c r="EP393" s="196"/>
      <c r="EQ393" s="196"/>
      <c r="ER393" s="196"/>
      <c r="ES393" s="196"/>
      <c r="ET393" s="196"/>
      <c r="EU393" s="196"/>
      <c r="EV393" s="196"/>
      <c r="EW393" s="196"/>
      <c r="EX393" s="196"/>
      <c r="EY393" s="195"/>
      <c r="EZ393" s="195"/>
      <c r="FA393" s="195"/>
      <c r="FB393" s="194"/>
      <c r="FC393" s="194"/>
      <c r="FD393" s="194"/>
      <c r="FE393" s="194"/>
      <c r="FF393" s="194"/>
      <c r="FG393" s="194"/>
      <c r="FH393" s="194"/>
      <c r="FI393" s="194"/>
      <c r="FJ393" s="194"/>
      <c r="FK393" s="194"/>
      <c r="FL393" s="194"/>
      <c r="FM393" s="194"/>
      <c r="FN393" s="194"/>
      <c r="FO393" s="194"/>
      <c r="FP393" s="194"/>
      <c r="FQ393" s="194"/>
      <c r="FR393" s="194"/>
      <c r="FS393" s="194"/>
      <c r="FT393" s="194"/>
      <c r="FU393" s="194"/>
      <c r="FV393" s="194"/>
      <c r="FW393" s="194"/>
      <c r="FX393" s="194"/>
      <c r="FY393" s="194"/>
      <c r="FZ393" s="194"/>
      <c r="GA393" s="194"/>
      <c r="GB393" s="194"/>
      <c r="GC393" s="194"/>
      <c r="GD393" s="194"/>
      <c r="GE393" s="194"/>
      <c r="GF393" s="194"/>
      <c r="GG393" s="194"/>
      <c r="GH393" s="194"/>
      <c r="GI393" s="194"/>
      <c r="GJ393" s="194"/>
      <c r="GK393" s="194"/>
      <c r="GL393" s="194"/>
      <c r="GM393" s="194"/>
      <c r="GN393" s="194"/>
      <c r="GO393" s="194"/>
      <c r="GP393" s="194"/>
      <c r="GQ393" s="194"/>
      <c r="GR393" s="194"/>
      <c r="GS393" s="194"/>
      <c r="GT393" s="194"/>
      <c r="GU393" s="194"/>
      <c r="GV393" s="194"/>
      <c r="GW393" s="194"/>
      <c r="GX393" s="194"/>
      <c r="GY393" s="194"/>
      <c r="GZ393" s="194"/>
      <c r="HA393" s="194"/>
      <c r="HB393" s="194"/>
      <c r="HC393" s="194"/>
      <c r="HD393" s="194"/>
      <c r="HE393" s="194"/>
      <c r="HF393" s="194"/>
      <c r="HG393" s="194"/>
      <c r="HH393" s="194"/>
      <c r="HI393" s="194"/>
      <c r="HJ393" s="194"/>
      <c r="HK393" s="194"/>
      <c r="HL393" s="194"/>
      <c r="HM393" s="194"/>
      <c r="HN393" s="194"/>
      <c r="HO393" s="194"/>
      <c r="HP393" s="194"/>
      <c r="HQ393" s="194"/>
      <c r="HR393" s="194"/>
      <c r="HS393" s="194"/>
      <c r="HT393" s="194"/>
      <c r="HU393" s="194"/>
      <c r="HV393" s="194"/>
      <c r="HW393" s="194"/>
      <c r="HX393" s="194"/>
      <c r="HY393" s="194"/>
      <c r="HZ393" s="194"/>
      <c r="IA393" s="194"/>
      <c r="IB393" s="194"/>
      <c r="IC393" s="194"/>
      <c r="ID393" s="194"/>
      <c r="IE393" s="194"/>
      <c r="IF393" s="194"/>
    </row>
    <row r="394" spans="1:240">
      <c r="A394" s="196"/>
      <c r="B394" s="196"/>
      <c r="C394" s="196"/>
      <c r="D394" s="196"/>
      <c r="E394" s="196"/>
      <c r="F394" s="195"/>
      <c r="G394" s="196"/>
      <c r="H394" s="198"/>
      <c r="I394" s="206"/>
      <c r="J394" s="198"/>
      <c r="K394" s="206"/>
      <c r="L394" s="198"/>
      <c r="M394" s="206"/>
      <c r="N394" s="198"/>
      <c r="O394" s="206"/>
      <c r="P394" s="198"/>
      <c r="Q394" s="195"/>
      <c r="R394" s="206"/>
      <c r="S394" s="198"/>
      <c r="T394" s="206"/>
      <c r="U394" s="198"/>
      <c r="V394" s="195"/>
      <c r="W394" s="195"/>
      <c r="X394" s="196"/>
      <c r="Y394" s="196"/>
      <c r="Z394" s="196"/>
      <c r="AA394" s="196"/>
      <c r="AB394" s="196"/>
      <c r="AC394" s="196"/>
      <c r="AD394" s="196"/>
      <c r="AE394" s="196"/>
      <c r="AF394" s="196"/>
      <c r="AG394" s="199"/>
      <c r="AH394" s="198"/>
      <c r="AI394" s="198"/>
      <c r="AJ394" s="198"/>
      <c r="AK394" s="198"/>
      <c r="AL394" s="198"/>
      <c r="AM394" s="198"/>
      <c r="AN394" s="194"/>
      <c r="AO394" s="194"/>
      <c r="AP394" s="194"/>
      <c r="AQ394" s="194"/>
      <c r="AR394" s="194"/>
      <c r="AS394" s="194"/>
      <c r="AT394" s="194"/>
      <c r="AU394" s="194"/>
      <c r="AV394" s="194"/>
      <c r="AW394" s="194"/>
      <c r="AX394" s="194"/>
      <c r="AY394" s="194"/>
      <c r="AZ394" s="194"/>
      <c r="BA394" s="194"/>
      <c r="BB394" s="194"/>
      <c r="BC394" s="194"/>
      <c r="BD394" s="194"/>
      <c r="BE394" s="194"/>
      <c r="BF394" s="194"/>
      <c r="BG394" s="194"/>
      <c r="BH394" s="194"/>
      <c r="BI394" s="194"/>
      <c r="BJ394" s="194"/>
      <c r="BK394" s="194"/>
      <c r="BL394" s="194"/>
      <c r="BM394" s="194"/>
      <c r="BN394" s="194"/>
      <c r="BO394" s="194"/>
      <c r="BP394" s="194"/>
      <c r="BQ394" s="194"/>
      <c r="BR394" s="194"/>
      <c r="BS394" s="194"/>
      <c r="BT394" s="194"/>
      <c r="BU394" s="194"/>
      <c r="BV394" s="194"/>
      <c r="BW394" s="194"/>
      <c r="BX394" s="194"/>
      <c r="BY394" s="194"/>
      <c r="BZ394" s="194"/>
      <c r="CA394" s="194"/>
      <c r="CB394" s="194"/>
      <c r="CC394" s="194"/>
      <c r="CD394" s="194"/>
      <c r="CE394" s="194"/>
      <c r="CF394" s="194"/>
      <c r="CG394" s="196"/>
      <c r="CH394" s="194"/>
      <c r="CI394" s="194"/>
      <c r="CJ394" s="194"/>
      <c r="CK394" s="194"/>
      <c r="CL394" s="194"/>
      <c r="CM394" s="194"/>
      <c r="CN394" s="194"/>
      <c r="CO394" s="194"/>
      <c r="CP394" s="194"/>
      <c r="CQ394" s="194"/>
      <c r="CR394" s="194"/>
      <c r="CS394" s="194"/>
      <c r="CT394" s="194"/>
      <c r="CU394" s="194"/>
      <c r="CV394" s="194"/>
      <c r="CW394" s="194"/>
      <c r="CX394" s="194"/>
      <c r="CY394" s="206"/>
      <c r="CZ394" s="198"/>
      <c r="DA394" s="206"/>
      <c r="DB394" s="198"/>
      <c r="DC394" s="195"/>
      <c r="DD394" s="206"/>
      <c r="DE394" s="198"/>
      <c r="DF394" s="206"/>
      <c r="DG394" s="198"/>
      <c r="DH394" s="195"/>
      <c r="DI394" s="195"/>
      <c r="DJ394" s="196"/>
      <c r="DK394" s="196"/>
      <c r="DL394" s="196"/>
      <c r="DM394" s="196"/>
      <c r="DN394" s="196"/>
      <c r="DO394" s="196"/>
      <c r="DP394" s="196"/>
      <c r="DQ394" s="196"/>
      <c r="DR394" s="196"/>
      <c r="DS394" s="199"/>
      <c r="DT394" s="198"/>
      <c r="DU394" s="198"/>
      <c r="DV394" s="198"/>
      <c r="DW394" s="198"/>
      <c r="DX394" s="198"/>
      <c r="DY394" s="198"/>
      <c r="DZ394" s="194"/>
      <c r="EA394" s="194"/>
      <c r="EB394" s="194"/>
      <c r="EC394" s="197"/>
      <c r="ED394" s="198"/>
      <c r="EE394" s="199"/>
      <c r="EF394" s="197"/>
      <c r="EG394" s="198"/>
      <c r="EH394" s="199"/>
      <c r="EI394" s="197"/>
      <c r="EJ394" s="198"/>
      <c r="EK394" s="199"/>
      <c r="EL394" s="194"/>
      <c r="EM394" s="196"/>
      <c r="EN394" s="196"/>
      <c r="EO394" s="196"/>
      <c r="EP394" s="196"/>
      <c r="EQ394" s="196"/>
      <c r="ER394" s="196"/>
      <c r="ES394" s="196"/>
      <c r="ET394" s="196"/>
      <c r="EU394" s="196"/>
      <c r="EV394" s="196"/>
      <c r="EW394" s="196"/>
      <c r="EX394" s="196"/>
      <c r="EY394" s="195"/>
      <c r="EZ394" s="195"/>
      <c r="FA394" s="195"/>
      <c r="FB394" s="194"/>
      <c r="FC394" s="194"/>
      <c r="FD394" s="194"/>
      <c r="FE394" s="194"/>
      <c r="FF394" s="194"/>
      <c r="FG394" s="194"/>
      <c r="FH394" s="194"/>
      <c r="FI394" s="194"/>
      <c r="FJ394" s="194"/>
      <c r="FK394" s="194"/>
      <c r="FL394" s="194"/>
      <c r="FM394" s="194"/>
      <c r="FN394" s="194"/>
      <c r="FO394" s="194"/>
      <c r="FP394" s="194"/>
      <c r="FQ394" s="194"/>
      <c r="FR394" s="194"/>
      <c r="FS394" s="194"/>
      <c r="FT394" s="194"/>
      <c r="FU394" s="194"/>
      <c r="FV394" s="194"/>
      <c r="FW394" s="194"/>
      <c r="FX394" s="194"/>
      <c r="FY394" s="194"/>
      <c r="FZ394" s="194"/>
      <c r="GA394" s="194"/>
      <c r="GB394" s="194"/>
      <c r="GC394" s="194"/>
      <c r="GD394" s="194"/>
      <c r="GE394" s="194"/>
      <c r="GF394" s="194"/>
      <c r="GG394" s="194"/>
      <c r="GH394" s="194"/>
      <c r="GI394" s="194"/>
      <c r="GJ394" s="194"/>
      <c r="GK394" s="194"/>
      <c r="GL394" s="194"/>
      <c r="GM394" s="194"/>
      <c r="GN394" s="194"/>
      <c r="GO394" s="194"/>
      <c r="GP394" s="194"/>
      <c r="GQ394" s="194"/>
      <c r="GR394" s="194"/>
      <c r="GS394" s="194"/>
      <c r="GT394" s="194"/>
      <c r="GU394" s="194"/>
      <c r="GV394" s="194"/>
      <c r="GW394" s="194"/>
      <c r="GX394" s="194"/>
      <c r="GY394" s="194"/>
      <c r="GZ394" s="194"/>
      <c r="HA394" s="194"/>
      <c r="HB394" s="194"/>
      <c r="HC394" s="194"/>
      <c r="HD394" s="194"/>
      <c r="HE394" s="194"/>
      <c r="HF394" s="194"/>
      <c r="HG394" s="194"/>
      <c r="HH394" s="194"/>
      <c r="HI394" s="194"/>
      <c r="HJ394" s="194"/>
      <c r="HK394" s="194"/>
      <c r="HL394" s="194"/>
      <c r="HM394" s="194"/>
      <c r="HN394" s="194"/>
      <c r="HO394" s="194"/>
      <c r="HP394" s="194"/>
      <c r="HQ394" s="194"/>
      <c r="HR394" s="194"/>
      <c r="HS394" s="194"/>
      <c r="HT394" s="194"/>
      <c r="HU394" s="194"/>
      <c r="HV394" s="194"/>
      <c r="HW394" s="194"/>
      <c r="HX394" s="194"/>
      <c r="HY394" s="194"/>
      <c r="HZ394" s="194"/>
      <c r="IA394" s="194"/>
      <c r="IB394" s="194"/>
      <c r="IC394" s="194"/>
      <c r="ID394" s="194"/>
      <c r="IE394" s="194"/>
      <c r="IF394" s="194"/>
    </row>
    <row r="395" spans="1:240">
      <c r="A395" s="196"/>
      <c r="B395" s="196"/>
      <c r="C395" s="196"/>
      <c r="D395" s="196"/>
      <c r="E395" s="196"/>
      <c r="F395" s="195"/>
      <c r="G395" s="196"/>
      <c r="H395" s="198"/>
      <c r="I395" s="206"/>
      <c r="J395" s="198"/>
      <c r="K395" s="206"/>
      <c r="L395" s="198"/>
      <c r="M395" s="206"/>
      <c r="N395" s="198"/>
      <c r="O395" s="206"/>
      <c r="P395" s="198"/>
      <c r="Q395" s="195"/>
      <c r="R395" s="206"/>
      <c r="S395" s="198"/>
      <c r="T395" s="206"/>
      <c r="U395" s="198"/>
      <c r="V395" s="195"/>
      <c r="W395" s="195"/>
      <c r="X395" s="196"/>
      <c r="Y395" s="196"/>
      <c r="Z395" s="196"/>
      <c r="AA395" s="196"/>
      <c r="AB395" s="196"/>
      <c r="AC395" s="196"/>
      <c r="AD395" s="196"/>
      <c r="AE395" s="196"/>
      <c r="AF395" s="196"/>
      <c r="AG395" s="199"/>
      <c r="AH395" s="198"/>
      <c r="AI395" s="198"/>
      <c r="AJ395" s="198"/>
      <c r="AK395" s="198"/>
      <c r="AL395" s="198"/>
      <c r="AM395" s="198"/>
      <c r="AN395" s="194"/>
      <c r="AO395" s="194"/>
      <c r="AP395" s="194"/>
      <c r="AQ395" s="194"/>
      <c r="AR395" s="194"/>
      <c r="AS395" s="194"/>
      <c r="AT395" s="194"/>
      <c r="AU395" s="194"/>
      <c r="AV395" s="194"/>
      <c r="AW395" s="194"/>
      <c r="AX395" s="194"/>
      <c r="AY395" s="194"/>
      <c r="AZ395" s="194"/>
      <c r="BA395" s="194"/>
      <c r="BB395" s="194"/>
      <c r="BC395" s="194"/>
      <c r="BD395" s="194"/>
      <c r="BE395" s="194"/>
      <c r="BF395" s="194"/>
      <c r="BG395" s="194"/>
      <c r="BH395" s="194"/>
      <c r="BI395" s="194"/>
      <c r="BJ395" s="194"/>
      <c r="BK395" s="194"/>
      <c r="BL395" s="194"/>
      <c r="BM395" s="194"/>
      <c r="BN395" s="194"/>
      <c r="BO395" s="194"/>
      <c r="BP395" s="194"/>
      <c r="BQ395" s="194"/>
      <c r="BR395" s="194"/>
      <c r="BS395" s="194"/>
      <c r="BT395" s="194"/>
      <c r="BU395" s="194"/>
      <c r="BV395" s="194"/>
      <c r="BW395" s="194"/>
      <c r="BX395" s="194"/>
      <c r="BY395" s="194"/>
      <c r="BZ395" s="194"/>
      <c r="CA395" s="194"/>
      <c r="CB395" s="194"/>
      <c r="CC395" s="194"/>
      <c r="CD395" s="194"/>
      <c r="CE395" s="194"/>
      <c r="CF395" s="194"/>
      <c r="CG395" s="196"/>
      <c r="CH395" s="194"/>
      <c r="CI395" s="194"/>
      <c r="CJ395" s="194"/>
      <c r="CK395" s="194"/>
      <c r="CL395" s="194"/>
      <c r="CM395" s="194"/>
      <c r="CN395" s="194"/>
      <c r="CO395" s="194"/>
      <c r="CP395" s="194"/>
      <c r="CQ395" s="194"/>
      <c r="CR395" s="194"/>
      <c r="CS395" s="194"/>
      <c r="CT395" s="194"/>
      <c r="CU395" s="194"/>
      <c r="CV395" s="194"/>
      <c r="CW395" s="194"/>
      <c r="CX395" s="194"/>
      <c r="CY395" s="206"/>
      <c r="CZ395" s="198"/>
      <c r="DA395" s="206"/>
      <c r="DB395" s="198"/>
      <c r="DC395" s="195"/>
      <c r="DD395" s="206"/>
      <c r="DE395" s="198"/>
      <c r="DF395" s="206"/>
      <c r="DG395" s="198"/>
      <c r="DH395" s="195"/>
      <c r="DI395" s="195"/>
      <c r="DJ395" s="196"/>
      <c r="DK395" s="196"/>
      <c r="DL395" s="196"/>
      <c r="DM395" s="196"/>
      <c r="DN395" s="196"/>
      <c r="DO395" s="196"/>
      <c r="DP395" s="196"/>
      <c r="DQ395" s="196"/>
      <c r="DR395" s="196"/>
      <c r="DS395" s="199"/>
      <c r="DT395" s="198"/>
      <c r="DU395" s="198"/>
      <c r="DV395" s="198"/>
      <c r="DW395" s="198"/>
      <c r="DX395" s="198"/>
      <c r="DY395" s="198"/>
      <c r="DZ395" s="194"/>
      <c r="EA395" s="194"/>
      <c r="EB395" s="194"/>
      <c r="EC395" s="197"/>
      <c r="ED395" s="198"/>
      <c r="EE395" s="199"/>
      <c r="EF395" s="197"/>
      <c r="EG395" s="198"/>
      <c r="EH395" s="199"/>
      <c r="EI395" s="197"/>
      <c r="EJ395" s="198"/>
      <c r="EK395" s="199"/>
      <c r="EL395" s="194"/>
      <c r="EM395" s="196"/>
      <c r="EN395" s="196"/>
      <c r="EO395" s="196"/>
      <c r="EP395" s="196"/>
      <c r="EQ395" s="196"/>
      <c r="ER395" s="196"/>
      <c r="ES395" s="196"/>
      <c r="ET395" s="196"/>
      <c r="EU395" s="196"/>
      <c r="EV395" s="196"/>
      <c r="EW395" s="196"/>
      <c r="EX395" s="196"/>
      <c r="EY395" s="195"/>
      <c r="EZ395" s="195"/>
      <c r="FA395" s="195"/>
      <c r="FB395" s="194"/>
      <c r="FC395" s="194"/>
      <c r="FD395" s="194"/>
      <c r="FE395" s="194"/>
      <c r="FF395" s="194"/>
      <c r="FG395" s="194"/>
      <c r="FH395" s="194"/>
      <c r="FI395" s="194"/>
      <c r="FJ395" s="194"/>
      <c r="FK395" s="194"/>
      <c r="FL395" s="194"/>
      <c r="FM395" s="194"/>
      <c r="FN395" s="194"/>
      <c r="FO395" s="194"/>
      <c r="FP395" s="194"/>
      <c r="FQ395" s="194"/>
      <c r="FR395" s="194"/>
      <c r="FS395" s="194"/>
      <c r="FT395" s="194"/>
      <c r="FU395" s="194"/>
      <c r="FV395" s="194"/>
      <c r="FW395" s="194"/>
      <c r="FX395" s="194"/>
      <c r="FY395" s="194"/>
      <c r="FZ395" s="194"/>
      <c r="GA395" s="194"/>
      <c r="GB395" s="194"/>
      <c r="GC395" s="194"/>
      <c r="GD395" s="194"/>
      <c r="GE395" s="194"/>
      <c r="GF395" s="194"/>
      <c r="GG395" s="194"/>
      <c r="GH395" s="194"/>
      <c r="GI395" s="194"/>
      <c r="GJ395" s="194"/>
      <c r="GK395" s="194"/>
      <c r="GL395" s="194"/>
      <c r="GM395" s="194"/>
      <c r="GN395" s="194"/>
      <c r="GO395" s="194"/>
      <c r="GP395" s="194"/>
      <c r="GQ395" s="194"/>
      <c r="GR395" s="194"/>
      <c r="GS395" s="194"/>
      <c r="GT395" s="194"/>
      <c r="GU395" s="194"/>
      <c r="GV395" s="194"/>
      <c r="GW395" s="194"/>
      <c r="GX395" s="194"/>
      <c r="GY395" s="194"/>
      <c r="GZ395" s="194"/>
      <c r="HA395" s="194"/>
      <c r="HB395" s="194"/>
      <c r="HC395" s="194"/>
      <c r="HD395" s="194"/>
      <c r="HE395" s="194"/>
      <c r="HF395" s="194"/>
      <c r="HG395" s="194"/>
      <c r="HH395" s="194"/>
      <c r="HI395" s="194"/>
      <c r="HJ395" s="194"/>
      <c r="HK395" s="194"/>
      <c r="HL395" s="194"/>
      <c r="HM395" s="194"/>
      <c r="HN395" s="194"/>
      <c r="HO395" s="194"/>
      <c r="HP395" s="194"/>
      <c r="HQ395" s="194"/>
      <c r="HR395" s="194"/>
      <c r="HS395" s="194"/>
      <c r="HT395" s="194"/>
      <c r="HU395" s="194"/>
      <c r="HV395" s="194"/>
      <c r="HW395" s="194"/>
      <c r="HX395" s="194"/>
      <c r="HY395" s="194"/>
      <c r="HZ395" s="194"/>
      <c r="IA395" s="194"/>
      <c r="IB395" s="194"/>
      <c r="IC395" s="194"/>
      <c r="ID395" s="194"/>
      <c r="IE395" s="194"/>
      <c r="IF395" s="194"/>
    </row>
    <row r="396" spans="1:240">
      <c r="A396" s="196"/>
      <c r="B396" s="196"/>
      <c r="C396" s="196"/>
      <c r="D396" s="196"/>
      <c r="E396" s="196"/>
      <c r="F396" s="195"/>
      <c r="G396" s="196"/>
      <c r="H396" s="198"/>
      <c r="I396" s="206"/>
      <c r="J396" s="198"/>
      <c r="K396" s="206"/>
      <c r="L396" s="198"/>
      <c r="M396" s="206"/>
      <c r="N396" s="198"/>
      <c r="O396" s="206"/>
      <c r="P396" s="198"/>
      <c r="Q396" s="195"/>
      <c r="R396" s="206"/>
      <c r="S396" s="198"/>
      <c r="T396" s="206"/>
      <c r="U396" s="198"/>
      <c r="V396" s="195"/>
      <c r="W396" s="195"/>
      <c r="X396" s="196"/>
      <c r="Y396" s="196"/>
      <c r="Z396" s="196"/>
      <c r="AA396" s="196"/>
      <c r="AB396" s="196"/>
      <c r="AC396" s="196"/>
      <c r="AD396" s="196"/>
      <c r="AE396" s="196"/>
      <c r="AF396" s="196"/>
      <c r="AG396" s="199"/>
      <c r="AH396" s="198"/>
      <c r="AI396" s="198"/>
      <c r="AJ396" s="198"/>
      <c r="AK396" s="198"/>
      <c r="AL396" s="198"/>
      <c r="AM396" s="198"/>
      <c r="AN396" s="194"/>
      <c r="AO396" s="194"/>
      <c r="AP396" s="194"/>
      <c r="AQ396" s="194"/>
      <c r="AR396" s="194"/>
      <c r="AS396" s="194"/>
      <c r="AT396" s="194"/>
      <c r="AU396" s="194"/>
      <c r="AV396" s="194"/>
      <c r="AW396" s="194"/>
      <c r="AX396" s="194"/>
      <c r="AY396" s="194"/>
      <c r="AZ396" s="194"/>
      <c r="BA396" s="194"/>
      <c r="BB396" s="194"/>
      <c r="BC396" s="194"/>
      <c r="BD396" s="194"/>
      <c r="BE396" s="194"/>
      <c r="BF396" s="194"/>
      <c r="BG396" s="194"/>
      <c r="BH396" s="194"/>
      <c r="BI396" s="194"/>
      <c r="BJ396" s="194"/>
      <c r="BK396" s="194"/>
      <c r="BL396" s="194"/>
      <c r="BM396" s="194"/>
      <c r="BN396" s="194"/>
      <c r="BO396" s="194"/>
      <c r="BP396" s="194"/>
      <c r="BQ396" s="194"/>
      <c r="BR396" s="194"/>
      <c r="BS396" s="194"/>
      <c r="BT396" s="194"/>
      <c r="BU396" s="194"/>
      <c r="BV396" s="194"/>
      <c r="BW396" s="194"/>
      <c r="BX396" s="194"/>
      <c r="BY396" s="194"/>
      <c r="BZ396" s="194"/>
      <c r="CA396" s="194"/>
      <c r="CB396" s="194"/>
      <c r="CC396" s="194"/>
      <c r="CD396" s="194"/>
      <c r="CE396" s="194"/>
      <c r="CF396" s="194"/>
      <c r="CG396" s="196"/>
      <c r="CH396" s="194"/>
      <c r="CI396" s="194"/>
      <c r="CJ396" s="194"/>
      <c r="CK396" s="194"/>
      <c r="CL396" s="194"/>
      <c r="CM396" s="194"/>
      <c r="CN396" s="194"/>
      <c r="CO396" s="194"/>
      <c r="CP396" s="194"/>
      <c r="CQ396" s="194"/>
      <c r="CR396" s="194"/>
      <c r="CS396" s="194"/>
      <c r="CT396" s="194"/>
      <c r="CU396" s="194"/>
      <c r="CV396" s="194"/>
      <c r="CW396" s="194"/>
      <c r="CX396" s="194"/>
      <c r="CY396" s="206"/>
      <c r="CZ396" s="198"/>
      <c r="DA396" s="206"/>
      <c r="DB396" s="198"/>
      <c r="DC396" s="195"/>
      <c r="DD396" s="206"/>
      <c r="DE396" s="198"/>
      <c r="DF396" s="206"/>
      <c r="DG396" s="198"/>
      <c r="DH396" s="195"/>
      <c r="DI396" s="195"/>
      <c r="DJ396" s="196"/>
      <c r="DK396" s="196"/>
      <c r="DL396" s="196"/>
      <c r="DM396" s="196"/>
      <c r="DN396" s="196"/>
      <c r="DO396" s="196"/>
      <c r="DP396" s="196"/>
      <c r="DQ396" s="196"/>
      <c r="DR396" s="196"/>
      <c r="DS396" s="199"/>
      <c r="DT396" s="198"/>
      <c r="DU396" s="198"/>
      <c r="DV396" s="198"/>
      <c r="DW396" s="198"/>
      <c r="DX396" s="198"/>
      <c r="DY396" s="198"/>
      <c r="DZ396" s="194"/>
      <c r="EA396" s="194"/>
      <c r="EB396" s="194"/>
      <c r="EC396" s="197"/>
      <c r="ED396" s="198"/>
      <c r="EE396" s="199"/>
      <c r="EF396" s="197"/>
      <c r="EG396" s="198"/>
      <c r="EH396" s="199"/>
      <c r="EI396" s="197"/>
      <c r="EJ396" s="198"/>
      <c r="EK396" s="199"/>
      <c r="EL396" s="194"/>
      <c r="EM396" s="196"/>
      <c r="EN396" s="196"/>
      <c r="EO396" s="196"/>
      <c r="EP396" s="196"/>
      <c r="EQ396" s="196"/>
      <c r="ER396" s="196"/>
      <c r="ES396" s="196"/>
      <c r="ET396" s="196"/>
      <c r="EU396" s="196"/>
      <c r="EV396" s="196"/>
      <c r="EW396" s="196"/>
      <c r="EX396" s="196"/>
      <c r="EY396" s="195"/>
      <c r="EZ396" s="195"/>
      <c r="FA396" s="195"/>
      <c r="FB396" s="194"/>
      <c r="FC396" s="194"/>
      <c r="FD396" s="194"/>
      <c r="FE396" s="194"/>
      <c r="FF396" s="194"/>
      <c r="FG396" s="194"/>
      <c r="FH396" s="194"/>
      <c r="FI396" s="194"/>
      <c r="FJ396" s="194"/>
      <c r="FK396" s="194"/>
      <c r="FL396" s="194"/>
      <c r="FM396" s="194"/>
      <c r="FN396" s="194"/>
      <c r="FO396" s="194"/>
      <c r="FP396" s="194"/>
      <c r="FQ396" s="194"/>
      <c r="FR396" s="194"/>
      <c r="FS396" s="194"/>
      <c r="FT396" s="194"/>
      <c r="FU396" s="194"/>
      <c r="FV396" s="194"/>
      <c r="FW396" s="194"/>
      <c r="FX396" s="194"/>
      <c r="FY396" s="194"/>
      <c r="FZ396" s="194"/>
      <c r="GA396" s="194"/>
      <c r="GB396" s="194"/>
      <c r="GC396" s="194"/>
      <c r="GD396" s="194"/>
      <c r="GE396" s="194"/>
      <c r="GF396" s="194"/>
      <c r="GG396" s="194"/>
      <c r="GH396" s="194"/>
      <c r="GI396" s="194"/>
      <c r="GJ396" s="194"/>
      <c r="GK396" s="194"/>
      <c r="GL396" s="194"/>
      <c r="GM396" s="194"/>
      <c r="GN396" s="194"/>
      <c r="GO396" s="194"/>
      <c r="GP396" s="194"/>
      <c r="GQ396" s="194"/>
      <c r="GR396" s="194"/>
      <c r="GS396" s="194"/>
      <c r="GT396" s="194"/>
      <c r="GU396" s="194"/>
      <c r="GV396" s="194"/>
      <c r="GW396" s="194"/>
      <c r="GX396" s="194"/>
      <c r="GY396" s="194"/>
      <c r="GZ396" s="194"/>
      <c r="HA396" s="194"/>
      <c r="HB396" s="194"/>
      <c r="HC396" s="194"/>
      <c r="HD396" s="194"/>
      <c r="HE396" s="194"/>
      <c r="HF396" s="194"/>
      <c r="HG396" s="194"/>
      <c r="HH396" s="194"/>
      <c r="HI396" s="194"/>
      <c r="HJ396" s="194"/>
      <c r="HK396" s="194"/>
      <c r="HL396" s="194"/>
      <c r="HM396" s="194"/>
      <c r="HN396" s="194"/>
      <c r="HO396" s="194"/>
      <c r="HP396" s="194"/>
      <c r="HQ396" s="194"/>
      <c r="HR396" s="194"/>
      <c r="HS396" s="194"/>
      <c r="HT396" s="194"/>
      <c r="HU396" s="194"/>
      <c r="HV396" s="194"/>
      <c r="HW396" s="194"/>
      <c r="HX396" s="194"/>
      <c r="HY396" s="194"/>
      <c r="HZ396" s="194"/>
      <c r="IA396" s="194"/>
      <c r="IB396" s="194"/>
      <c r="IC396" s="194"/>
      <c r="ID396" s="194"/>
      <c r="IE396" s="194"/>
      <c r="IF396" s="194"/>
    </row>
    <row r="397" spans="1:240">
      <c r="A397" s="196"/>
      <c r="B397" s="196"/>
      <c r="C397" s="196"/>
      <c r="D397" s="196"/>
      <c r="E397" s="196"/>
      <c r="F397" s="195"/>
      <c r="G397" s="196"/>
      <c r="H397" s="198"/>
      <c r="I397" s="206"/>
      <c r="J397" s="198"/>
      <c r="K397" s="206"/>
      <c r="L397" s="198"/>
      <c r="M397" s="206"/>
      <c r="N397" s="198"/>
      <c r="O397" s="206"/>
      <c r="P397" s="198"/>
      <c r="Q397" s="195"/>
      <c r="R397" s="206"/>
      <c r="S397" s="198"/>
      <c r="T397" s="206"/>
      <c r="U397" s="198"/>
      <c r="V397" s="195"/>
      <c r="W397" s="195"/>
      <c r="X397" s="196"/>
      <c r="Y397" s="196"/>
      <c r="Z397" s="196"/>
      <c r="AA397" s="196"/>
      <c r="AB397" s="196"/>
      <c r="AC397" s="196"/>
      <c r="AD397" s="196"/>
      <c r="AE397" s="196"/>
      <c r="AF397" s="196"/>
      <c r="AG397" s="199"/>
      <c r="AH397" s="198"/>
      <c r="AI397" s="198"/>
      <c r="AJ397" s="198"/>
      <c r="AK397" s="198"/>
      <c r="AL397" s="198"/>
      <c r="AM397" s="198"/>
      <c r="AN397" s="194"/>
      <c r="AO397" s="194"/>
      <c r="AP397" s="194"/>
      <c r="AQ397" s="194"/>
      <c r="AR397" s="194"/>
      <c r="AS397" s="194"/>
      <c r="AT397" s="194"/>
      <c r="AU397" s="194"/>
      <c r="AV397" s="194"/>
      <c r="AW397" s="194"/>
      <c r="AX397" s="194"/>
      <c r="AY397" s="194"/>
      <c r="AZ397" s="194"/>
      <c r="BA397" s="194"/>
      <c r="BB397" s="194"/>
      <c r="BC397" s="194"/>
      <c r="BD397" s="194"/>
      <c r="BE397" s="194"/>
      <c r="BF397" s="194"/>
      <c r="BG397" s="194"/>
      <c r="BH397" s="194"/>
      <c r="BI397" s="194"/>
      <c r="BJ397" s="194"/>
      <c r="BK397" s="194"/>
      <c r="BL397" s="194"/>
      <c r="BM397" s="194"/>
      <c r="BN397" s="194"/>
      <c r="BO397" s="194"/>
      <c r="BP397" s="194"/>
      <c r="BQ397" s="194"/>
      <c r="BR397" s="194"/>
      <c r="BS397" s="194"/>
      <c r="BT397" s="194"/>
      <c r="BU397" s="194"/>
      <c r="BV397" s="194"/>
      <c r="BW397" s="194"/>
      <c r="BX397" s="194"/>
      <c r="BY397" s="194"/>
      <c r="BZ397" s="194"/>
      <c r="CA397" s="194"/>
      <c r="CB397" s="194"/>
      <c r="CC397" s="194"/>
      <c r="CD397" s="194"/>
      <c r="CE397" s="194"/>
      <c r="CF397" s="194"/>
      <c r="CG397" s="196"/>
      <c r="CH397" s="194"/>
      <c r="CI397" s="194"/>
      <c r="CJ397" s="194"/>
      <c r="CK397" s="194"/>
      <c r="CL397" s="194"/>
      <c r="CM397" s="194"/>
      <c r="CN397" s="194"/>
      <c r="CO397" s="194"/>
      <c r="CP397" s="194"/>
      <c r="CQ397" s="194"/>
      <c r="CR397" s="194"/>
      <c r="CS397" s="194"/>
      <c r="CT397" s="194"/>
      <c r="CU397" s="194"/>
      <c r="CV397" s="194"/>
      <c r="CW397" s="194"/>
      <c r="CX397" s="194"/>
      <c r="CY397" s="206"/>
      <c r="CZ397" s="198"/>
      <c r="DA397" s="206"/>
      <c r="DB397" s="198"/>
      <c r="DC397" s="195"/>
      <c r="DD397" s="206"/>
      <c r="DE397" s="198"/>
      <c r="DF397" s="206"/>
      <c r="DG397" s="198"/>
      <c r="DH397" s="195"/>
      <c r="DI397" s="195"/>
      <c r="DJ397" s="196"/>
      <c r="DK397" s="196"/>
      <c r="DL397" s="196"/>
      <c r="DM397" s="196"/>
      <c r="DN397" s="196"/>
      <c r="DO397" s="196"/>
      <c r="DP397" s="196"/>
      <c r="DQ397" s="196"/>
      <c r="DR397" s="196"/>
      <c r="DS397" s="199"/>
      <c r="DT397" s="198"/>
      <c r="DU397" s="198"/>
      <c r="DV397" s="198"/>
      <c r="DW397" s="198"/>
      <c r="DX397" s="198"/>
      <c r="DY397" s="198"/>
      <c r="DZ397" s="194"/>
      <c r="EA397" s="194"/>
      <c r="EB397" s="194"/>
      <c r="EC397" s="197"/>
      <c r="ED397" s="198"/>
      <c r="EE397" s="199"/>
      <c r="EF397" s="197"/>
      <c r="EG397" s="198"/>
      <c r="EH397" s="199"/>
      <c r="EI397" s="197"/>
      <c r="EJ397" s="198"/>
      <c r="EK397" s="199"/>
      <c r="EL397" s="194"/>
      <c r="EM397" s="196"/>
      <c r="EN397" s="196"/>
      <c r="EO397" s="196"/>
      <c r="EP397" s="196"/>
      <c r="EQ397" s="196"/>
      <c r="ER397" s="196"/>
      <c r="ES397" s="196"/>
      <c r="ET397" s="196"/>
      <c r="EU397" s="196"/>
      <c r="EV397" s="196"/>
      <c r="EW397" s="196"/>
      <c r="EX397" s="196"/>
      <c r="EY397" s="195"/>
      <c r="EZ397" s="195"/>
      <c r="FA397" s="195"/>
      <c r="FB397" s="194"/>
      <c r="FC397" s="194"/>
      <c r="FD397" s="194"/>
      <c r="FE397" s="194"/>
      <c r="FF397" s="194"/>
      <c r="FG397" s="194"/>
      <c r="FH397" s="194"/>
      <c r="FI397" s="194"/>
      <c r="FJ397" s="194"/>
      <c r="FK397" s="194"/>
      <c r="FL397" s="194"/>
      <c r="FM397" s="194"/>
      <c r="FN397" s="194"/>
      <c r="FO397" s="194"/>
      <c r="FP397" s="194"/>
      <c r="FQ397" s="194"/>
      <c r="FR397" s="194"/>
      <c r="FS397" s="194"/>
      <c r="FT397" s="194"/>
      <c r="FU397" s="194"/>
      <c r="FV397" s="194"/>
      <c r="FW397" s="194"/>
      <c r="FX397" s="194"/>
      <c r="FY397" s="194"/>
      <c r="FZ397" s="194"/>
      <c r="GA397" s="194"/>
      <c r="GB397" s="194"/>
      <c r="GC397" s="194"/>
      <c r="GD397" s="194"/>
      <c r="GE397" s="194"/>
      <c r="GF397" s="194"/>
      <c r="GG397" s="194"/>
      <c r="GH397" s="194"/>
      <c r="GI397" s="194"/>
      <c r="GJ397" s="194"/>
      <c r="GK397" s="194"/>
      <c r="GL397" s="194"/>
      <c r="GM397" s="194"/>
      <c r="GN397" s="194"/>
      <c r="GO397" s="194"/>
      <c r="GP397" s="194"/>
      <c r="GQ397" s="194"/>
      <c r="GR397" s="194"/>
      <c r="GS397" s="194"/>
      <c r="GT397" s="194"/>
      <c r="GU397" s="194"/>
      <c r="GV397" s="194"/>
      <c r="GW397" s="194"/>
      <c r="GX397" s="194"/>
      <c r="GY397" s="194"/>
      <c r="GZ397" s="194"/>
      <c r="HA397" s="194"/>
      <c r="HB397" s="194"/>
      <c r="HC397" s="194"/>
      <c r="HD397" s="194"/>
      <c r="HE397" s="194"/>
      <c r="HF397" s="194"/>
      <c r="HG397" s="194"/>
      <c r="HH397" s="194"/>
      <c r="HI397" s="194"/>
      <c r="HJ397" s="194"/>
      <c r="HK397" s="194"/>
      <c r="HL397" s="194"/>
      <c r="HM397" s="194"/>
      <c r="HN397" s="194"/>
      <c r="HO397" s="194"/>
      <c r="HP397" s="194"/>
      <c r="HQ397" s="194"/>
      <c r="HR397" s="194"/>
      <c r="HS397" s="194"/>
      <c r="HT397" s="194"/>
      <c r="HU397" s="194"/>
      <c r="HV397" s="194"/>
      <c r="HW397" s="194"/>
      <c r="HX397" s="194"/>
      <c r="HY397" s="194"/>
      <c r="HZ397" s="194"/>
      <c r="IA397" s="194"/>
      <c r="IB397" s="194"/>
      <c r="IC397" s="194"/>
      <c r="ID397" s="194"/>
      <c r="IE397" s="194"/>
      <c r="IF397" s="194"/>
    </row>
    <row r="398" spans="1:240">
      <c r="A398" s="196"/>
      <c r="B398" s="196"/>
      <c r="C398" s="196"/>
      <c r="D398" s="196"/>
      <c r="E398" s="196"/>
      <c r="F398" s="195"/>
      <c r="G398" s="196"/>
      <c r="H398" s="198"/>
      <c r="I398" s="206"/>
      <c r="J398" s="198"/>
      <c r="K398" s="206"/>
      <c r="L398" s="198"/>
      <c r="M398" s="206"/>
      <c r="N398" s="198"/>
      <c r="O398" s="206"/>
      <c r="P398" s="198"/>
      <c r="Q398" s="195"/>
      <c r="R398" s="206"/>
      <c r="S398" s="198"/>
      <c r="T398" s="206"/>
      <c r="U398" s="198"/>
      <c r="V398" s="195"/>
      <c r="W398" s="195"/>
      <c r="X398" s="196"/>
      <c r="Y398" s="196"/>
      <c r="Z398" s="196"/>
      <c r="AA398" s="196"/>
      <c r="AB398" s="196"/>
      <c r="AC398" s="196"/>
      <c r="AD398" s="196"/>
      <c r="AE398" s="196"/>
      <c r="AF398" s="196"/>
      <c r="AG398" s="199"/>
      <c r="AH398" s="198"/>
      <c r="AI398" s="198"/>
      <c r="AJ398" s="198"/>
      <c r="AK398" s="198"/>
      <c r="AL398" s="198"/>
      <c r="AM398" s="198"/>
      <c r="AN398" s="194"/>
      <c r="AO398" s="194"/>
      <c r="AP398" s="194"/>
      <c r="AQ398" s="194"/>
      <c r="AR398" s="194"/>
      <c r="AS398" s="194"/>
      <c r="AT398" s="194"/>
      <c r="AU398" s="194"/>
      <c r="AV398" s="194"/>
      <c r="AW398" s="194"/>
      <c r="AX398" s="194"/>
      <c r="AY398" s="194"/>
      <c r="AZ398" s="194"/>
      <c r="BA398" s="194"/>
      <c r="BB398" s="194"/>
      <c r="BC398" s="194"/>
      <c r="BD398" s="194"/>
      <c r="BE398" s="194"/>
      <c r="BF398" s="194"/>
      <c r="BG398" s="194"/>
      <c r="BH398" s="194"/>
      <c r="BI398" s="194"/>
      <c r="BJ398" s="194"/>
      <c r="BK398" s="194"/>
      <c r="BL398" s="194"/>
      <c r="BM398" s="194"/>
      <c r="BN398" s="194"/>
      <c r="BO398" s="194"/>
      <c r="BP398" s="194"/>
      <c r="BQ398" s="194"/>
      <c r="BR398" s="194"/>
      <c r="BS398" s="194"/>
      <c r="BT398" s="194"/>
      <c r="BU398" s="194"/>
      <c r="BV398" s="194"/>
      <c r="BW398" s="194"/>
      <c r="BX398" s="194"/>
      <c r="BY398" s="194"/>
      <c r="BZ398" s="194"/>
      <c r="CA398" s="194"/>
      <c r="CB398" s="194"/>
      <c r="CC398" s="194"/>
      <c r="CD398" s="194"/>
      <c r="CE398" s="194"/>
      <c r="CF398" s="194"/>
      <c r="CG398" s="196"/>
      <c r="CH398" s="194"/>
      <c r="CI398" s="194"/>
      <c r="CJ398" s="194"/>
      <c r="CK398" s="194"/>
      <c r="CL398" s="194"/>
      <c r="CM398" s="194"/>
      <c r="CN398" s="194"/>
      <c r="CO398" s="194"/>
      <c r="CP398" s="194"/>
      <c r="CQ398" s="194"/>
      <c r="CR398" s="194"/>
      <c r="CS398" s="194"/>
      <c r="CT398" s="194"/>
      <c r="CU398" s="194"/>
      <c r="CV398" s="194"/>
      <c r="CW398" s="194"/>
      <c r="CX398" s="194"/>
      <c r="CY398" s="206"/>
      <c r="CZ398" s="198"/>
      <c r="DA398" s="206"/>
      <c r="DB398" s="198"/>
      <c r="DC398" s="195"/>
      <c r="DD398" s="206"/>
      <c r="DE398" s="198"/>
      <c r="DF398" s="206"/>
      <c r="DG398" s="198"/>
      <c r="DH398" s="195"/>
      <c r="DI398" s="195"/>
      <c r="DJ398" s="196"/>
      <c r="DK398" s="196"/>
      <c r="DL398" s="196"/>
      <c r="DM398" s="196"/>
      <c r="DN398" s="196"/>
      <c r="DO398" s="196"/>
      <c r="DP398" s="196"/>
      <c r="DQ398" s="196"/>
      <c r="DR398" s="196"/>
      <c r="DS398" s="199"/>
      <c r="DT398" s="198"/>
      <c r="DU398" s="198"/>
      <c r="DV398" s="198"/>
      <c r="DW398" s="198"/>
      <c r="DX398" s="198"/>
      <c r="DY398" s="198"/>
      <c r="DZ398" s="194"/>
      <c r="EA398" s="194"/>
      <c r="EB398" s="194"/>
      <c r="EC398" s="197"/>
      <c r="ED398" s="198"/>
      <c r="EE398" s="199"/>
      <c r="EF398" s="197"/>
      <c r="EG398" s="198"/>
      <c r="EH398" s="199"/>
      <c r="EI398" s="197"/>
      <c r="EJ398" s="198"/>
      <c r="EK398" s="199"/>
      <c r="EL398" s="194"/>
      <c r="EM398" s="196"/>
      <c r="EN398" s="196"/>
      <c r="EO398" s="196"/>
      <c r="EP398" s="196"/>
      <c r="EQ398" s="196"/>
      <c r="ER398" s="196"/>
      <c r="ES398" s="196"/>
      <c r="ET398" s="196"/>
      <c r="EU398" s="196"/>
      <c r="EV398" s="196"/>
      <c r="EW398" s="196"/>
      <c r="EX398" s="196"/>
      <c r="EY398" s="195"/>
      <c r="EZ398" s="195"/>
      <c r="FA398" s="195"/>
      <c r="FB398" s="194"/>
      <c r="FC398" s="194"/>
      <c r="FD398" s="194"/>
      <c r="FE398" s="194"/>
      <c r="FF398" s="194"/>
      <c r="FG398" s="194"/>
      <c r="FH398" s="194"/>
      <c r="FI398" s="194"/>
      <c r="FJ398" s="194"/>
      <c r="FK398" s="194"/>
      <c r="FL398" s="194"/>
      <c r="FM398" s="194"/>
      <c r="FN398" s="194"/>
      <c r="FO398" s="194"/>
      <c r="FP398" s="194"/>
      <c r="FQ398" s="194"/>
      <c r="FR398" s="194"/>
      <c r="FS398" s="194"/>
      <c r="FT398" s="194"/>
      <c r="FU398" s="194"/>
      <c r="FV398" s="194"/>
      <c r="FW398" s="194"/>
      <c r="FX398" s="194"/>
      <c r="FY398" s="194"/>
      <c r="FZ398" s="194"/>
      <c r="GA398" s="194"/>
      <c r="GB398" s="194"/>
      <c r="GC398" s="194"/>
      <c r="GD398" s="194"/>
      <c r="GE398" s="194"/>
      <c r="GF398" s="194"/>
      <c r="GG398" s="194"/>
      <c r="GH398" s="194"/>
      <c r="GI398" s="194"/>
      <c r="GJ398" s="194"/>
      <c r="GK398" s="194"/>
      <c r="GL398" s="194"/>
      <c r="GM398" s="194"/>
      <c r="GN398" s="194"/>
      <c r="GO398" s="194"/>
      <c r="GP398" s="194"/>
      <c r="GQ398" s="194"/>
      <c r="GR398" s="194"/>
      <c r="GS398" s="194"/>
      <c r="GT398" s="194"/>
      <c r="GU398" s="194"/>
      <c r="GV398" s="194"/>
      <c r="GW398" s="194"/>
      <c r="GX398" s="194"/>
      <c r="GY398" s="194"/>
      <c r="GZ398" s="194"/>
      <c r="HA398" s="194"/>
      <c r="HB398" s="194"/>
      <c r="HC398" s="194"/>
      <c r="HD398" s="194"/>
      <c r="HE398" s="194"/>
      <c r="HF398" s="194"/>
      <c r="HG398" s="194"/>
      <c r="HH398" s="194"/>
      <c r="HI398" s="194"/>
      <c r="HJ398" s="194"/>
      <c r="HK398" s="194"/>
      <c r="HL398" s="194"/>
      <c r="HM398" s="194"/>
      <c r="HN398" s="194"/>
      <c r="HO398" s="194"/>
      <c r="HP398" s="194"/>
      <c r="HQ398" s="194"/>
      <c r="HR398" s="194"/>
      <c r="HS398" s="194"/>
      <c r="HT398" s="194"/>
      <c r="HU398" s="194"/>
      <c r="HV398" s="194"/>
      <c r="HW398" s="194"/>
      <c r="HX398" s="194"/>
      <c r="HY398" s="194"/>
      <c r="HZ398" s="194"/>
      <c r="IA398" s="194"/>
      <c r="IB398" s="194"/>
      <c r="IC398" s="194"/>
      <c r="ID398" s="194"/>
      <c r="IE398" s="194"/>
      <c r="IF398" s="194"/>
    </row>
    <row r="399" spans="1:240">
      <c r="A399" s="196"/>
      <c r="B399" s="196"/>
      <c r="C399" s="196"/>
      <c r="D399" s="196"/>
      <c r="E399" s="196"/>
      <c r="F399" s="195"/>
      <c r="G399" s="196"/>
      <c r="H399" s="198"/>
      <c r="I399" s="206"/>
      <c r="J399" s="198"/>
      <c r="K399" s="206"/>
      <c r="L399" s="198"/>
      <c r="M399" s="206"/>
      <c r="N399" s="198"/>
      <c r="O399" s="206"/>
      <c r="P399" s="198"/>
      <c r="Q399" s="195"/>
      <c r="R399" s="206"/>
      <c r="S399" s="198"/>
      <c r="T399" s="206"/>
      <c r="U399" s="198"/>
      <c r="V399" s="195"/>
      <c r="W399" s="195"/>
      <c r="X399" s="196"/>
      <c r="Y399" s="196"/>
      <c r="Z399" s="196"/>
      <c r="AA399" s="196"/>
      <c r="AB399" s="196"/>
      <c r="AC399" s="196"/>
      <c r="AD399" s="196"/>
      <c r="AE399" s="196"/>
      <c r="AF399" s="196"/>
      <c r="AG399" s="199"/>
      <c r="AH399" s="198"/>
      <c r="AI399" s="198"/>
      <c r="AJ399" s="198"/>
      <c r="AK399" s="198"/>
      <c r="AL399" s="198"/>
      <c r="AM399" s="198"/>
      <c r="AN399" s="194"/>
      <c r="AO399" s="194"/>
      <c r="AP399" s="194"/>
      <c r="AQ399" s="194"/>
      <c r="AR399" s="194"/>
      <c r="AS399" s="194"/>
      <c r="AT399" s="194"/>
      <c r="AU399" s="194"/>
      <c r="AV399" s="194"/>
      <c r="AW399" s="194"/>
      <c r="AX399" s="194"/>
      <c r="AY399" s="194"/>
      <c r="AZ399" s="194"/>
      <c r="BA399" s="194"/>
      <c r="BB399" s="194"/>
      <c r="BC399" s="194"/>
      <c r="BD399" s="194"/>
      <c r="BE399" s="194"/>
      <c r="BF399" s="194"/>
      <c r="BG399" s="194"/>
      <c r="BH399" s="194"/>
      <c r="BI399" s="194"/>
      <c r="BJ399" s="194"/>
      <c r="BK399" s="194"/>
      <c r="BL399" s="194"/>
      <c r="BM399" s="194"/>
      <c r="BN399" s="194"/>
      <c r="BO399" s="194"/>
      <c r="BP399" s="194"/>
      <c r="BQ399" s="194"/>
      <c r="BR399" s="194"/>
      <c r="BS399" s="194"/>
      <c r="BT399" s="194"/>
      <c r="BU399" s="194"/>
      <c r="BV399" s="194"/>
      <c r="BW399" s="194"/>
      <c r="BX399" s="194"/>
      <c r="BY399" s="194"/>
      <c r="BZ399" s="194"/>
      <c r="CA399" s="194"/>
      <c r="CB399" s="194"/>
      <c r="CC399" s="194"/>
      <c r="CD399" s="194"/>
      <c r="CE399" s="194"/>
      <c r="CF399" s="194"/>
      <c r="CG399" s="196"/>
      <c r="CH399" s="194"/>
      <c r="CI399" s="194"/>
      <c r="CJ399" s="194"/>
      <c r="CK399" s="194"/>
      <c r="CL399" s="194"/>
      <c r="CM399" s="194"/>
      <c r="CN399" s="194"/>
      <c r="CO399" s="194"/>
      <c r="CP399" s="194"/>
      <c r="CQ399" s="194"/>
      <c r="CR399" s="194"/>
      <c r="CS399" s="194"/>
      <c r="CT399" s="194"/>
      <c r="CU399" s="194"/>
      <c r="CV399" s="194"/>
      <c r="CW399" s="194"/>
      <c r="CX399" s="194"/>
      <c r="CY399" s="206"/>
      <c r="CZ399" s="198"/>
      <c r="DA399" s="206"/>
      <c r="DB399" s="198"/>
      <c r="DC399" s="195"/>
      <c r="DD399" s="206"/>
      <c r="DE399" s="198"/>
      <c r="DF399" s="206"/>
      <c r="DG399" s="198"/>
      <c r="DH399" s="195"/>
      <c r="DI399" s="195"/>
      <c r="DJ399" s="196"/>
      <c r="DK399" s="196"/>
      <c r="DL399" s="196"/>
      <c r="DM399" s="196"/>
      <c r="DN399" s="196"/>
      <c r="DO399" s="196"/>
      <c r="DP399" s="196"/>
      <c r="DQ399" s="196"/>
      <c r="DR399" s="196"/>
      <c r="DS399" s="199"/>
      <c r="DT399" s="198"/>
      <c r="DU399" s="198"/>
      <c r="DV399" s="198"/>
      <c r="DW399" s="198"/>
      <c r="DX399" s="198"/>
      <c r="DY399" s="198"/>
      <c r="DZ399" s="194"/>
      <c r="EA399" s="194"/>
      <c r="EB399" s="194"/>
      <c r="EC399" s="197"/>
      <c r="ED399" s="198"/>
      <c r="EE399" s="199"/>
      <c r="EF399" s="197"/>
      <c r="EG399" s="198"/>
      <c r="EH399" s="199"/>
      <c r="EI399" s="197"/>
      <c r="EJ399" s="198"/>
      <c r="EK399" s="199"/>
      <c r="EL399" s="194"/>
      <c r="EM399" s="196"/>
      <c r="EN399" s="196"/>
      <c r="EO399" s="196"/>
      <c r="EP399" s="196"/>
      <c r="EQ399" s="196"/>
      <c r="ER399" s="196"/>
      <c r="ES399" s="196"/>
      <c r="ET399" s="196"/>
      <c r="EU399" s="196"/>
      <c r="EV399" s="196"/>
      <c r="EW399" s="196"/>
      <c r="EX399" s="196"/>
      <c r="EY399" s="195"/>
      <c r="EZ399" s="195"/>
      <c r="FA399" s="195"/>
      <c r="FB399" s="194"/>
      <c r="FC399" s="194"/>
      <c r="FD399" s="194"/>
      <c r="FE399" s="194"/>
      <c r="FF399" s="194"/>
      <c r="FG399" s="194"/>
      <c r="FH399" s="194"/>
      <c r="FI399" s="194"/>
      <c r="FJ399" s="194"/>
      <c r="FK399" s="194"/>
      <c r="FL399" s="194"/>
      <c r="FM399" s="194"/>
      <c r="FN399" s="194"/>
      <c r="FO399" s="194"/>
      <c r="FP399" s="194"/>
      <c r="FQ399" s="194"/>
      <c r="FR399" s="194"/>
      <c r="FS399" s="194"/>
      <c r="FT399" s="194"/>
      <c r="FU399" s="194"/>
      <c r="FV399" s="194"/>
      <c r="FW399" s="194"/>
      <c r="FX399" s="194"/>
      <c r="FY399" s="194"/>
      <c r="FZ399" s="194"/>
      <c r="GA399" s="194"/>
      <c r="GB399" s="194"/>
      <c r="GC399" s="194"/>
      <c r="GD399" s="194"/>
      <c r="GE399" s="194"/>
      <c r="GF399" s="194"/>
      <c r="GG399" s="194"/>
      <c r="GH399" s="194"/>
      <c r="GI399" s="194"/>
      <c r="GJ399" s="194"/>
      <c r="GK399" s="194"/>
      <c r="GL399" s="194"/>
      <c r="GM399" s="194"/>
      <c r="GN399" s="194"/>
      <c r="GO399" s="194"/>
      <c r="GP399" s="194"/>
      <c r="GQ399" s="194"/>
      <c r="GR399" s="194"/>
      <c r="GS399" s="194"/>
      <c r="GT399" s="194"/>
      <c r="GU399" s="194"/>
      <c r="GV399" s="194"/>
      <c r="GW399" s="194"/>
      <c r="GX399" s="194"/>
      <c r="GY399" s="194"/>
      <c r="GZ399" s="194"/>
      <c r="HA399" s="194"/>
      <c r="HB399" s="194"/>
      <c r="HC399" s="194"/>
      <c r="HD399" s="194"/>
      <c r="HE399" s="194"/>
      <c r="HF399" s="194"/>
      <c r="HG399" s="194"/>
      <c r="HH399" s="194"/>
      <c r="HI399" s="194"/>
      <c r="HJ399" s="194"/>
      <c r="HK399" s="194"/>
      <c r="HL399" s="194"/>
      <c r="HM399" s="194"/>
      <c r="HN399" s="194"/>
      <c r="HO399" s="194"/>
      <c r="HP399" s="194"/>
      <c r="HQ399" s="194"/>
      <c r="HR399" s="194"/>
      <c r="HS399" s="194"/>
      <c r="HT399" s="194"/>
      <c r="HU399" s="194"/>
      <c r="HV399" s="194"/>
      <c r="HW399" s="194"/>
      <c r="HX399" s="194"/>
      <c r="HY399" s="194"/>
      <c r="HZ399" s="194"/>
      <c r="IA399" s="194"/>
      <c r="IB399" s="194"/>
      <c r="IC399" s="194"/>
      <c r="ID399" s="194"/>
      <c r="IE399" s="194"/>
      <c r="IF399" s="194"/>
    </row>
    <row r="400" spans="1:240">
      <c r="A400" s="196"/>
      <c r="B400" s="196"/>
      <c r="C400" s="196"/>
      <c r="D400" s="196"/>
      <c r="E400" s="196"/>
      <c r="F400" s="195"/>
      <c r="G400" s="196"/>
      <c r="H400" s="198"/>
      <c r="I400" s="206"/>
      <c r="J400" s="198"/>
      <c r="K400" s="206"/>
      <c r="L400" s="198"/>
      <c r="M400" s="206"/>
      <c r="N400" s="198"/>
      <c r="O400" s="206"/>
      <c r="P400" s="198"/>
      <c r="Q400" s="195"/>
      <c r="R400" s="206"/>
      <c r="S400" s="198"/>
      <c r="T400" s="206"/>
      <c r="U400" s="198"/>
      <c r="V400" s="195"/>
      <c r="W400" s="195"/>
      <c r="X400" s="196"/>
      <c r="Y400" s="196"/>
      <c r="Z400" s="196"/>
      <c r="AA400" s="196"/>
      <c r="AB400" s="196"/>
      <c r="AC400" s="196"/>
      <c r="AD400" s="196"/>
      <c r="AE400" s="196"/>
      <c r="AF400" s="196"/>
      <c r="AG400" s="199"/>
      <c r="AH400" s="198"/>
      <c r="AI400" s="198"/>
      <c r="AJ400" s="198"/>
      <c r="AK400" s="198"/>
      <c r="AL400" s="198"/>
      <c r="AM400" s="198"/>
      <c r="AN400" s="194"/>
      <c r="AO400" s="194"/>
      <c r="AP400" s="194"/>
      <c r="AQ400" s="194"/>
      <c r="AR400" s="194"/>
      <c r="AS400" s="194"/>
      <c r="AT400" s="194"/>
      <c r="AU400" s="194"/>
      <c r="AV400" s="194"/>
      <c r="AW400" s="194"/>
      <c r="AX400" s="194"/>
      <c r="AY400" s="194"/>
      <c r="AZ400" s="194"/>
      <c r="BA400" s="194"/>
      <c r="BB400" s="194"/>
      <c r="BC400" s="194"/>
      <c r="BD400" s="194"/>
      <c r="BE400" s="194"/>
      <c r="BF400" s="194"/>
      <c r="BG400" s="194"/>
      <c r="BH400" s="194"/>
      <c r="BI400" s="194"/>
      <c r="BJ400" s="194"/>
      <c r="BK400" s="194"/>
      <c r="BL400" s="194"/>
      <c r="BM400" s="194"/>
      <c r="BN400" s="194"/>
      <c r="BO400" s="194"/>
      <c r="BP400" s="194"/>
      <c r="BQ400" s="194"/>
      <c r="BR400" s="194"/>
      <c r="BS400" s="194"/>
      <c r="BT400" s="194"/>
      <c r="BU400" s="194"/>
      <c r="BV400" s="194"/>
      <c r="BW400" s="194"/>
      <c r="BX400" s="194"/>
      <c r="BY400" s="194"/>
      <c r="BZ400" s="194"/>
      <c r="CA400" s="194"/>
      <c r="CB400" s="194"/>
      <c r="CC400" s="194"/>
      <c r="CD400" s="194"/>
      <c r="CE400" s="194"/>
      <c r="CF400" s="194"/>
      <c r="CG400" s="196"/>
      <c r="CH400" s="194"/>
      <c r="CI400" s="194"/>
      <c r="CJ400" s="194"/>
      <c r="CK400" s="194"/>
      <c r="CL400" s="194"/>
      <c r="CM400" s="194"/>
      <c r="CN400" s="194"/>
      <c r="CO400" s="194"/>
      <c r="CP400" s="194"/>
      <c r="CQ400" s="194"/>
      <c r="CR400" s="194"/>
      <c r="CS400" s="194"/>
      <c r="CT400" s="194"/>
      <c r="CU400" s="194"/>
      <c r="CV400" s="194"/>
      <c r="CW400" s="194"/>
      <c r="CX400" s="194"/>
      <c r="CY400" s="206"/>
      <c r="CZ400" s="198"/>
      <c r="DA400" s="206"/>
      <c r="DB400" s="198"/>
      <c r="DC400" s="195"/>
      <c r="DD400" s="206"/>
      <c r="DE400" s="198"/>
      <c r="DF400" s="206"/>
      <c r="DG400" s="198"/>
      <c r="DH400" s="195"/>
      <c r="DI400" s="195"/>
      <c r="DJ400" s="196"/>
      <c r="DK400" s="196"/>
      <c r="DL400" s="196"/>
      <c r="DM400" s="196"/>
      <c r="DN400" s="196"/>
      <c r="DO400" s="196"/>
      <c r="DP400" s="196"/>
      <c r="DQ400" s="196"/>
      <c r="DR400" s="196"/>
      <c r="DS400" s="199"/>
      <c r="DT400" s="198"/>
      <c r="DU400" s="198"/>
      <c r="DV400" s="198"/>
      <c r="DW400" s="198"/>
      <c r="DX400" s="198"/>
      <c r="DY400" s="198"/>
      <c r="DZ400" s="194"/>
      <c r="EA400" s="194"/>
      <c r="EB400" s="194"/>
      <c r="EC400" s="197"/>
      <c r="ED400" s="198"/>
      <c r="EE400" s="199"/>
      <c r="EF400" s="197"/>
      <c r="EG400" s="198"/>
      <c r="EH400" s="199"/>
      <c r="EI400" s="197"/>
      <c r="EJ400" s="198"/>
      <c r="EK400" s="199"/>
      <c r="EL400" s="194"/>
      <c r="EM400" s="196"/>
      <c r="EN400" s="196"/>
      <c r="EO400" s="196"/>
      <c r="EP400" s="196"/>
      <c r="EQ400" s="196"/>
      <c r="ER400" s="196"/>
      <c r="ES400" s="196"/>
      <c r="ET400" s="196"/>
      <c r="EU400" s="196"/>
      <c r="EV400" s="196"/>
      <c r="EW400" s="196"/>
      <c r="EX400" s="196"/>
      <c r="EY400" s="195"/>
      <c r="EZ400" s="195"/>
      <c r="FA400" s="195"/>
      <c r="FB400" s="194"/>
      <c r="FC400" s="194"/>
      <c r="FD400" s="194"/>
      <c r="FE400" s="194"/>
      <c r="FF400" s="194"/>
      <c r="FG400" s="194"/>
      <c r="FH400" s="194"/>
      <c r="FI400" s="194"/>
      <c r="FJ400" s="194"/>
      <c r="FK400" s="194"/>
      <c r="FL400" s="194"/>
      <c r="FM400" s="194"/>
      <c r="FN400" s="194"/>
      <c r="FO400" s="194"/>
      <c r="FP400" s="194"/>
      <c r="FQ400" s="194"/>
      <c r="FR400" s="194"/>
      <c r="FS400" s="194"/>
      <c r="FT400" s="194"/>
      <c r="FU400" s="194"/>
      <c r="FV400" s="194"/>
      <c r="FW400" s="194"/>
      <c r="FX400" s="194"/>
      <c r="FY400" s="194"/>
      <c r="FZ400" s="194"/>
      <c r="GA400" s="194"/>
      <c r="GB400" s="194"/>
      <c r="GC400" s="194"/>
      <c r="GD400" s="194"/>
      <c r="GE400" s="194"/>
      <c r="GF400" s="194"/>
      <c r="GG400" s="194"/>
      <c r="GH400" s="194"/>
      <c r="GI400" s="194"/>
      <c r="GJ400" s="194"/>
      <c r="GK400" s="194"/>
      <c r="GL400" s="194"/>
      <c r="GM400" s="194"/>
      <c r="GN400" s="194"/>
      <c r="GO400" s="194"/>
      <c r="GP400" s="194"/>
      <c r="GQ400" s="194"/>
      <c r="GR400" s="194"/>
      <c r="GS400" s="194"/>
      <c r="GT400" s="194"/>
      <c r="GU400" s="194"/>
      <c r="GV400" s="194"/>
      <c r="GW400" s="194"/>
      <c r="GX400" s="194"/>
      <c r="GY400" s="194"/>
      <c r="GZ400" s="194"/>
      <c r="HA400" s="194"/>
      <c r="HB400" s="194"/>
      <c r="HC400" s="194"/>
      <c r="HD400" s="194"/>
      <c r="HE400" s="194"/>
      <c r="HF400" s="194"/>
      <c r="HG400" s="194"/>
      <c r="HH400" s="194"/>
      <c r="HI400" s="194"/>
      <c r="HJ400" s="194"/>
      <c r="HK400" s="194"/>
      <c r="HL400" s="194"/>
      <c r="HM400" s="194"/>
      <c r="HN400" s="194"/>
      <c r="HO400" s="194"/>
      <c r="HP400" s="194"/>
      <c r="HQ400" s="194"/>
      <c r="HR400" s="194"/>
      <c r="HS400" s="194"/>
      <c r="HT400" s="194"/>
      <c r="HU400" s="194"/>
      <c r="HV400" s="194"/>
      <c r="HW400" s="194"/>
      <c r="HX400" s="194"/>
      <c r="HY400" s="194"/>
      <c r="HZ400" s="194"/>
      <c r="IA400" s="194"/>
      <c r="IB400" s="194"/>
      <c r="IC400" s="194"/>
      <c r="ID400" s="194"/>
      <c r="IE400" s="194"/>
      <c r="IF400" s="194"/>
    </row>
    <row r="401" spans="1:240">
      <c r="A401" s="196"/>
      <c r="B401" s="196"/>
      <c r="C401" s="196"/>
      <c r="D401" s="196"/>
      <c r="E401" s="196"/>
      <c r="F401" s="195"/>
      <c r="G401" s="196"/>
      <c r="H401" s="198"/>
      <c r="I401" s="206"/>
      <c r="J401" s="198"/>
      <c r="K401" s="206"/>
      <c r="L401" s="198"/>
      <c r="M401" s="206"/>
      <c r="N401" s="198"/>
      <c r="O401" s="206"/>
      <c r="P401" s="198"/>
      <c r="Q401" s="195"/>
      <c r="R401" s="206"/>
      <c r="S401" s="198"/>
      <c r="T401" s="206"/>
      <c r="U401" s="198"/>
      <c r="V401" s="195"/>
      <c r="W401" s="195"/>
      <c r="X401" s="196"/>
      <c r="Y401" s="196"/>
      <c r="Z401" s="196"/>
      <c r="AA401" s="196"/>
      <c r="AB401" s="196"/>
      <c r="AC401" s="196"/>
      <c r="AD401" s="196"/>
      <c r="AE401" s="196"/>
      <c r="AF401" s="196"/>
      <c r="AG401" s="199"/>
      <c r="AH401" s="198"/>
      <c r="AI401" s="198"/>
      <c r="AJ401" s="198"/>
      <c r="AK401" s="198"/>
      <c r="AL401" s="198"/>
      <c r="AM401" s="198"/>
      <c r="AN401" s="194"/>
      <c r="AO401" s="194"/>
      <c r="AP401" s="194"/>
      <c r="AQ401" s="194"/>
      <c r="AR401" s="194"/>
      <c r="AS401" s="194"/>
      <c r="AT401" s="194"/>
      <c r="AU401" s="194"/>
      <c r="AV401" s="194"/>
      <c r="AW401" s="194"/>
      <c r="AX401" s="194"/>
      <c r="AY401" s="194"/>
      <c r="AZ401" s="194"/>
      <c r="BA401" s="194"/>
      <c r="BB401" s="194"/>
      <c r="BC401" s="194"/>
      <c r="BD401" s="194"/>
      <c r="BE401" s="194"/>
      <c r="BF401" s="194"/>
      <c r="BG401" s="194"/>
      <c r="BH401" s="194"/>
      <c r="BI401" s="194"/>
      <c r="BJ401" s="194"/>
      <c r="BK401" s="194"/>
      <c r="BL401" s="194"/>
      <c r="BM401" s="194"/>
      <c r="BN401" s="194"/>
      <c r="BO401" s="194"/>
      <c r="BP401" s="194"/>
      <c r="BQ401" s="194"/>
      <c r="BR401" s="194"/>
      <c r="BS401" s="194"/>
      <c r="BT401" s="194"/>
      <c r="BU401" s="194"/>
      <c r="BV401" s="194"/>
      <c r="BW401" s="194"/>
      <c r="BX401" s="194"/>
      <c r="BY401" s="194"/>
      <c r="BZ401" s="194"/>
      <c r="CA401" s="194"/>
      <c r="CB401" s="194"/>
      <c r="CC401" s="194"/>
      <c r="CD401" s="194"/>
      <c r="CE401" s="194"/>
      <c r="CF401" s="194"/>
      <c r="CG401" s="196"/>
      <c r="CH401" s="194"/>
      <c r="CI401" s="194"/>
      <c r="CJ401" s="194"/>
      <c r="CK401" s="194"/>
      <c r="CL401" s="194"/>
      <c r="CM401" s="194"/>
      <c r="CN401" s="194"/>
      <c r="CO401" s="194"/>
      <c r="CP401" s="194"/>
      <c r="CQ401" s="194"/>
      <c r="CR401" s="194"/>
      <c r="CS401" s="194"/>
      <c r="CT401" s="194"/>
      <c r="CU401" s="194"/>
      <c r="CV401" s="194"/>
      <c r="CW401" s="194"/>
      <c r="CX401" s="194"/>
      <c r="CY401" s="206"/>
      <c r="CZ401" s="198"/>
      <c r="DA401" s="206"/>
      <c r="DB401" s="198"/>
      <c r="DC401" s="195"/>
      <c r="DD401" s="206"/>
      <c r="DE401" s="198"/>
      <c r="DF401" s="206"/>
      <c r="DG401" s="198"/>
      <c r="DH401" s="195"/>
      <c r="DI401" s="195"/>
      <c r="DJ401" s="196"/>
      <c r="DK401" s="196"/>
      <c r="DL401" s="196"/>
      <c r="DM401" s="196"/>
      <c r="DN401" s="196"/>
      <c r="DO401" s="196"/>
      <c r="DP401" s="196"/>
      <c r="DQ401" s="196"/>
      <c r="DR401" s="196"/>
      <c r="DS401" s="199"/>
      <c r="DT401" s="198"/>
      <c r="DU401" s="198"/>
      <c r="DV401" s="198"/>
      <c r="DW401" s="198"/>
      <c r="DX401" s="198"/>
      <c r="DY401" s="198"/>
      <c r="DZ401" s="194"/>
      <c r="EA401" s="194"/>
      <c r="EB401" s="194"/>
      <c r="EC401" s="197"/>
      <c r="ED401" s="198"/>
      <c r="EE401" s="199"/>
      <c r="EF401" s="197"/>
      <c r="EG401" s="198"/>
      <c r="EH401" s="199"/>
      <c r="EI401" s="197"/>
      <c r="EJ401" s="198"/>
      <c r="EK401" s="199"/>
      <c r="EL401" s="194"/>
      <c r="EM401" s="196"/>
      <c r="EN401" s="196"/>
      <c r="EO401" s="196"/>
      <c r="EP401" s="196"/>
      <c r="EQ401" s="196"/>
      <c r="ER401" s="196"/>
      <c r="ES401" s="196"/>
      <c r="ET401" s="196"/>
      <c r="EU401" s="196"/>
      <c r="EV401" s="196"/>
      <c r="EW401" s="196"/>
      <c r="EX401" s="196"/>
      <c r="EY401" s="195"/>
      <c r="EZ401" s="195"/>
      <c r="FA401" s="195"/>
      <c r="FB401" s="194"/>
      <c r="FC401" s="194"/>
      <c r="FD401" s="194"/>
      <c r="FE401" s="194"/>
      <c r="FF401" s="194"/>
      <c r="FG401" s="194"/>
      <c r="FH401" s="194"/>
      <c r="FI401" s="194"/>
      <c r="FJ401" s="194"/>
      <c r="FK401" s="194"/>
      <c r="FL401" s="194"/>
      <c r="FM401" s="194"/>
      <c r="FN401" s="194"/>
      <c r="FO401" s="194"/>
      <c r="FP401" s="194"/>
      <c r="FQ401" s="194"/>
      <c r="FR401" s="194"/>
      <c r="FS401" s="194"/>
      <c r="FT401" s="194"/>
      <c r="FU401" s="194"/>
      <c r="FV401" s="194"/>
      <c r="FW401" s="194"/>
      <c r="FX401" s="194"/>
      <c r="FY401" s="194"/>
      <c r="FZ401" s="194"/>
      <c r="GA401" s="194"/>
      <c r="GB401" s="194"/>
      <c r="GC401" s="194"/>
      <c r="GD401" s="194"/>
      <c r="GE401" s="194"/>
      <c r="GF401" s="194"/>
      <c r="GG401" s="194"/>
      <c r="GH401" s="194"/>
      <c r="GI401" s="194"/>
      <c r="GJ401" s="194"/>
      <c r="GK401" s="194"/>
      <c r="GL401" s="194"/>
      <c r="GM401" s="194"/>
      <c r="GN401" s="194"/>
      <c r="GO401" s="194"/>
      <c r="GP401" s="194"/>
      <c r="GQ401" s="194"/>
      <c r="GR401" s="194"/>
      <c r="GS401" s="194"/>
      <c r="GT401" s="194"/>
      <c r="GU401" s="194"/>
      <c r="GV401" s="194"/>
      <c r="GW401" s="194"/>
      <c r="GX401" s="194"/>
      <c r="GY401" s="194"/>
      <c r="GZ401" s="194"/>
      <c r="HA401" s="194"/>
      <c r="HB401" s="194"/>
      <c r="HC401" s="194"/>
      <c r="HD401" s="194"/>
      <c r="HE401" s="194"/>
      <c r="HF401" s="194"/>
      <c r="HG401" s="194"/>
      <c r="HH401" s="194"/>
      <c r="HI401" s="194"/>
      <c r="HJ401" s="194"/>
      <c r="HK401" s="194"/>
      <c r="HL401" s="194"/>
      <c r="HM401" s="194"/>
      <c r="HN401" s="194"/>
      <c r="HO401" s="194"/>
      <c r="HP401" s="194"/>
      <c r="HQ401" s="194"/>
      <c r="HR401" s="194"/>
      <c r="HS401" s="194"/>
      <c r="HT401" s="194"/>
      <c r="HU401" s="194"/>
      <c r="HV401" s="194"/>
      <c r="HW401" s="194"/>
      <c r="HX401" s="194"/>
      <c r="HY401" s="194"/>
      <c r="HZ401" s="194"/>
      <c r="IA401" s="194"/>
      <c r="IB401" s="194"/>
      <c r="IC401" s="194"/>
      <c r="ID401" s="194"/>
      <c r="IE401" s="194"/>
      <c r="IF401" s="194"/>
    </row>
    <row r="402" spans="1:240">
      <c r="A402" s="196"/>
      <c r="B402" s="196"/>
      <c r="C402" s="196"/>
      <c r="D402" s="196"/>
      <c r="E402" s="196"/>
      <c r="F402" s="195"/>
      <c r="G402" s="196"/>
      <c r="H402" s="198"/>
      <c r="I402" s="206"/>
      <c r="J402" s="198"/>
      <c r="K402" s="206"/>
      <c r="L402" s="198"/>
      <c r="M402" s="206"/>
      <c r="N402" s="198"/>
      <c r="O402" s="206"/>
      <c r="P402" s="198"/>
      <c r="Q402" s="195"/>
      <c r="R402" s="206"/>
      <c r="S402" s="198"/>
      <c r="T402" s="206"/>
      <c r="U402" s="198"/>
      <c r="V402" s="195"/>
      <c r="W402" s="195"/>
      <c r="X402" s="196"/>
      <c r="Y402" s="196"/>
      <c r="Z402" s="196"/>
      <c r="AA402" s="196"/>
      <c r="AB402" s="196"/>
      <c r="AC402" s="196"/>
      <c r="AD402" s="196"/>
      <c r="AE402" s="196"/>
      <c r="AF402" s="196"/>
      <c r="AG402" s="199"/>
      <c r="AH402" s="198"/>
      <c r="AI402" s="198"/>
      <c r="AJ402" s="198"/>
      <c r="AK402" s="198"/>
      <c r="AL402" s="198"/>
      <c r="AM402" s="198"/>
      <c r="AN402" s="194"/>
      <c r="AO402" s="194"/>
      <c r="AP402" s="194"/>
      <c r="AQ402" s="194"/>
      <c r="AR402" s="194"/>
      <c r="AS402" s="194"/>
      <c r="AT402" s="194"/>
      <c r="AU402" s="194"/>
      <c r="AV402" s="194"/>
      <c r="AW402" s="194"/>
      <c r="AX402" s="194"/>
      <c r="AY402" s="194"/>
      <c r="AZ402" s="194"/>
      <c r="BA402" s="194"/>
      <c r="BB402" s="194"/>
      <c r="BC402" s="194"/>
      <c r="BD402" s="194"/>
      <c r="BE402" s="194"/>
      <c r="BF402" s="194"/>
      <c r="BG402" s="194"/>
      <c r="BH402" s="194"/>
      <c r="BI402" s="194"/>
      <c r="BJ402" s="194"/>
      <c r="BK402" s="194"/>
      <c r="BL402" s="194"/>
      <c r="BM402" s="194"/>
      <c r="BN402" s="194"/>
      <c r="BO402" s="194"/>
      <c r="BP402" s="194"/>
      <c r="BQ402" s="194"/>
      <c r="BR402" s="194"/>
      <c r="BS402" s="194"/>
      <c r="BT402" s="194"/>
      <c r="BU402" s="194"/>
      <c r="BV402" s="194"/>
      <c r="BW402" s="194"/>
      <c r="BX402" s="194"/>
      <c r="BY402" s="194"/>
      <c r="BZ402" s="194"/>
      <c r="CA402" s="194"/>
      <c r="CB402" s="194"/>
      <c r="CC402" s="194"/>
      <c r="CD402" s="194"/>
      <c r="CE402" s="194"/>
      <c r="CF402" s="194"/>
      <c r="CG402" s="196"/>
      <c r="CH402" s="194"/>
      <c r="CI402" s="194"/>
      <c r="CJ402" s="194"/>
      <c r="CK402" s="194"/>
      <c r="CL402" s="194"/>
      <c r="CM402" s="194"/>
      <c r="CN402" s="194"/>
      <c r="CO402" s="194"/>
      <c r="CP402" s="194"/>
      <c r="CQ402" s="194"/>
      <c r="CR402" s="194"/>
      <c r="CS402" s="194"/>
      <c r="CT402" s="194"/>
      <c r="CU402" s="194"/>
      <c r="CV402" s="194"/>
      <c r="CW402" s="194"/>
      <c r="CX402" s="194"/>
      <c r="CY402" s="206"/>
      <c r="CZ402" s="198"/>
      <c r="DA402" s="206"/>
      <c r="DB402" s="198"/>
      <c r="DC402" s="195"/>
      <c r="DD402" s="206"/>
      <c r="DE402" s="198"/>
      <c r="DF402" s="206"/>
      <c r="DG402" s="198"/>
      <c r="DH402" s="195"/>
      <c r="DI402" s="195"/>
      <c r="DJ402" s="196"/>
      <c r="DK402" s="196"/>
      <c r="DL402" s="196"/>
      <c r="DM402" s="196"/>
      <c r="DN402" s="196"/>
      <c r="DO402" s="196"/>
      <c r="DP402" s="196"/>
      <c r="DQ402" s="196"/>
      <c r="DR402" s="196"/>
      <c r="DS402" s="199"/>
      <c r="DT402" s="198"/>
      <c r="DU402" s="198"/>
      <c r="DV402" s="198"/>
      <c r="DW402" s="198"/>
      <c r="DX402" s="198"/>
      <c r="DY402" s="198"/>
      <c r="DZ402" s="194"/>
      <c r="EA402" s="194"/>
      <c r="EB402" s="194"/>
      <c r="EC402" s="197"/>
      <c r="ED402" s="198"/>
      <c r="EE402" s="199"/>
      <c r="EF402" s="197"/>
      <c r="EG402" s="198"/>
      <c r="EH402" s="199"/>
      <c r="EI402" s="197"/>
      <c r="EJ402" s="198"/>
      <c r="EK402" s="199"/>
      <c r="EL402" s="194"/>
      <c r="EM402" s="196"/>
      <c r="EN402" s="196"/>
      <c r="EO402" s="196"/>
      <c r="EP402" s="196"/>
      <c r="EQ402" s="196"/>
      <c r="ER402" s="196"/>
      <c r="ES402" s="196"/>
      <c r="ET402" s="196"/>
      <c r="EU402" s="196"/>
      <c r="EV402" s="196"/>
      <c r="EW402" s="196"/>
      <c r="EX402" s="196"/>
      <c r="EY402" s="195"/>
      <c r="EZ402" s="195"/>
      <c r="FA402" s="195"/>
      <c r="FB402" s="194"/>
      <c r="FC402" s="194"/>
      <c r="FD402" s="194"/>
      <c r="FE402" s="194"/>
      <c r="FF402" s="194"/>
      <c r="FG402" s="194"/>
      <c r="FH402" s="194"/>
      <c r="FI402" s="194"/>
      <c r="FJ402" s="194"/>
      <c r="FK402" s="194"/>
      <c r="FL402" s="194"/>
      <c r="FM402" s="194"/>
      <c r="FN402" s="194"/>
      <c r="FO402" s="194"/>
      <c r="FP402" s="194"/>
      <c r="FQ402" s="194"/>
      <c r="FR402" s="194"/>
      <c r="FS402" s="194"/>
      <c r="FT402" s="194"/>
      <c r="FU402" s="194"/>
      <c r="FV402" s="194"/>
      <c r="FW402" s="194"/>
      <c r="FX402" s="194"/>
      <c r="FY402" s="194"/>
      <c r="FZ402" s="194"/>
      <c r="GA402" s="194"/>
      <c r="GB402" s="194"/>
      <c r="GC402" s="194"/>
      <c r="GD402" s="194"/>
      <c r="GE402" s="194"/>
      <c r="GF402" s="194"/>
      <c r="GG402" s="194"/>
      <c r="GH402" s="194"/>
      <c r="GI402" s="194"/>
      <c r="GJ402" s="194"/>
      <c r="GK402" s="194"/>
      <c r="GL402" s="194"/>
      <c r="GM402" s="194"/>
      <c r="GN402" s="194"/>
      <c r="GO402" s="194"/>
      <c r="GP402" s="194"/>
      <c r="GQ402" s="194"/>
      <c r="GR402" s="194"/>
      <c r="GS402" s="194"/>
      <c r="GT402" s="194"/>
      <c r="GU402" s="194"/>
      <c r="GV402" s="194"/>
      <c r="GW402" s="194"/>
      <c r="GX402" s="194"/>
      <c r="GY402" s="194"/>
      <c r="GZ402" s="194"/>
      <c r="HA402" s="194"/>
      <c r="HB402" s="194"/>
      <c r="HC402" s="194"/>
      <c r="HD402" s="194"/>
      <c r="HE402" s="194"/>
      <c r="HF402" s="194"/>
      <c r="HG402" s="194"/>
      <c r="HH402" s="194"/>
      <c r="HI402" s="194"/>
      <c r="HJ402" s="194"/>
      <c r="HK402" s="194"/>
      <c r="HL402" s="194"/>
      <c r="HM402" s="194"/>
      <c r="HN402" s="194"/>
      <c r="HO402" s="194"/>
      <c r="HP402" s="194"/>
      <c r="HQ402" s="194"/>
      <c r="HR402" s="194"/>
      <c r="HS402" s="194"/>
      <c r="HT402" s="194"/>
      <c r="HU402" s="194"/>
      <c r="HV402" s="194"/>
      <c r="HW402" s="194"/>
      <c r="HX402" s="194"/>
      <c r="HY402" s="194"/>
      <c r="HZ402" s="194"/>
      <c r="IA402" s="194"/>
      <c r="IB402" s="194"/>
      <c r="IC402" s="194"/>
      <c r="ID402" s="194"/>
      <c r="IE402" s="194"/>
      <c r="IF402" s="194"/>
    </row>
    <row r="403" spans="1:240">
      <c r="A403" s="196"/>
      <c r="B403" s="196"/>
      <c r="C403" s="196"/>
      <c r="D403" s="196"/>
      <c r="E403" s="196"/>
      <c r="F403" s="195"/>
      <c r="G403" s="196"/>
      <c r="H403" s="198"/>
      <c r="I403" s="206"/>
      <c r="J403" s="198"/>
      <c r="K403" s="206"/>
      <c r="L403" s="198"/>
      <c r="M403" s="206"/>
      <c r="N403" s="198"/>
      <c r="O403" s="206"/>
      <c r="P403" s="198"/>
      <c r="Q403" s="195"/>
      <c r="R403" s="206"/>
      <c r="S403" s="198"/>
      <c r="T403" s="206"/>
      <c r="U403" s="198"/>
      <c r="V403" s="195"/>
      <c r="W403" s="195"/>
      <c r="X403" s="196"/>
      <c r="Y403" s="196"/>
      <c r="Z403" s="196"/>
      <c r="AA403" s="196"/>
      <c r="AB403" s="196"/>
      <c r="AC403" s="196"/>
      <c r="AD403" s="196"/>
      <c r="AE403" s="196"/>
      <c r="AF403" s="196"/>
      <c r="AG403" s="199"/>
      <c r="AH403" s="198"/>
      <c r="AI403" s="198"/>
      <c r="AJ403" s="198"/>
      <c r="AK403" s="198"/>
      <c r="AL403" s="198"/>
      <c r="AM403" s="198"/>
      <c r="AN403" s="194"/>
      <c r="AO403" s="194"/>
      <c r="AP403" s="194"/>
      <c r="AQ403" s="194"/>
      <c r="AR403" s="194"/>
      <c r="AS403" s="194"/>
      <c r="AT403" s="194"/>
      <c r="AU403" s="194"/>
      <c r="AV403" s="194"/>
      <c r="AW403" s="194"/>
      <c r="AX403" s="194"/>
      <c r="AY403" s="194"/>
      <c r="AZ403" s="194"/>
      <c r="BA403" s="194"/>
      <c r="BB403" s="194"/>
      <c r="BC403" s="194"/>
      <c r="BD403" s="194"/>
      <c r="BE403" s="194"/>
      <c r="BF403" s="194"/>
      <c r="BG403" s="194"/>
      <c r="BH403" s="194"/>
      <c r="BI403" s="194"/>
      <c r="BJ403" s="194"/>
      <c r="BK403" s="194"/>
      <c r="BL403" s="194"/>
      <c r="BM403" s="194"/>
      <c r="BN403" s="194"/>
      <c r="BO403" s="194"/>
      <c r="BP403" s="194"/>
      <c r="BQ403" s="194"/>
      <c r="BR403" s="194"/>
      <c r="BS403" s="194"/>
      <c r="BT403" s="194"/>
      <c r="BU403" s="194"/>
      <c r="BV403" s="194"/>
      <c r="BW403" s="194"/>
      <c r="BX403" s="194"/>
      <c r="BY403" s="194"/>
      <c r="BZ403" s="194"/>
      <c r="CA403" s="194"/>
      <c r="CB403" s="194"/>
      <c r="CC403" s="194"/>
      <c r="CD403" s="194"/>
      <c r="CE403" s="194"/>
      <c r="CF403" s="194"/>
      <c r="CG403" s="196"/>
      <c r="CH403" s="194"/>
      <c r="CI403" s="194"/>
      <c r="CJ403" s="194"/>
      <c r="CK403" s="194"/>
      <c r="CL403" s="194"/>
      <c r="CM403" s="194"/>
      <c r="CN403" s="194"/>
      <c r="CO403" s="194"/>
      <c r="CP403" s="194"/>
      <c r="CQ403" s="194"/>
      <c r="CR403" s="194"/>
      <c r="CS403" s="194"/>
      <c r="CT403" s="194"/>
      <c r="CU403" s="194"/>
      <c r="CV403" s="194"/>
      <c r="CW403" s="194"/>
      <c r="CX403" s="194"/>
      <c r="CY403" s="206"/>
      <c r="CZ403" s="198"/>
      <c r="DA403" s="206"/>
      <c r="DB403" s="198"/>
      <c r="DC403" s="195"/>
      <c r="DD403" s="206"/>
      <c r="DE403" s="198"/>
      <c r="DF403" s="206"/>
      <c r="DG403" s="198"/>
      <c r="DH403" s="195"/>
      <c r="DI403" s="195"/>
      <c r="DJ403" s="196"/>
      <c r="DK403" s="196"/>
      <c r="DL403" s="196"/>
      <c r="DM403" s="196"/>
      <c r="DN403" s="196"/>
      <c r="DO403" s="196"/>
      <c r="DP403" s="196"/>
      <c r="DQ403" s="196"/>
      <c r="DR403" s="196"/>
      <c r="DS403" s="199"/>
      <c r="DT403" s="198"/>
      <c r="DU403" s="198"/>
      <c r="DV403" s="198"/>
      <c r="DW403" s="198"/>
      <c r="DX403" s="198"/>
      <c r="DY403" s="198"/>
      <c r="DZ403" s="194"/>
      <c r="EA403" s="194"/>
      <c r="EB403" s="194"/>
      <c r="EC403" s="197"/>
      <c r="ED403" s="198"/>
      <c r="EE403" s="199"/>
      <c r="EF403" s="197"/>
      <c r="EG403" s="198"/>
      <c r="EH403" s="199"/>
      <c r="EI403" s="197"/>
      <c r="EJ403" s="198"/>
      <c r="EK403" s="199"/>
      <c r="EL403" s="194"/>
      <c r="EM403" s="196"/>
      <c r="EN403" s="196"/>
      <c r="EO403" s="196"/>
      <c r="EP403" s="196"/>
      <c r="EQ403" s="196"/>
      <c r="ER403" s="196"/>
      <c r="ES403" s="196"/>
      <c r="ET403" s="196"/>
      <c r="EU403" s="196"/>
      <c r="EV403" s="196"/>
      <c r="EW403" s="196"/>
      <c r="EX403" s="196"/>
      <c r="EY403" s="195"/>
      <c r="EZ403" s="195"/>
      <c r="FA403" s="195"/>
      <c r="FB403" s="194"/>
      <c r="FC403" s="194"/>
      <c r="FD403" s="194"/>
      <c r="FE403" s="194"/>
      <c r="FF403" s="194"/>
      <c r="FG403" s="194"/>
      <c r="FH403" s="194"/>
      <c r="FI403" s="194"/>
      <c r="FJ403" s="194"/>
      <c r="FK403" s="194"/>
      <c r="FL403" s="194"/>
      <c r="FM403" s="194"/>
      <c r="FN403" s="194"/>
      <c r="FO403" s="194"/>
      <c r="FP403" s="194"/>
      <c r="FQ403" s="194"/>
      <c r="FR403" s="194"/>
      <c r="FS403" s="194"/>
      <c r="FT403" s="194"/>
      <c r="FU403" s="194"/>
      <c r="FV403" s="194"/>
      <c r="FW403" s="194"/>
      <c r="FX403" s="194"/>
      <c r="FY403" s="194"/>
      <c r="FZ403" s="194"/>
      <c r="GA403" s="194"/>
      <c r="GB403" s="194"/>
      <c r="GC403" s="194"/>
      <c r="GD403" s="194"/>
      <c r="GE403" s="194"/>
      <c r="GF403" s="194"/>
      <c r="GG403" s="194"/>
      <c r="GH403" s="194"/>
      <c r="GI403" s="194"/>
      <c r="GJ403" s="194"/>
      <c r="GK403" s="194"/>
      <c r="GL403" s="194"/>
      <c r="GM403" s="194"/>
      <c r="GN403" s="194"/>
      <c r="GO403" s="194"/>
      <c r="GP403" s="194"/>
      <c r="GQ403" s="194"/>
      <c r="GR403" s="194"/>
      <c r="GS403" s="194"/>
      <c r="GT403" s="194"/>
      <c r="GU403" s="194"/>
      <c r="GV403" s="194"/>
      <c r="GW403" s="194"/>
      <c r="GX403" s="194"/>
      <c r="GY403" s="194"/>
      <c r="GZ403" s="194"/>
      <c r="HA403" s="194"/>
      <c r="HB403" s="194"/>
      <c r="HC403" s="194"/>
      <c r="HD403" s="194"/>
      <c r="HE403" s="194"/>
      <c r="HF403" s="194"/>
      <c r="HG403" s="194"/>
      <c r="HH403" s="194"/>
      <c r="HI403" s="194"/>
      <c r="HJ403" s="194"/>
      <c r="HK403" s="194"/>
      <c r="HL403" s="194"/>
      <c r="HM403" s="194"/>
      <c r="HN403" s="194"/>
      <c r="HO403" s="194"/>
      <c r="HP403" s="194"/>
      <c r="HQ403" s="194"/>
      <c r="HR403" s="194"/>
      <c r="HS403" s="194"/>
      <c r="HT403" s="194"/>
      <c r="HU403" s="194"/>
      <c r="HV403" s="194"/>
      <c r="HW403" s="194"/>
      <c r="HX403" s="194"/>
      <c r="HY403" s="194"/>
      <c r="HZ403" s="194"/>
      <c r="IA403" s="194"/>
      <c r="IB403" s="194"/>
      <c r="IC403" s="194"/>
      <c r="ID403" s="194"/>
      <c r="IE403" s="194"/>
      <c r="IF403" s="194"/>
    </row>
    <row r="404" spans="1:240">
      <c r="A404" s="196"/>
      <c r="B404" s="196"/>
      <c r="C404" s="196"/>
      <c r="D404" s="196"/>
      <c r="E404" s="196"/>
      <c r="F404" s="195"/>
      <c r="G404" s="196"/>
      <c r="H404" s="198"/>
      <c r="I404" s="206"/>
      <c r="J404" s="198"/>
      <c r="K404" s="206"/>
      <c r="L404" s="198"/>
      <c r="M404" s="206"/>
      <c r="N404" s="198"/>
      <c r="O404" s="206"/>
      <c r="P404" s="198"/>
      <c r="Q404" s="195"/>
      <c r="R404" s="206"/>
      <c r="S404" s="198"/>
      <c r="T404" s="206"/>
      <c r="U404" s="198"/>
      <c r="V404" s="195"/>
      <c r="W404" s="195"/>
      <c r="X404" s="196"/>
      <c r="Y404" s="196"/>
      <c r="Z404" s="196"/>
      <c r="AA404" s="196"/>
      <c r="AB404" s="196"/>
      <c r="AC404" s="196"/>
      <c r="AD404" s="196"/>
      <c r="AE404" s="196"/>
      <c r="AF404" s="196"/>
      <c r="AG404" s="199"/>
      <c r="AH404" s="198"/>
      <c r="AI404" s="198"/>
      <c r="AJ404" s="198"/>
      <c r="AK404" s="198"/>
      <c r="AL404" s="198"/>
      <c r="AM404" s="198"/>
      <c r="AN404" s="194"/>
      <c r="AO404" s="194"/>
      <c r="AP404" s="194"/>
      <c r="AQ404" s="194"/>
      <c r="AR404" s="194"/>
      <c r="AS404" s="194"/>
      <c r="AT404" s="194"/>
      <c r="AU404" s="194"/>
      <c r="AV404" s="194"/>
      <c r="AW404" s="194"/>
      <c r="AX404" s="194"/>
      <c r="AY404" s="194"/>
      <c r="AZ404" s="194"/>
      <c r="BA404" s="194"/>
      <c r="BB404" s="194"/>
      <c r="BC404" s="194"/>
      <c r="BD404" s="194"/>
      <c r="BE404" s="194"/>
      <c r="BF404" s="194"/>
      <c r="BG404" s="194"/>
      <c r="BH404" s="194"/>
      <c r="BI404" s="194"/>
      <c r="BJ404" s="194"/>
      <c r="BK404" s="194"/>
      <c r="BL404" s="194"/>
      <c r="BM404" s="194"/>
      <c r="BN404" s="194"/>
      <c r="BO404" s="194"/>
      <c r="BP404" s="194"/>
      <c r="BQ404" s="194"/>
      <c r="BR404" s="194"/>
      <c r="BS404" s="194"/>
      <c r="BT404" s="194"/>
      <c r="BU404" s="194"/>
      <c r="BV404" s="194"/>
      <c r="BW404" s="194"/>
      <c r="BX404" s="194"/>
      <c r="BY404" s="194"/>
      <c r="BZ404" s="194"/>
      <c r="CA404" s="194"/>
      <c r="CB404" s="194"/>
      <c r="CC404" s="194"/>
      <c r="CD404" s="194"/>
      <c r="CE404" s="194"/>
      <c r="CF404" s="194"/>
      <c r="CG404" s="196"/>
      <c r="CH404" s="194"/>
      <c r="CI404" s="194"/>
      <c r="CJ404" s="194"/>
      <c r="CK404" s="194"/>
      <c r="CL404" s="194"/>
      <c r="CM404" s="194"/>
      <c r="CN404" s="194"/>
      <c r="CO404" s="194"/>
      <c r="CP404" s="194"/>
      <c r="CQ404" s="194"/>
      <c r="CR404" s="194"/>
      <c r="CS404" s="194"/>
      <c r="CT404" s="194"/>
      <c r="CU404" s="194"/>
      <c r="CV404" s="194"/>
      <c r="CW404" s="194"/>
      <c r="CX404" s="194"/>
      <c r="CY404" s="206"/>
      <c r="CZ404" s="198"/>
      <c r="DA404" s="206"/>
      <c r="DB404" s="198"/>
      <c r="DC404" s="195"/>
      <c r="DD404" s="206"/>
      <c r="DE404" s="198"/>
      <c r="DF404" s="206"/>
      <c r="DG404" s="198"/>
      <c r="DH404" s="195"/>
      <c r="DI404" s="195"/>
      <c r="DJ404" s="196"/>
      <c r="DK404" s="196"/>
      <c r="DL404" s="196"/>
      <c r="DM404" s="196"/>
      <c r="DN404" s="196"/>
      <c r="DO404" s="196"/>
      <c r="DP404" s="196"/>
      <c r="DQ404" s="196"/>
      <c r="DR404" s="196"/>
      <c r="DS404" s="199"/>
      <c r="DT404" s="198"/>
      <c r="DU404" s="198"/>
      <c r="DV404" s="198"/>
      <c r="DW404" s="198"/>
      <c r="DX404" s="198"/>
      <c r="DY404" s="198"/>
      <c r="DZ404" s="194"/>
      <c r="EA404" s="194"/>
      <c r="EB404" s="194"/>
      <c r="EC404" s="197"/>
      <c r="ED404" s="198"/>
      <c r="EE404" s="199"/>
      <c r="EF404" s="197"/>
      <c r="EG404" s="198"/>
      <c r="EH404" s="199"/>
      <c r="EI404" s="197"/>
      <c r="EJ404" s="198"/>
      <c r="EK404" s="199"/>
      <c r="EL404" s="194"/>
      <c r="EM404" s="196"/>
      <c r="EN404" s="196"/>
      <c r="EO404" s="196"/>
      <c r="EP404" s="196"/>
      <c r="EQ404" s="196"/>
      <c r="ER404" s="196"/>
      <c r="ES404" s="196"/>
      <c r="ET404" s="196"/>
      <c r="EU404" s="196"/>
      <c r="EV404" s="196"/>
      <c r="EW404" s="196"/>
      <c r="EX404" s="196"/>
      <c r="EY404" s="195"/>
      <c r="EZ404" s="195"/>
      <c r="FA404" s="195"/>
      <c r="FB404" s="194"/>
      <c r="FC404" s="194"/>
      <c r="FD404" s="194"/>
      <c r="FE404" s="194"/>
      <c r="FF404" s="194"/>
      <c r="FG404" s="194"/>
      <c r="FH404" s="194"/>
      <c r="FI404" s="194"/>
      <c r="FJ404" s="194"/>
      <c r="FK404" s="194"/>
      <c r="FL404" s="194"/>
      <c r="FM404" s="194"/>
      <c r="FN404" s="194"/>
      <c r="FO404" s="194"/>
      <c r="FP404" s="194"/>
      <c r="FQ404" s="194"/>
      <c r="FR404" s="194"/>
      <c r="FS404" s="194"/>
      <c r="FT404" s="194"/>
      <c r="FU404" s="194"/>
      <c r="FV404" s="194"/>
      <c r="FW404" s="194"/>
      <c r="FX404" s="194"/>
      <c r="FY404" s="194"/>
      <c r="FZ404" s="194"/>
      <c r="GA404" s="194"/>
      <c r="GB404" s="194"/>
      <c r="GC404" s="194"/>
      <c r="GD404" s="194"/>
      <c r="GE404" s="194"/>
      <c r="GF404" s="194"/>
      <c r="GG404" s="194"/>
      <c r="GH404" s="194"/>
      <c r="GI404" s="194"/>
      <c r="GJ404" s="194"/>
      <c r="GK404" s="194"/>
      <c r="GL404" s="194"/>
      <c r="GM404" s="194"/>
      <c r="GN404" s="194"/>
      <c r="GO404" s="194"/>
      <c r="GP404" s="194"/>
      <c r="GQ404" s="194"/>
      <c r="GR404" s="194"/>
      <c r="GS404" s="194"/>
      <c r="GT404" s="194"/>
      <c r="GU404" s="194"/>
      <c r="GV404" s="194"/>
      <c r="GW404" s="194"/>
      <c r="GX404" s="194"/>
      <c r="GY404" s="194"/>
      <c r="GZ404" s="194"/>
      <c r="HA404" s="194"/>
      <c r="HB404" s="194"/>
      <c r="HC404" s="194"/>
      <c r="HD404" s="194"/>
      <c r="HE404" s="194"/>
      <c r="HF404" s="194"/>
      <c r="HG404" s="194"/>
      <c r="HH404" s="194"/>
      <c r="HI404" s="194"/>
      <c r="HJ404" s="194"/>
      <c r="HK404" s="194"/>
      <c r="HL404" s="194"/>
      <c r="HM404" s="194"/>
      <c r="HN404" s="194"/>
      <c r="HO404" s="194"/>
      <c r="HP404" s="194"/>
      <c r="HQ404" s="194"/>
      <c r="HR404" s="194"/>
      <c r="HS404" s="194"/>
      <c r="HT404" s="194"/>
      <c r="HU404" s="194"/>
      <c r="HV404" s="194"/>
      <c r="HW404" s="194"/>
      <c r="HX404" s="194"/>
      <c r="HY404" s="194"/>
      <c r="HZ404" s="194"/>
      <c r="IA404" s="194"/>
      <c r="IB404" s="194"/>
      <c r="IC404" s="194"/>
      <c r="ID404" s="194"/>
      <c r="IE404" s="194"/>
      <c r="IF404" s="194"/>
    </row>
    <row r="405" spans="1:240">
      <c r="A405" s="196"/>
      <c r="B405" s="196"/>
      <c r="C405" s="196"/>
      <c r="D405" s="196"/>
      <c r="E405" s="196"/>
      <c r="F405" s="195"/>
      <c r="G405" s="196"/>
      <c r="H405" s="198"/>
      <c r="I405" s="206"/>
      <c r="J405" s="198"/>
      <c r="K405" s="206"/>
      <c r="L405" s="198"/>
      <c r="M405" s="206"/>
      <c r="N405" s="198"/>
      <c r="O405" s="206"/>
      <c r="P405" s="198"/>
      <c r="Q405" s="195"/>
      <c r="R405" s="206"/>
      <c r="S405" s="198"/>
      <c r="T405" s="206"/>
      <c r="U405" s="198"/>
      <c r="V405" s="195"/>
      <c r="W405" s="195"/>
      <c r="X405" s="196"/>
      <c r="Y405" s="196"/>
      <c r="Z405" s="196"/>
      <c r="AA405" s="196"/>
      <c r="AB405" s="196"/>
      <c r="AC405" s="196"/>
      <c r="AD405" s="196"/>
      <c r="AE405" s="196"/>
      <c r="AF405" s="196"/>
      <c r="AG405" s="199"/>
      <c r="AH405" s="198"/>
      <c r="AI405" s="198"/>
      <c r="AJ405" s="198"/>
      <c r="AK405" s="198"/>
      <c r="AL405" s="198"/>
      <c r="AM405" s="198"/>
      <c r="AN405" s="194"/>
      <c r="AO405" s="194"/>
      <c r="AP405" s="194"/>
      <c r="AQ405" s="194"/>
      <c r="AR405" s="194"/>
      <c r="AS405" s="194"/>
      <c r="AT405" s="194"/>
      <c r="AU405" s="194"/>
      <c r="AV405" s="194"/>
      <c r="AW405" s="194"/>
      <c r="AX405" s="194"/>
      <c r="AY405" s="194"/>
      <c r="AZ405" s="194"/>
      <c r="BA405" s="194"/>
      <c r="BB405" s="194"/>
      <c r="BC405" s="194"/>
      <c r="BD405" s="194"/>
      <c r="BE405" s="194"/>
      <c r="BF405" s="194"/>
      <c r="BG405" s="194"/>
      <c r="BH405" s="194"/>
      <c r="BI405" s="194"/>
      <c r="BJ405" s="194"/>
      <c r="BK405" s="194"/>
      <c r="BL405" s="194"/>
      <c r="BM405" s="194"/>
      <c r="BN405" s="194"/>
      <c r="BO405" s="194"/>
      <c r="BP405" s="194"/>
      <c r="BQ405" s="194"/>
      <c r="BR405" s="194"/>
      <c r="BS405" s="194"/>
      <c r="BT405" s="194"/>
      <c r="BU405" s="194"/>
      <c r="BV405" s="194"/>
      <c r="BW405" s="194"/>
      <c r="BX405" s="194"/>
      <c r="BY405" s="194"/>
      <c r="BZ405" s="194"/>
      <c r="CA405" s="194"/>
      <c r="CB405" s="194"/>
      <c r="CC405" s="194"/>
      <c r="CD405" s="194"/>
      <c r="CE405" s="194"/>
      <c r="CF405" s="194"/>
      <c r="CG405" s="196"/>
      <c r="CH405" s="194"/>
      <c r="CI405" s="194"/>
      <c r="CJ405" s="194"/>
      <c r="CK405" s="194"/>
      <c r="CL405" s="194"/>
      <c r="CM405" s="194"/>
      <c r="CN405" s="194"/>
      <c r="CO405" s="194"/>
      <c r="CP405" s="194"/>
      <c r="CQ405" s="194"/>
      <c r="CR405" s="194"/>
      <c r="CS405" s="194"/>
      <c r="CT405" s="194"/>
      <c r="CU405" s="194"/>
      <c r="CV405" s="194"/>
      <c r="CW405" s="194"/>
      <c r="CX405" s="194"/>
      <c r="CY405" s="206"/>
      <c r="CZ405" s="198"/>
      <c r="DA405" s="206"/>
      <c r="DB405" s="198"/>
      <c r="DC405" s="195"/>
      <c r="DD405" s="206"/>
      <c r="DE405" s="198"/>
      <c r="DF405" s="206"/>
      <c r="DG405" s="198"/>
      <c r="DH405" s="195"/>
      <c r="DI405" s="195"/>
      <c r="DJ405" s="196"/>
      <c r="DK405" s="196"/>
      <c r="DL405" s="196"/>
      <c r="DM405" s="196"/>
      <c r="DN405" s="196"/>
      <c r="DO405" s="196"/>
      <c r="DP405" s="196"/>
      <c r="DQ405" s="196"/>
      <c r="DR405" s="196"/>
      <c r="DS405" s="199"/>
      <c r="DT405" s="198"/>
      <c r="DU405" s="198"/>
      <c r="DV405" s="198"/>
      <c r="DW405" s="198"/>
      <c r="DX405" s="198"/>
      <c r="DY405" s="198"/>
      <c r="DZ405" s="194"/>
      <c r="EA405" s="194"/>
      <c r="EB405" s="194"/>
      <c r="EC405" s="197"/>
      <c r="ED405" s="198"/>
      <c r="EE405" s="199"/>
      <c r="EF405" s="197"/>
      <c r="EG405" s="198"/>
      <c r="EH405" s="199"/>
      <c r="EI405" s="197"/>
      <c r="EJ405" s="198"/>
      <c r="EK405" s="199"/>
      <c r="EL405" s="194"/>
      <c r="EM405" s="196"/>
      <c r="EN405" s="196"/>
      <c r="EO405" s="196"/>
      <c r="EP405" s="196"/>
      <c r="EQ405" s="196"/>
      <c r="ER405" s="196"/>
      <c r="ES405" s="196"/>
      <c r="ET405" s="196"/>
      <c r="EU405" s="196"/>
      <c r="EV405" s="196"/>
      <c r="EW405" s="196"/>
      <c r="EX405" s="196"/>
      <c r="EY405" s="195"/>
      <c r="EZ405" s="195"/>
      <c r="FA405" s="195"/>
      <c r="FB405" s="194"/>
      <c r="FC405" s="194"/>
      <c r="FD405" s="194"/>
      <c r="FE405" s="194"/>
      <c r="FF405" s="194"/>
      <c r="FG405" s="194"/>
      <c r="FH405" s="194"/>
      <c r="FI405" s="194"/>
      <c r="FJ405" s="194"/>
      <c r="FK405" s="194"/>
      <c r="FL405" s="194"/>
      <c r="FM405" s="194"/>
      <c r="FN405" s="194"/>
      <c r="FO405" s="194"/>
      <c r="FP405" s="194"/>
      <c r="FQ405" s="194"/>
      <c r="FR405" s="194"/>
      <c r="FS405" s="194"/>
      <c r="FT405" s="194"/>
      <c r="FU405" s="194"/>
      <c r="FV405" s="194"/>
      <c r="FW405" s="194"/>
      <c r="FX405" s="194"/>
      <c r="FY405" s="194"/>
      <c r="FZ405" s="194"/>
      <c r="GA405" s="194"/>
      <c r="GB405" s="194"/>
      <c r="GC405" s="194"/>
      <c r="GD405" s="194"/>
      <c r="GE405" s="194"/>
      <c r="GF405" s="194"/>
      <c r="GG405" s="194"/>
      <c r="GH405" s="194"/>
      <c r="GI405" s="194"/>
      <c r="GJ405" s="194"/>
      <c r="GK405" s="194"/>
      <c r="GL405" s="194"/>
      <c r="GM405" s="194"/>
      <c r="GN405" s="194"/>
      <c r="GO405" s="194"/>
      <c r="GP405" s="194"/>
      <c r="GQ405" s="194"/>
      <c r="GR405" s="194"/>
      <c r="GS405" s="194"/>
      <c r="GT405" s="194"/>
      <c r="GU405" s="194"/>
      <c r="GV405" s="194"/>
      <c r="GW405" s="194"/>
      <c r="GX405" s="194"/>
      <c r="GY405" s="194"/>
      <c r="GZ405" s="194"/>
      <c r="HA405" s="194"/>
      <c r="HB405" s="194"/>
      <c r="HC405" s="194"/>
      <c r="HD405" s="194"/>
      <c r="HE405" s="194"/>
      <c r="HF405" s="194"/>
      <c r="HG405" s="194"/>
      <c r="HH405" s="194"/>
      <c r="HI405" s="194"/>
      <c r="HJ405" s="194"/>
      <c r="HK405" s="194"/>
      <c r="HL405" s="194"/>
      <c r="HM405" s="194"/>
      <c r="HN405" s="194"/>
      <c r="HO405" s="194"/>
      <c r="HP405" s="194"/>
      <c r="HQ405" s="194"/>
      <c r="HR405" s="194"/>
      <c r="HS405" s="194"/>
      <c r="HT405" s="194"/>
      <c r="HU405" s="194"/>
      <c r="HV405" s="194"/>
      <c r="HW405" s="194"/>
      <c r="HX405" s="194"/>
      <c r="HY405" s="194"/>
      <c r="HZ405" s="194"/>
      <c r="IA405" s="194"/>
      <c r="IB405" s="194"/>
      <c r="IC405" s="194"/>
      <c r="ID405" s="194"/>
      <c r="IE405" s="194"/>
      <c r="IF405" s="194"/>
    </row>
    <row r="406" spans="1:240">
      <c r="A406" s="196"/>
      <c r="B406" s="196"/>
      <c r="C406" s="196"/>
      <c r="D406" s="196"/>
      <c r="E406" s="196"/>
      <c r="F406" s="195"/>
      <c r="G406" s="196"/>
      <c r="H406" s="198"/>
      <c r="I406" s="206"/>
      <c r="J406" s="198"/>
      <c r="K406" s="206"/>
      <c r="L406" s="198"/>
      <c r="M406" s="206"/>
      <c r="N406" s="198"/>
      <c r="O406" s="206"/>
      <c r="P406" s="198"/>
      <c r="Q406" s="195"/>
      <c r="R406" s="206"/>
      <c r="S406" s="198"/>
      <c r="T406" s="206"/>
      <c r="U406" s="198"/>
      <c r="V406" s="195"/>
      <c r="W406" s="195"/>
      <c r="X406" s="196"/>
      <c r="Y406" s="196"/>
      <c r="Z406" s="196"/>
      <c r="AA406" s="196"/>
      <c r="AB406" s="196"/>
      <c r="AC406" s="196"/>
      <c r="AD406" s="196"/>
      <c r="AE406" s="196"/>
      <c r="AF406" s="196"/>
      <c r="AG406" s="199"/>
      <c r="AH406" s="198"/>
      <c r="AI406" s="198"/>
      <c r="AJ406" s="198"/>
      <c r="AK406" s="198"/>
      <c r="AL406" s="198"/>
      <c r="AM406" s="198"/>
      <c r="AN406" s="194"/>
      <c r="AO406" s="194"/>
      <c r="AP406" s="194"/>
      <c r="AQ406" s="194"/>
      <c r="AR406" s="194"/>
      <c r="AS406" s="194"/>
      <c r="AT406" s="194"/>
      <c r="AU406" s="194"/>
      <c r="AV406" s="194"/>
      <c r="AW406" s="194"/>
      <c r="AX406" s="194"/>
      <c r="AY406" s="194"/>
      <c r="AZ406" s="194"/>
      <c r="BA406" s="194"/>
      <c r="BB406" s="194"/>
      <c r="BC406" s="194"/>
      <c r="BD406" s="194"/>
      <c r="BE406" s="194"/>
      <c r="BF406" s="194"/>
      <c r="BG406" s="194"/>
      <c r="BH406" s="194"/>
      <c r="BI406" s="194"/>
      <c r="BJ406" s="194"/>
      <c r="BK406" s="194"/>
      <c r="BL406" s="194"/>
      <c r="BM406" s="194"/>
      <c r="BN406" s="194"/>
      <c r="BO406" s="194"/>
      <c r="BP406" s="194"/>
      <c r="BQ406" s="194"/>
      <c r="BR406" s="194"/>
      <c r="BS406" s="194"/>
      <c r="BT406" s="194"/>
      <c r="BU406" s="194"/>
      <c r="BV406" s="194"/>
      <c r="BW406" s="194"/>
      <c r="BX406" s="194"/>
      <c r="BY406" s="194"/>
      <c r="BZ406" s="194"/>
      <c r="CA406" s="194"/>
      <c r="CB406" s="194"/>
      <c r="CC406" s="194"/>
      <c r="CD406" s="194"/>
      <c r="CE406" s="194"/>
      <c r="CF406" s="194"/>
      <c r="CG406" s="196"/>
      <c r="CH406" s="194"/>
      <c r="CI406" s="194"/>
      <c r="CJ406" s="194"/>
      <c r="CK406" s="194"/>
      <c r="CL406" s="194"/>
      <c r="CM406" s="194"/>
      <c r="CN406" s="194"/>
      <c r="CO406" s="194"/>
      <c r="CP406" s="194"/>
      <c r="CQ406" s="194"/>
      <c r="CR406" s="194"/>
      <c r="CS406" s="194"/>
      <c r="CT406" s="194"/>
      <c r="CU406" s="194"/>
      <c r="CV406" s="194"/>
      <c r="CW406" s="194"/>
      <c r="CX406" s="194"/>
      <c r="CY406" s="206"/>
      <c r="CZ406" s="198"/>
      <c r="DA406" s="206"/>
      <c r="DB406" s="198"/>
      <c r="DC406" s="195"/>
      <c r="DD406" s="206"/>
      <c r="DE406" s="198"/>
      <c r="DF406" s="206"/>
      <c r="DG406" s="198"/>
      <c r="DH406" s="195"/>
      <c r="DI406" s="195"/>
      <c r="DJ406" s="196"/>
      <c r="DK406" s="196"/>
      <c r="DL406" s="196"/>
      <c r="DM406" s="196"/>
      <c r="DN406" s="196"/>
      <c r="DO406" s="196"/>
      <c r="DP406" s="196"/>
      <c r="DQ406" s="196"/>
      <c r="DR406" s="196"/>
      <c r="DS406" s="199"/>
      <c r="DT406" s="198"/>
      <c r="DU406" s="198"/>
      <c r="DV406" s="198"/>
      <c r="DW406" s="198"/>
      <c r="DX406" s="198"/>
      <c r="DY406" s="198"/>
      <c r="DZ406" s="194"/>
      <c r="EA406" s="194"/>
      <c r="EB406" s="194"/>
      <c r="EC406" s="197"/>
      <c r="ED406" s="198"/>
      <c r="EE406" s="199"/>
      <c r="EF406" s="197"/>
      <c r="EG406" s="198"/>
      <c r="EH406" s="199"/>
      <c r="EI406" s="197"/>
      <c r="EJ406" s="198"/>
      <c r="EK406" s="199"/>
      <c r="EL406" s="194"/>
      <c r="EM406" s="196"/>
      <c r="EN406" s="196"/>
      <c r="EO406" s="196"/>
      <c r="EP406" s="196"/>
      <c r="EQ406" s="196"/>
      <c r="ER406" s="196"/>
      <c r="ES406" s="196"/>
      <c r="ET406" s="196"/>
      <c r="EU406" s="196"/>
      <c r="EV406" s="196"/>
      <c r="EW406" s="196"/>
      <c r="EX406" s="196"/>
      <c r="EY406" s="195"/>
      <c r="EZ406" s="195"/>
      <c r="FA406" s="195"/>
      <c r="FB406" s="194"/>
      <c r="FC406" s="194"/>
      <c r="FD406" s="194"/>
      <c r="FE406" s="194"/>
      <c r="FF406" s="194"/>
      <c r="FG406" s="194"/>
      <c r="FH406" s="194"/>
      <c r="FI406" s="194"/>
      <c r="FJ406" s="194"/>
      <c r="FK406" s="194"/>
      <c r="FL406" s="194"/>
      <c r="FM406" s="194"/>
      <c r="FN406" s="194"/>
      <c r="FO406" s="194"/>
      <c r="FP406" s="194"/>
      <c r="FQ406" s="194"/>
      <c r="FR406" s="194"/>
      <c r="FS406" s="194"/>
      <c r="FT406" s="194"/>
      <c r="FU406" s="194"/>
      <c r="FV406" s="194"/>
      <c r="FW406" s="194"/>
      <c r="FX406" s="194"/>
      <c r="FY406" s="194"/>
      <c r="FZ406" s="194"/>
      <c r="GA406" s="194"/>
      <c r="GB406" s="194"/>
      <c r="GC406" s="194"/>
      <c r="GD406" s="194"/>
      <c r="GE406" s="194"/>
      <c r="GF406" s="194"/>
      <c r="GG406" s="194"/>
      <c r="GH406" s="194"/>
      <c r="GI406" s="194"/>
      <c r="GJ406" s="194"/>
      <c r="GK406" s="194"/>
      <c r="GL406" s="194"/>
      <c r="GM406" s="194"/>
      <c r="GN406" s="194"/>
      <c r="GO406" s="194"/>
      <c r="GP406" s="194"/>
      <c r="GQ406" s="194"/>
      <c r="GR406" s="194"/>
      <c r="GS406" s="194"/>
      <c r="GT406" s="194"/>
      <c r="GU406" s="194"/>
      <c r="GV406" s="194"/>
      <c r="GW406" s="194"/>
      <c r="GX406" s="194"/>
      <c r="GY406" s="194"/>
      <c r="GZ406" s="194"/>
      <c r="HA406" s="194"/>
      <c r="HB406" s="194"/>
      <c r="HC406" s="194"/>
      <c r="HD406" s="194"/>
      <c r="HE406" s="194"/>
      <c r="HF406" s="194"/>
      <c r="HG406" s="194"/>
      <c r="HH406" s="194"/>
      <c r="HI406" s="194"/>
      <c r="HJ406" s="194"/>
      <c r="HK406" s="194"/>
      <c r="HL406" s="194"/>
      <c r="HM406" s="194"/>
      <c r="HN406" s="194"/>
      <c r="HO406" s="194"/>
      <c r="HP406" s="194"/>
      <c r="HQ406" s="194"/>
      <c r="HR406" s="194"/>
      <c r="HS406" s="194"/>
      <c r="HT406" s="194"/>
      <c r="HU406" s="194"/>
      <c r="HV406" s="194"/>
      <c r="HW406" s="194"/>
      <c r="HX406" s="194"/>
      <c r="HY406" s="194"/>
      <c r="HZ406" s="194"/>
      <c r="IA406" s="194"/>
      <c r="IB406" s="194"/>
      <c r="IC406" s="194"/>
      <c r="ID406" s="194"/>
      <c r="IE406" s="194"/>
      <c r="IF406" s="194"/>
    </row>
    <row r="407" spans="1:240">
      <c r="A407" s="196"/>
      <c r="B407" s="196"/>
      <c r="C407" s="196"/>
      <c r="D407" s="196"/>
      <c r="E407" s="196"/>
      <c r="F407" s="195"/>
      <c r="G407" s="196"/>
      <c r="H407" s="198"/>
      <c r="I407" s="206"/>
      <c r="J407" s="198"/>
      <c r="K407" s="206"/>
      <c r="L407" s="198"/>
      <c r="M407" s="206"/>
      <c r="N407" s="198"/>
      <c r="O407" s="206"/>
      <c r="P407" s="198"/>
      <c r="Q407" s="195"/>
      <c r="R407" s="206"/>
      <c r="S407" s="198"/>
      <c r="T407" s="206"/>
      <c r="U407" s="198"/>
      <c r="V407" s="195"/>
      <c r="W407" s="195"/>
      <c r="X407" s="196"/>
      <c r="Y407" s="196"/>
      <c r="Z407" s="196"/>
      <c r="AA407" s="196"/>
      <c r="AB407" s="196"/>
      <c r="AC407" s="196"/>
      <c r="AD407" s="196"/>
      <c r="AE407" s="196"/>
      <c r="AF407" s="196"/>
      <c r="AG407" s="199"/>
      <c r="AH407" s="198"/>
      <c r="AI407" s="198"/>
      <c r="AJ407" s="198"/>
      <c r="AK407" s="198"/>
      <c r="AL407" s="198"/>
      <c r="AM407" s="198"/>
      <c r="AN407" s="194"/>
      <c r="AO407" s="194"/>
      <c r="AP407" s="194"/>
      <c r="AQ407" s="194"/>
      <c r="AR407" s="194"/>
      <c r="AS407" s="194"/>
      <c r="AT407" s="194"/>
      <c r="AU407" s="194"/>
      <c r="AV407" s="194"/>
      <c r="AW407" s="194"/>
      <c r="AX407" s="194"/>
      <c r="AY407" s="194"/>
      <c r="AZ407" s="194"/>
      <c r="BA407" s="194"/>
      <c r="BB407" s="194"/>
      <c r="BC407" s="194"/>
      <c r="BD407" s="194"/>
      <c r="BE407" s="194"/>
      <c r="BF407" s="194"/>
      <c r="BG407" s="194"/>
      <c r="BH407" s="194"/>
      <c r="BI407" s="194"/>
      <c r="BJ407" s="194"/>
      <c r="BK407" s="194"/>
      <c r="BL407" s="194"/>
      <c r="BM407" s="194"/>
      <c r="BN407" s="194"/>
      <c r="BO407" s="194"/>
      <c r="BP407" s="194"/>
      <c r="BQ407" s="194"/>
      <c r="BR407" s="194"/>
      <c r="BS407" s="194"/>
      <c r="BT407" s="194"/>
      <c r="BU407" s="194"/>
      <c r="BV407" s="194"/>
      <c r="BW407" s="194"/>
      <c r="BX407" s="194"/>
      <c r="BY407" s="194"/>
      <c r="BZ407" s="194"/>
      <c r="CA407" s="194"/>
      <c r="CB407" s="194"/>
      <c r="CC407" s="194"/>
      <c r="CD407" s="194"/>
      <c r="CE407" s="194"/>
      <c r="CF407" s="194"/>
      <c r="CG407" s="196"/>
      <c r="CH407" s="194"/>
      <c r="CI407" s="194"/>
      <c r="CJ407" s="194"/>
      <c r="CK407" s="194"/>
      <c r="CL407" s="194"/>
      <c r="CM407" s="194"/>
      <c r="CN407" s="194"/>
      <c r="CO407" s="194"/>
      <c r="CP407" s="194"/>
      <c r="CQ407" s="194"/>
      <c r="CR407" s="194"/>
      <c r="CS407" s="194"/>
      <c r="CT407" s="194"/>
      <c r="CU407" s="194"/>
      <c r="CV407" s="194"/>
      <c r="CW407" s="194"/>
      <c r="CX407" s="194"/>
      <c r="CY407" s="206"/>
      <c r="CZ407" s="198"/>
      <c r="DA407" s="206"/>
      <c r="DB407" s="198"/>
      <c r="DC407" s="195"/>
      <c r="DD407" s="206"/>
      <c r="DE407" s="198"/>
      <c r="DF407" s="206"/>
      <c r="DG407" s="198"/>
      <c r="DH407" s="195"/>
      <c r="DI407" s="195"/>
      <c r="DJ407" s="196"/>
      <c r="DK407" s="196"/>
      <c r="DL407" s="196"/>
      <c r="DM407" s="196"/>
      <c r="DN407" s="196"/>
      <c r="DO407" s="196"/>
      <c r="DP407" s="196"/>
      <c r="DQ407" s="196"/>
      <c r="DR407" s="196"/>
      <c r="DS407" s="199"/>
      <c r="DT407" s="198"/>
      <c r="DU407" s="198"/>
      <c r="DV407" s="198"/>
      <c r="DW407" s="198"/>
      <c r="DX407" s="198"/>
      <c r="DY407" s="198"/>
      <c r="DZ407" s="194"/>
      <c r="EA407" s="194"/>
      <c r="EB407" s="194"/>
      <c r="EC407" s="197"/>
      <c r="ED407" s="198"/>
      <c r="EE407" s="199"/>
      <c r="EF407" s="197"/>
      <c r="EG407" s="198"/>
      <c r="EH407" s="199"/>
      <c r="EI407" s="197"/>
      <c r="EJ407" s="198"/>
      <c r="EK407" s="199"/>
      <c r="EL407" s="194"/>
      <c r="EM407" s="196"/>
      <c r="EN407" s="196"/>
      <c r="EO407" s="196"/>
      <c r="EP407" s="196"/>
      <c r="EQ407" s="196"/>
      <c r="ER407" s="196"/>
      <c r="ES407" s="196"/>
      <c r="ET407" s="196"/>
      <c r="EU407" s="196"/>
      <c r="EV407" s="196"/>
      <c r="EW407" s="196"/>
      <c r="EX407" s="196"/>
      <c r="EY407" s="195"/>
      <c r="EZ407" s="195"/>
      <c r="FA407" s="195"/>
      <c r="FB407" s="194"/>
      <c r="FC407" s="194"/>
      <c r="FD407" s="194"/>
      <c r="FE407" s="194"/>
      <c r="FF407" s="194"/>
      <c r="FG407" s="194"/>
      <c r="FH407" s="194"/>
      <c r="FI407" s="194"/>
      <c r="FJ407" s="194"/>
      <c r="FK407" s="194"/>
      <c r="FL407" s="194"/>
      <c r="FM407" s="194"/>
      <c r="FN407" s="194"/>
      <c r="FO407" s="194"/>
      <c r="FP407" s="194"/>
      <c r="FQ407" s="194"/>
      <c r="FR407" s="194"/>
      <c r="FS407" s="194"/>
      <c r="FT407" s="194"/>
      <c r="FU407" s="194"/>
      <c r="FV407" s="194"/>
      <c r="FW407" s="194"/>
      <c r="FX407" s="194"/>
      <c r="FY407" s="194"/>
      <c r="FZ407" s="194"/>
      <c r="GA407" s="194"/>
      <c r="GB407" s="194"/>
      <c r="GC407" s="194"/>
      <c r="GD407" s="194"/>
      <c r="GE407" s="194"/>
      <c r="GF407" s="194"/>
      <c r="GG407" s="194"/>
      <c r="GH407" s="194"/>
      <c r="GI407" s="194"/>
      <c r="GJ407" s="194"/>
      <c r="GK407" s="194"/>
      <c r="GL407" s="194"/>
      <c r="GM407" s="194"/>
      <c r="GN407" s="194"/>
      <c r="GO407" s="194"/>
      <c r="GP407" s="194"/>
      <c r="GQ407" s="194"/>
      <c r="GR407" s="194"/>
      <c r="GS407" s="194"/>
      <c r="GT407" s="194"/>
      <c r="GU407" s="194"/>
      <c r="GV407" s="194"/>
      <c r="GW407" s="194"/>
      <c r="GX407" s="194"/>
      <c r="GY407" s="194"/>
      <c r="GZ407" s="194"/>
      <c r="HA407" s="194"/>
      <c r="HB407" s="194"/>
      <c r="HC407" s="194"/>
      <c r="HD407" s="194"/>
      <c r="HE407" s="194"/>
      <c r="HF407" s="194"/>
      <c r="HG407" s="194"/>
      <c r="HH407" s="194"/>
      <c r="HI407" s="194"/>
      <c r="HJ407" s="194"/>
      <c r="HK407" s="194"/>
      <c r="HL407" s="194"/>
      <c r="HM407" s="194"/>
      <c r="HN407" s="194"/>
      <c r="HO407" s="194"/>
      <c r="HP407" s="194"/>
      <c r="HQ407" s="194"/>
      <c r="HR407" s="194"/>
      <c r="HS407" s="194"/>
      <c r="HT407" s="194"/>
      <c r="HU407" s="194"/>
      <c r="HV407" s="194"/>
      <c r="HW407" s="194"/>
      <c r="HX407" s="194"/>
      <c r="HY407" s="194"/>
      <c r="HZ407" s="194"/>
      <c r="IA407" s="194"/>
      <c r="IB407" s="194"/>
      <c r="IC407" s="194"/>
      <c r="ID407" s="194"/>
      <c r="IE407" s="194"/>
      <c r="IF407" s="194"/>
    </row>
    <row r="408" spans="1:240">
      <c r="A408" s="196"/>
      <c r="B408" s="196"/>
      <c r="C408" s="196"/>
      <c r="D408" s="196"/>
      <c r="E408" s="196"/>
      <c r="F408" s="195"/>
      <c r="G408" s="196"/>
      <c r="H408" s="198"/>
      <c r="I408" s="206"/>
      <c r="J408" s="198"/>
      <c r="K408" s="206"/>
      <c r="L408" s="198"/>
      <c r="M408" s="206"/>
      <c r="N408" s="198"/>
      <c r="O408" s="206"/>
      <c r="P408" s="198"/>
      <c r="Q408" s="195"/>
      <c r="R408" s="206"/>
      <c r="S408" s="198"/>
      <c r="T408" s="206"/>
      <c r="U408" s="198"/>
      <c r="V408" s="195"/>
      <c r="W408" s="195"/>
      <c r="X408" s="196"/>
      <c r="Y408" s="196"/>
      <c r="Z408" s="196"/>
      <c r="AA408" s="196"/>
      <c r="AB408" s="196"/>
      <c r="AC408" s="196"/>
      <c r="AD408" s="196"/>
      <c r="AE408" s="196"/>
      <c r="AF408" s="196"/>
      <c r="AG408" s="199"/>
      <c r="AH408" s="198"/>
      <c r="AI408" s="198"/>
      <c r="AJ408" s="198"/>
      <c r="AK408" s="198"/>
      <c r="AL408" s="198"/>
      <c r="AM408" s="198"/>
      <c r="AN408" s="194"/>
      <c r="AO408" s="194"/>
      <c r="AP408" s="194"/>
      <c r="AQ408" s="194"/>
      <c r="AR408" s="194"/>
      <c r="AS408" s="194"/>
      <c r="AT408" s="194"/>
      <c r="AU408" s="194"/>
      <c r="AV408" s="194"/>
      <c r="AW408" s="194"/>
      <c r="AX408" s="194"/>
      <c r="AY408" s="194"/>
      <c r="AZ408" s="194"/>
      <c r="BA408" s="194"/>
      <c r="BB408" s="194"/>
      <c r="BC408" s="194"/>
      <c r="BD408" s="194"/>
      <c r="BE408" s="194"/>
      <c r="BF408" s="194"/>
      <c r="BG408" s="194"/>
      <c r="BH408" s="194"/>
      <c r="BI408" s="194"/>
      <c r="BJ408" s="194"/>
      <c r="BK408" s="194"/>
      <c r="BL408" s="194"/>
      <c r="BM408" s="194"/>
      <c r="BN408" s="194"/>
      <c r="BO408" s="194"/>
      <c r="BP408" s="194"/>
      <c r="BQ408" s="194"/>
      <c r="BR408" s="194"/>
      <c r="BS408" s="194"/>
      <c r="BT408" s="194"/>
      <c r="BU408" s="194"/>
      <c r="BV408" s="194"/>
      <c r="BW408" s="194"/>
      <c r="BX408" s="194"/>
      <c r="BY408" s="194"/>
      <c r="BZ408" s="194"/>
      <c r="CA408" s="194"/>
      <c r="CB408" s="194"/>
      <c r="CC408" s="194"/>
      <c r="CD408" s="194"/>
      <c r="CE408" s="194"/>
      <c r="CF408" s="194"/>
      <c r="CG408" s="196"/>
      <c r="CH408" s="194"/>
      <c r="CI408" s="194"/>
      <c r="CJ408" s="194"/>
      <c r="CK408" s="194"/>
      <c r="CL408" s="194"/>
      <c r="CM408" s="194"/>
      <c r="CN408" s="194"/>
      <c r="CO408" s="194"/>
      <c r="CP408" s="194"/>
      <c r="CQ408" s="194"/>
      <c r="CR408" s="194"/>
      <c r="CS408" s="194"/>
      <c r="CT408" s="194"/>
      <c r="CU408" s="194"/>
      <c r="CV408" s="194"/>
      <c r="CW408" s="194"/>
      <c r="CX408" s="194"/>
      <c r="CY408" s="206"/>
      <c r="CZ408" s="198"/>
      <c r="DA408" s="206"/>
      <c r="DB408" s="198"/>
      <c r="DC408" s="195"/>
      <c r="DD408" s="206"/>
      <c r="DE408" s="198"/>
      <c r="DF408" s="206"/>
      <c r="DG408" s="198"/>
      <c r="DH408" s="195"/>
      <c r="DI408" s="195"/>
      <c r="DJ408" s="196"/>
      <c r="DK408" s="196"/>
      <c r="DL408" s="196"/>
      <c r="DM408" s="196"/>
      <c r="DN408" s="196"/>
      <c r="DO408" s="196"/>
      <c r="DP408" s="196"/>
      <c r="DQ408" s="196"/>
      <c r="DR408" s="196"/>
      <c r="DS408" s="199"/>
      <c r="DT408" s="198"/>
      <c r="DU408" s="198"/>
      <c r="DV408" s="198"/>
      <c r="DW408" s="198"/>
      <c r="DX408" s="198"/>
      <c r="DY408" s="198"/>
      <c r="DZ408" s="194"/>
      <c r="EA408" s="194"/>
      <c r="EB408" s="194"/>
      <c r="EC408" s="197"/>
      <c r="ED408" s="198"/>
      <c r="EE408" s="199"/>
      <c r="EF408" s="197"/>
      <c r="EG408" s="198"/>
      <c r="EH408" s="199"/>
      <c r="EI408" s="197"/>
      <c r="EJ408" s="198"/>
      <c r="EK408" s="199"/>
      <c r="EL408" s="194"/>
      <c r="EM408" s="196"/>
      <c r="EN408" s="196"/>
      <c r="EO408" s="196"/>
      <c r="EP408" s="196"/>
      <c r="EQ408" s="196"/>
      <c r="ER408" s="196"/>
      <c r="ES408" s="196"/>
      <c r="ET408" s="196"/>
      <c r="EU408" s="196"/>
      <c r="EV408" s="196"/>
      <c r="EW408" s="196"/>
      <c r="EX408" s="196"/>
      <c r="EY408" s="195"/>
      <c r="EZ408" s="195"/>
      <c r="FA408" s="195"/>
      <c r="FB408" s="194"/>
      <c r="FC408" s="194"/>
      <c r="FD408" s="194"/>
      <c r="FE408" s="194"/>
      <c r="FF408" s="194"/>
      <c r="FG408" s="194"/>
      <c r="FH408" s="194"/>
      <c r="FI408" s="194"/>
      <c r="FJ408" s="194"/>
      <c r="FK408" s="194"/>
      <c r="FL408" s="194"/>
      <c r="FM408" s="194"/>
      <c r="FN408" s="194"/>
      <c r="FO408" s="194"/>
      <c r="FP408" s="194"/>
      <c r="FQ408" s="194"/>
      <c r="FR408" s="194"/>
      <c r="FS408" s="194"/>
      <c r="FT408" s="194"/>
      <c r="FU408" s="194"/>
      <c r="FV408" s="194"/>
      <c r="FW408" s="194"/>
      <c r="FX408" s="194"/>
      <c r="FY408" s="194"/>
      <c r="FZ408" s="194"/>
      <c r="GA408" s="194"/>
      <c r="GB408" s="194"/>
      <c r="GC408" s="194"/>
      <c r="GD408" s="194"/>
      <c r="GE408" s="194"/>
      <c r="GF408" s="194"/>
      <c r="GG408" s="194"/>
      <c r="GH408" s="194"/>
      <c r="GI408" s="194"/>
      <c r="GJ408" s="194"/>
      <c r="GK408" s="194"/>
      <c r="GL408" s="194"/>
      <c r="GM408" s="194"/>
      <c r="GN408" s="194"/>
      <c r="GO408" s="194"/>
      <c r="GP408" s="194"/>
      <c r="GQ408" s="194"/>
      <c r="GR408" s="194"/>
      <c r="GS408" s="194"/>
      <c r="GT408" s="194"/>
      <c r="GU408" s="194"/>
      <c r="GV408" s="194"/>
      <c r="GW408" s="194"/>
      <c r="GX408" s="194"/>
      <c r="GY408" s="194"/>
      <c r="GZ408" s="194"/>
      <c r="HA408" s="194"/>
      <c r="HB408" s="194"/>
      <c r="HC408" s="194"/>
      <c r="HD408" s="194"/>
      <c r="HE408" s="194"/>
      <c r="HF408" s="194"/>
      <c r="HG408" s="194"/>
      <c r="HH408" s="194"/>
      <c r="HI408" s="194"/>
      <c r="HJ408" s="194"/>
      <c r="HK408" s="194"/>
      <c r="HL408" s="194"/>
      <c r="HM408" s="194"/>
      <c r="HN408" s="194"/>
      <c r="HO408" s="194"/>
      <c r="HP408" s="194"/>
      <c r="HQ408" s="194"/>
      <c r="HR408" s="194"/>
      <c r="HS408" s="194"/>
      <c r="HT408" s="194"/>
      <c r="HU408" s="194"/>
      <c r="HV408" s="194"/>
      <c r="HW408" s="194"/>
      <c r="HX408" s="194"/>
      <c r="HY408" s="194"/>
      <c r="HZ408" s="194"/>
      <c r="IA408" s="194"/>
      <c r="IB408" s="194"/>
      <c r="IC408" s="194"/>
      <c r="ID408" s="194"/>
      <c r="IE408" s="194"/>
      <c r="IF408" s="194"/>
    </row>
    <row r="409" spans="1:240">
      <c r="A409" s="196"/>
      <c r="B409" s="196"/>
      <c r="C409" s="196"/>
      <c r="D409" s="196"/>
      <c r="E409" s="196"/>
      <c r="F409" s="195"/>
      <c r="G409" s="196"/>
      <c r="H409" s="198"/>
      <c r="I409" s="206"/>
      <c r="J409" s="198"/>
      <c r="K409" s="206"/>
      <c r="L409" s="198"/>
      <c r="M409" s="206"/>
      <c r="N409" s="198"/>
      <c r="O409" s="206"/>
      <c r="P409" s="198"/>
      <c r="Q409" s="195"/>
      <c r="R409" s="206"/>
      <c r="S409" s="198"/>
      <c r="T409" s="206"/>
      <c r="U409" s="198"/>
      <c r="V409" s="195"/>
      <c r="W409" s="195"/>
      <c r="X409" s="196"/>
      <c r="Y409" s="196"/>
      <c r="Z409" s="196"/>
      <c r="AA409" s="196"/>
      <c r="AB409" s="196"/>
      <c r="AC409" s="196"/>
      <c r="AD409" s="196"/>
      <c r="AE409" s="196"/>
      <c r="AF409" s="196"/>
      <c r="AG409" s="199"/>
      <c r="AH409" s="198"/>
      <c r="AI409" s="198"/>
      <c r="AJ409" s="198"/>
      <c r="AK409" s="198"/>
      <c r="AL409" s="198"/>
      <c r="AM409" s="198"/>
      <c r="AN409" s="194"/>
      <c r="AO409" s="194"/>
      <c r="AP409" s="194"/>
      <c r="AQ409" s="194"/>
      <c r="AR409" s="194"/>
      <c r="AS409" s="194"/>
      <c r="AT409" s="194"/>
      <c r="AU409" s="194"/>
      <c r="AV409" s="194"/>
      <c r="AW409" s="194"/>
      <c r="AX409" s="194"/>
      <c r="AY409" s="194"/>
      <c r="AZ409" s="194"/>
      <c r="BA409" s="194"/>
      <c r="BB409" s="194"/>
      <c r="BC409" s="194"/>
      <c r="BD409" s="194"/>
      <c r="BE409" s="194"/>
      <c r="BF409" s="194"/>
      <c r="BG409" s="194"/>
      <c r="BH409" s="194"/>
      <c r="BI409" s="194"/>
      <c r="BJ409" s="194"/>
      <c r="BK409" s="194"/>
      <c r="BL409" s="194"/>
      <c r="BM409" s="194"/>
      <c r="BN409" s="194"/>
      <c r="BO409" s="194"/>
      <c r="BP409" s="194"/>
      <c r="BQ409" s="194"/>
      <c r="BR409" s="194"/>
      <c r="BS409" s="194"/>
      <c r="BT409" s="194"/>
      <c r="BU409" s="194"/>
      <c r="BV409" s="194"/>
      <c r="BW409" s="194"/>
      <c r="BX409" s="194"/>
      <c r="BY409" s="194"/>
      <c r="BZ409" s="194"/>
      <c r="CA409" s="194"/>
      <c r="CB409" s="194"/>
      <c r="CC409" s="194"/>
      <c r="CD409" s="194"/>
      <c r="CE409" s="194"/>
      <c r="CF409" s="194"/>
      <c r="CG409" s="196"/>
      <c r="CH409" s="194"/>
      <c r="CI409" s="194"/>
      <c r="CJ409" s="194"/>
      <c r="CK409" s="194"/>
      <c r="CL409" s="194"/>
      <c r="CM409" s="194"/>
      <c r="CN409" s="194"/>
      <c r="CO409" s="194"/>
      <c r="CP409" s="194"/>
      <c r="CQ409" s="194"/>
      <c r="CR409" s="194"/>
      <c r="CS409" s="194"/>
      <c r="CT409" s="194"/>
      <c r="CU409" s="194"/>
      <c r="CV409" s="194"/>
      <c r="CW409" s="194"/>
      <c r="CX409" s="194"/>
      <c r="CY409" s="206"/>
      <c r="CZ409" s="198"/>
      <c r="DA409" s="206"/>
      <c r="DB409" s="198"/>
      <c r="DC409" s="195"/>
      <c r="DD409" s="206"/>
      <c r="DE409" s="198"/>
      <c r="DF409" s="206"/>
      <c r="DG409" s="198"/>
      <c r="DH409" s="195"/>
      <c r="DI409" s="195"/>
      <c r="DJ409" s="196"/>
      <c r="DK409" s="196"/>
      <c r="DL409" s="196"/>
      <c r="DM409" s="196"/>
      <c r="DN409" s="196"/>
      <c r="DO409" s="196"/>
      <c r="DP409" s="196"/>
      <c r="DQ409" s="196"/>
      <c r="DR409" s="196"/>
      <c r="DS409" s="199"/>
      <c r="DT409" s="198"/>
      <c r="DU409" s="198"/>
      <c r="DV409" s="198"/>
      <c r="DW409" s="198"/>
      <c r="DX409" s="198"/>
      <c r="DY409" s="198"/>
      <c r="DZ409" s="194"/>
      <c r="EA409" s="194"/>
      <c r="EB409" s="194"/>
      <c r="EC409" s="197"/>
      <c r="ED409" s="198"/>
      <c r="EE409" s="199"/>
      <c r="EF409" s="197"/>
      <c r="EG409" s="198"/>
      <c r="EH409" s="199"/>
      <c r="EI409" s="197"/>
      <c r="EJ409" s="198"/>
      <c r="EK409" s="199"/>
      <c r="EL409" s="194"/>
      <c r="EM409" s="196"/>
      <c r="EN409" s="196"/>
      <c r="EO409" s="196"/>
      <c r="EP409" s="196"/>
      <c r="EQ409" s="196"/>
      <c r="ER409" s="196"/>
      <c r="ES409" s="196"/>
      <c r="ET409" s="196"/>
      <c r="EU409" s="196"/>
      <c r="EV409" s="196"/>
      <c r="EW409" s="196"/>
      <c r="EX409" s="196"/>
      <c r="EY409" s="195"/>
      <c r="EZ409" s="195"/>
      <c r="FA409" s="195"/>
      <c r="FB409" s="194"/>
      <c r="FC409" s="194"/>
      <c r="FD409" s="194"/>
      <c r="FE409" s="194"/>
      <c r="FF409" s="194"/>
      <c r="FG409" s="194"/>
      <c r="FH409" s="194"/>
      <c r="FI409" s="194"/>
      <c r="FJ409" s="194"/>
      <c r="FK409" s="194"/>
      <c r="FL409" s="194"/>
      <c r="FM409" s="194"/>
      <c r="FN409" s="194"/>
      <c r="FO409" s="194"/>
      <c r="FP409" s="194"/>
      <c r="FQ409" s="194"/>
      <c r="FR409" s="194"/>
      <c r="FS409" s="194"/>
      <c r="FT409" s="194"/>
      <c r="FU409" s="194"/>
      <c r="FV409" s="194"/>
      <c r="FW409" s="194"/>
      <c r="FX409" s="194"/>
      <c r="FY409" s="194"/>
      <c r="FZ409" s="194"/>
      <c r="GA409" s="194"/>
      <c r="GB409" s="194"/>
      <c r="GC409" s="194"/>
      <c r="GD409" s="194"/>
      <c r="GE409" s="194"/>
      <c r="GF409" s="194"/>
      <c r="GG409" s="194"/>
      <c r="GH409" s="194"/>
      <c r="GI409" s="194"/>
      <c r="GJ409" s="194"/>
      <c r="GK409" s="194"/>
      <c r="GL409" s="194"/>
      <c r="GM409" s="194"/>
      <c r="GN409" s="194"/>
      <c r="GO409" s="194"/>
      <c r="GP409" s="194"/>
      <c r="GQ409" s="194"/>
      <c r="GR409" s="194"/>
      <c r="GS409" s="194"/>
      <c r="GT409" s="194"/>
      <c r="GU409" s="194"/>
      <c r="GV409" s="194"/>
      <c r="GW409" s="194"/>
      <c r="GX409" s="194"/>
      <c r="GY409" s="194"/>
      <c r="GZ409" s="194"/>
      <c r="HA409" s="194"/>
      <c r="HB409" s="194"/>
      <c r="HC409" s="194"/>
      <c r="HD409" s="194"/>
      <c r="HE409" s="194"/>
      <c r="HF409" s="194"/>
      <c r="HG409" s="194"/>
      <c r="HH409" s="194"/>
      <c r="HI409" s="194"/>
      <c r="HJ409" s="194"/>
      <c r="HK409" s="194"/>
      <c r="HL409" s="194"/>
      <c r="HM409" s="194"/>
      <c r="HN409" s="194"/>
      <c r="HO409" s="194"/>
      <c r="HP409" s="194"/>
      <c r="HQ409" s="194"/>
      <c r="HR409" s="194"/>
      <c r="HS409" s="194"/>
      <c r="HT409" s="194"/>
      <c r="HU409" s="194"/>
      <c r="HV409" s="194"/>
      <c r="HW409" s="194"/>
      <c r="HX409" s="194"/>
      <c r="HY409" s="194"/>
      <c r="HZ409" s="194"/>
      <c r="IA409" s="194"/>
      <c r="IB409" s="194"/>
      <c r="IC409" s="194"/>
      <c r="ID409" s="194"/>
      <c r="IE409" s="194"/>
      <c r="IF409" s="194"/>
    </row>
    <row r="410" spans="1:240">
      <c r="A410" s="196"/>
      <c r="B410" s="196"/>
      <c r="C410" s="196"/>
      <c r="D410" s="196"/>
      <c r="E410" s="196"/>
      <c r="F410" s="195"/>
      <c r="G410" s="196"/>
      <c r="H410" s="198"/>
      <c r="I410" s="206"/>
      <c r="J410" s="198"/>
      <c r="K410" s="206"/>
      <c r="L410" s="198"/>
      <c r="M410" s="206"/>
      <c r="N410" s="198"/>
      <c r="O410" s="206"/>
      <c r="P410" s="198"/>
      <c r="Q410" s="195"/>
      <c r="R410" s="206"/>
      <c r="S410" s="198"/>
      <c r="T410" s="206"/>
      <c r="U410" s="198"/>
      <c r="V410" s="195"/>
      <c r="W410" s="195"/>
      <c r="X410" s="196"/>
      <c r="Y410" s="196"/>
      <c r="Z410" s="196"/>
      <c r="AA410" s="196"/>
      <c r="AB410" s="196"/>
      <c r="AC410" s="196"/>
      <c r="AD410" s="196"/>
      <c r="AE410" s="196"/>
      <c r="AF410" s="196"/>
      <c r="AG410" s="199"/>
      <c r="AH410" s="198"/>
      <c r="AI410" s="198"/>
      <c r="AJ410" s="198"/>
      <c r="AK410" s="198"/>
      <c r="AL410" s="198"/>
      <c r="AM410" s="198"/>
      <c r="AN410" s="194"/>
      <c r="AO410" s="194"/>
      <c r="AP410" s="194"/>
      <c r="AQ410" s="194"/>
      <c r="AR410" s="194"/>
      <c r="AS410" s="194"/>
      <c r="AT410" s="194"/>
      <c r="AU410" s="194"/>
      <c r="AV410" s="194"/>
      <c r="AW410" s="194"/>
      <c r="AX410" s="194"/>
      <c r="AY410" s="194"/>
      <c r="AZ410" s="194"/>
      <c r="BA410" s="194"/>
      <c r="BB410" s="194"/>
      <c r="BC410" s="194"/>
      <c r="BD410" s="194"/>
      <c r="BE410" s="194"/>
      <c r="BF410" s="194"/>
      <c r="BG410" s="194"/>
      <c r="BH410" s="194"/>
      <c r="BI410" s="194"/>
      <c r="BJ410" s="194"/>
      <c r="BK410" s="194"/>
      <c r="BL410" s="194"/>
      <c r="BM410" s="194"/>
      <c r="BN410" s="194"/>
      <c r="BO410" s="194"/>
      <c r="BP410" s="194"/>
      <c r="BQ410" s="194"/>
      <c r="BR410" s="194"/>
      <c r="BS410" s="194"/>
      <c r="BT410" s="194"/>
      <c r="BU410" s="194"/>
      <c r="BV410" s="194"/>
      <c r="BW410" s="194"/>
      <c r="BX410" s="194"/>
      <c r="BY410" s="194"/>
      <c r="BZ410" s="194"/>
      <c r="CA410" s="194"/>
      <c r="CB410" s="194"/>
      <c r="CC410" s="194"/>
      <c r="CD410" s="194"/>
      <c r="CE410" s="194"/>
      <c r="CF410" s="194"/>
      <c r="CG410" s="196"/>
      <c r="CH410" s="194"/>
      <c r="CI410" s="194"/>
      <c r="CJ410" s="194"/>
      <c r="CK410" s="194"/>
      <c r="CL410" s="194"/>
      <c r="CM410" s="194"/>
      <c r="CN410" s="194"/>
      <c r="CO410" s="194"/>
      <c r="CP410" s="194"/>
      <c r="CQ410" s="194"/>
      <c r="CR410" s="194"/>
      <c r="CS410" s="194"/>
      <c r="CT410" s="194"/>
      <c r="CU410" s="194"/>
      <c r="CV410" s="194"/>
      <c r="CW410" s="194"/>
      <c r="CX410" s="194"/>
      <c r="CY410" s="206"/>
      <c r="CZ410" s="198"/>
      <c r="DA410" s="206"/>
      <c r="DB410" s="198"/>
      <c r="DC410" s="195"/>
      <c r="DD410" s="206"/>
      <c r="DE410" s="198"/>
      <c r="DF410" s="206"/>
      <c r="DG410" s="198"/>
      <c r="DH410" s="195"/>
      <c r="DI410" s="195"/>
      <c r="DJ410" s="196"/>
      <c r="DK410" s="196"/>
      <c r="DL410" s="196"/>
      <c r="DM410" s="196"/>
      <c r="DN410" s="196"/>
      <c r="DO410" s="196"/>
      <c r="DP410" s="196"/>
      <c r="DQ410" s="196"/>
      <c r="DR410" s="196"/>
      <c r="DS410" s="199"/>
      <c r="DT410" s="198"/>
      <c r="DU410" s="198"/>
      <c r="DV410" s="198"/>
      <c r="DW410" s="198"/>
      <c r="DX410" s="198"/>
      <c r="DY410" s="198"/>
      <c r="DZ410" s="194"/>
      <c r="EA410" s="194"/>
      <c r="EB410" s="194"/>
      <c r="EC410" s="197"/>
      <c r="ED410" s="198"/>
      <c r="EE410" s="199"/>
      <c r="EF410" s="197"/>
      <c r="EG410" s="198"/>
      <c r="EH410" s="199"/>
      <c r="EI410" s="197"/>
      <c r="EJ410" s="198"/>
      <c r="EK410" s="199"/>
      <c r="EL410" s="194"/>
      <c r="EM410" s="196"/>
      <c r="EN410" s="196"/>
      <c r="EO410" s="196"/>
      <c r="EP410" s="196"/>
      <c r="EQ410" s="196"/>
      <c r="ER410" s="196"/>
      <c r="ES410" s="196"/>
      <c r="ET410" s="196"/>
      <c r="EU410" s="196"/>
      <c r="EV410" s="196"/>
      <c r="EW410" s="196"/>
      <c r="EX410" s="196"/>
      <c r="EY410" s="195"/>
      <c r="EZ410" s="195"/>
      <c r="FA410" s="195"/>
      <c r="FB410" s="194"/>
      <c r="FC410" s="194"/>
      <c r="FD410" s="194"/>
      <c r="FE410" s="194"/>
      <c r="FF410" s="194"/>
      <c r="FG410" s="194"/>
      <c r="FH410" s="194"/>
      <c r="FI410" s="194"/>
      <c r="FJ410" s="194"/>
      <c r="FK410" s="194"/>
      <c r="FL410" s="194"/>
      <c r="FM410" s="194"/>
      <c r="FN410" s="194"/>
      <c r="FO410" s="194"/>
      <c r="FP410" s="194"/>
      <c r="FQ410" s="194"/>
      <c r="FR410" s="194"/>
      <c r="FS410" s="194"/>
      <c r="FT410" s="194"/>
      <c r="FU410" s="194"/>
      <c r="FV410" s="194"/>
      <c r="FW410" s="194"/>
      <c r="FX410" s="194"/>
      <c r="FY410" s="194"/>
      <c r="FZ410" s="194"/>
      <c r="GA410" s="194"/>
      <c r="GB410" s="194"/>
      <c r="GC410" s="194"/>
      <c r="GD410" s="194"/>
      <c r="GE410" s="194"/>
      <c r="GF410" s="194"/>
      <c r="GG410" s="194"/>
      <c r="GH410" s="194"/>
      <c r="GI410" s="194"/>
      <c r="GJ410" s="194"/>
      <c r="GK410" s="194"/>
      <c r="GL410" s="194"/>
      <c r="GM410" s="194"/>
      <c r="GN410" s="194"/>
      <c r="GO410" s="194"/>
      <c r="GP410" s="194"/>
      <c r="GQ410" s="194"/>
      <c r="GR410" s="194"/>
      <c r="GS410" s="194"/>
      <c r="GT410" s="194"/>
      <c r="GU410" s="194"/>
      <c r="GV410" s="194"/>
      <c r="GW410" s="194"/>
      <c r="GX410" s="194"/>
      <c r="GY410" s="194"/>
      <c r="GZ410" s="194"/>
      <c r="HA410" s="194"/>
      <c r="HB410" s="194"/>
      <c r="HC410" s="194"/>
      <c r="HD410" s="194"/>
      <c r="HE410" s="194"/>
      <c r="HF410" s="194"/>
      <c r="HG410" s="194"/>
      <c r="HH410" s="194"/>
      <c r="HI410" s="194"/>
      <c r="HJ410" s="194"/>
      <c r="HK410" s="194"/>
      <c r="HL410" s="194"/>
      <c r="HM410" s="194"/>
      <c r="HN410" s="194"/>
      <c r="HO410" s="194"/>
      <c r="HP410" s="194"/>
      <c r="HQ410" s="194"/>
      <c r="HR410" s="194"/>
      <c r="HS410" s="194"/>
      <c r="HT410" s="194"/>
      <c r="HU410" s="194"/>
      <c r="HV410" s="194"/>
      <c r="HW410" s="194"/>
      <c r="HX410" s="194"/>
      <c r="HY410" s="194"/>
      <c r="HZ410" s="194"/>
    </row>
    <row r="411" spans="1:240">
      <c r="A411" s="196"/>
      <c r="B411" s="196"/>
      <c r="C411" s="196"/>
      <c r="D411" s="196"/>
      <c r="E411" s="196"/>
      <c r="F411" s="195"/>
      <c r="G411" s="196"/>
      <c r="H411" s="198"/>
      <c r="I411" s="206"/>
      <c r="J411" s="198"/>
      <c r="K411" s="206"/>
      <c r="L411" s="198"/>
      <c r="M411" s="206"/>
      <c r="N411" s="198"/>
      <c r="O411" s="206"/>
      <c r="P411" s="198"/>
      <c r="Q411" s="195"/>
      <c r="R411" s="206"/>
      <c r="S411" s="198"/>
      <c r="T411" s="206"/>
      <c r="U411" s="198"/>
      <c r="V411" s="195"/>
      <c r="W411" s="195"/>
      <c r="X411" s="196"/>
      <c r="Y411" s="196"/>
      <c r="Z411" s="196"/>
      <c r="AA411" s="196"/>
      <c r="AB411" s="196"/>
      <c r="AC411" s="196"/>
      <c r="AD411" s="196"/>
      <c r="AE411" s="196"/>
      <c r="AF411" s="196"/>
      <c r="AG411" s="199"/>
      <c r="AH411" s="198"/>
      <c r="AI411" s="198"/>
      <c r="AJ411" s="198"/>
      <c r="AK411" s="198"/>
      <c r="AL411" s="198"/>
      <c r="AM411" s="198"/>
      <c r="AN411" s="194"/>
      <c r="AO411" s="194"/>
      <c r="AP411" s="194"/>
      <c r="AQ411" s="194"/>
      <c r="AR411" s="194"/>
      <c r="AS411" s="194"/>
      <c r="AT411" s="194"/>
      <c r="AU411" s="194"/>
      <c r="AV411" s="194"/>
      <c r="AW411" s="194"/>
      <c r="AX411" s="194"/>
      <c r="AY411" s="194"/>
      <c r="AZ411" s="194"/>
      <c r="BA411" s="194"/>
      <c r="BB411" s="194"/>
      <c r="BC411" s="194"/>
      <c r="BD411" s="194"/>
      <c r="BE411" s="194"/>
      <c r="BF411" s="194"/>
      <c r="BG411" s="194"/>
      <c r="BH411" s="194"/>
      <c r="BI411" s="194"/>
      <c r="BJ411" s="194"/>
      <c r="BK411" s="194"/>
      <c r="BL411" s="194"/>
      <c r="BM411" s="194"/>
      <c r="BN411" s="194"/>
      <c r="BO411" s="194"/>
      <c r="BP411" s="194"/>
      <c r="BQ411" s="194"/>
      <c r="BR411" s="194"/>
      <c r="BS411" s="194"/>
      <c r="BT411" s="194"/>
      <c r="BU411" s="194"/>
      <c r="BV411" s="194"/>
      <c r="BW411" s="194"/>
      <c r="BX411" s="194"/>
      <c r="BY411" s="194"/>
      <c r="BZ411" s="194"/>
      <c r="CA411" s="194"/>
      <c r="CB411" s="194"/>
      <c r="CC411" s="194"/>
      <c r="CD411" s="194"/>
      <c r="CE411" s="194"/>
      <c r="CF411" s="194"/>
      <c r="CG411" s="196"/>
      <c r="CH411" s="194"/>
      <c r="CI411" s="194"/>
      <c r="CJ411" s="194"/>
      <c r="CK411" s="194"/>
      <c r="CL411" s="194"/>
      <c r="CM411" s="194"/>
      <c r="CN411" s="194"/>
      <c r="CO411" s="194"/>
      <c r="CP411" s="194"/>
      <c r="CQ411" s="194"/>
      <c r="CR411" s="194"/>
      <c r="CS411" s="194"/>
      <c r="CT411" s="194"/>
      <c r="CU411" s="194"/>
      <c r="CV411" s="194"/>
      <c r="CW411" s="194"/>
      <c r="CX411" s="194"/>
      <c r="CY411" s="206"/>
      <c r="CZ411" s="198"/>
      <c r="DA411" s="206"/>
      <c r="DB411" s="198"/>
      <c r="DC411" s="195"/>
      <c r="DD411" s="206"/>
      <c r="DE411" s="198"/>
      <c r="DF411" s="206"/>
      <c r="DG411" s="198"/>
      <c r="DH411" s="195"/>
      <c r="DI411" s="195"/>
      <c r="DJ411" s="196"/>
      <c r="DK411" s="196"/>
      <c r="DL411" s="196"/>
      <c r="DM411" s="196"/>
      <c r="DN411" s="196"/>
      <c r="DO411" s="196"/>
      <c r="DP411" s="196"/>
      <c r="DQ411" s="196"/>
      <c r="DR411" s="196"/>
      <c r="DS411" s="199"/>
      <c r="DT411" s="198"/>
      <c r="DU411" s="198"/>
      <c r="DV411" s="198"/>
      <c r="DW411" s="198"/>
      <c r="DX411" s="198"/>
      <c r="DY411" s="198"/>
      <c r="DZ411" s="194"/>
      <c r="EA411" s="194"/>
      <c r="EB411" s="194"/>
      <c r="EC411" s="197"/>
      <c r="ED411" s="198"/>
      <c r="EE411" s="199"/>
      <c r="EF411" s="197"/>
      <c r="EG411" s="198"/>
      <c r="EH411" s="199"/>
      <c r="EI411" s="197"/>
      <c r="EJ411" s="198"/>
      <c r="EK411" s="199"/>
      <c r="EL411" s="194"/>
      <c r="EM411" s="196"/>
      <c r="EN411" s="196"/>
      <c r="EO411" s="196"/>
      <c r="EP411" s="196"/>
      <c r="EQ411" s="196"/>
      <c r="ER411" s="196"/>
      <c r="ES411" s="196"/>
      <c r="ET411" s="196"/>
      <c r="EU411" s="196"/>
      <c r="EV411" s="196"/>
      <c r="EW411" s="196"/>
      <c r="EX411" s="196"/>
      <c r="EY411" s="195"/>
      <c r="EZ411" s="195"/>
      <c r="FA411" s="195"/>
      <c r="FB411" s="194"/>
      <c r="FC411" s="194"/>
      <c r="FD411" s="194"/>
      <c r="FE411" s="194"/>
      <c r="FF411" s="194"/>
      <c r="FG411" s="194"/>
      <c r="FH411" s="194"/>
      <c r="FI411" s="194"/>
      <c r="FJ411" s="194"/>
      <c r="FK411" s="194"/>
      <c r="FL411" s="194"/>
      <c r="FM411" s="194"/>
      <c r="FN411" s="194"/>
      <c r="FO411" s="194"/>
      <c r="FP411" s="194"/>
      <c r="FQ411" s="194"/>
      <c r="FR411" s="194"/>
      <c r="FS411" s="194"/>
      <c r="FT411" s="194"/>
      <c r="FU411" s="194"/>
      <c r="FV411" s="194"/>
      <c r="FW411" s="194"/>
      <c r="FX411" s="194"/>
      <c r="FY411" s="194"/>
      <c r="FZ411" s="194"/>
      <c r="GA411" s="194"/>
      <c r="GB411" s="194"/>
      <c r="GC411" s="194"/>
      <c r="GD411" s="194"/>
      <c r="GE411" s="194"/>
      <c r="GF411" s="194"/>
      <c r="GG411" s="194"/>
      <c r="GH411" s="194"/>
      <c r="GI411" s="194"/>
      <c r="GJ411" s="194"/>
      <c r="GK411" s="194"/>
      <c r="GL411" s="194"/>
      <c r="GM411" s="194"/>
      <c r="GN411" s="194"/>
      <c r="GO411" s="194"/>
      <c r="GP411" s="194"/>
      <c r="GQ411" s="194"/>
      <c r="GR411" s="194"/>
      <c r="GS411" s="194"/>
      <c r="GT411" s="194"/>
      <c r="GU411" s="194"/>
      <c r="GV411" s="194"/>
      <c r="GW411" s="194"/>
      <c r="GX411" s="194"/>
      <c r="GY411" s="194"/>
      <c r="GZ411" s="194"/>
      <c r="HA411" s="194"/>
      <c r="HB411" s="194"/>
      <c r="HC411" s="194"/>
      <c r="HD411" s="194"/>
      <c r="HE411" s="194"/>
      <c r="HF411" s="194"/>
      <c r="HG411" s="194"/>
      <c r="HH411" s="194"/>
      <c r="HI411" s="194"/>
      <c r="HJ411" s="194"/>
      <c r="HK411" s="194"/>
      <c r="HL411" s="194"/>
      <c r="HM411" s="194"/>
      <c r="HN411" s="194"/>
      <c r="HO411" s="194"/>
      <c r="HP411" s="194"/>
      <c r="HQ411" s="194"/>
      <c r="HR411" s="194"/>
      <c r="HS411" s="194"/>
      <c r="HT411" s="194"/>
      <c r="HU411" s="194"/>
      <c r="HV411" s="194"/>
      <c r="HW411" s="194"/>
      <c r="HX411" s="194"/>
      <c r="HY411" s="194"/>
      <c r="HZ411" s="194"/>
    </row>
    <row r="412" spans="1:240">
      <c r="A412" s="196"/>
      <c r="B412" s="196"/>
      <c r="C412" s="196"/>
      <c r="D412" s="196"/>
      <c r="E412" s="196"/>
      <c r="F412" s="195"/>
      <c r="G412" s="196"/>
      <c r="H412" s="198"/>
      <c r="I412" s="206"/>
      <c r="J412" s="198"/>
      <c r="K412" s="206"/>
      <c r="L412" s="198"/>
      <c r="M412" s="206"/>
      <c r="N412" s="198"/>
      <c r="O412" s="206"/>
      <c r="P412" s="198"/>
      <c r="Q412" s="195"/>
      <c r="R412" s="206"/>
      <c r="S412" s="198"/>
      <c r="T412" s="206"/>
      <c r="U412" s="198"/>
      <c r="V412" s="195"/>
      <c r="W412" s="195"/>
      <c r="X412" s="196"/>
      <c r="Y412" s="196"/>
      <c r="Z412" s="196"/>
      <c r="AA412" s="196"/>
      <c r="AB412" s="196"/>
      <c r="AC412" s="196"/>
      <c r="AD412" s="196"/>
      <c r="AE412" s="196"/>
      <c r="AF412" s="196"/>
      <c r="AG412" s="199"/>
      <c r="AH412" s="198"/>
      <c r="AI412" s="198"/>
      <c r="AJ412" s="198"/>
      <c r="AK412" s="198"/>
      <c r="AL412" s="198"/>
      <c r="AM412" s="198"/>
      <c r="AN412" s="194"/>
      <c r="AO412" s="194"/>
      <c r="AP412" s="194"/>
      <c r="AQ412" s="194"/>
      <c r="AR412" s="194"/>
      <c r="AS412" s="194"/>
      <c r="AT412" s="194"/>
      <c r="AU412" s="194"/>
      <c r="AV412" s="194"/>
      <c r="AW412" s="194"/>
      <c r="AX412" s="194"/>
      <c r="AY412" s="194"/>
      <c r="AZ412" s="194"/>
      <c r="BA412" s="194"/>
      <c r="BB412" s="194"/>
      <c r="BC412" s="194"/>
      <c r="BD412" s="194"/>
      <c r="BE412" s="194"/>
      <c r="BF412" s="194"/>
      <c r="BG412" s="194"/>
      <c r="BH412" s="194"/>
      <c r="BI412" s="194"/>
      <c r="BJ412" s="194"/>
      <c r="BK412" s="194"/>
      <c r="BL412" s="194"/>
      <c r="BM412" s="194"/>
      <c r="BN412" s="194"/>
      <c r="BO412" s="194"/>
      <c r="BP412" s="194"/>
      <c r="BQ412" s="194"/>
      <c r="BR412" s="194"/>
      <c r="BS412" s="194"/>
      <c r="BT412" s="194"/>
      <c r="BU412" s="194"/>
      <c r="BV412" s="194"/>
      <c r="BW412" s="194"/>
      <c r="BX412" s="194"/>
      <c r="BY412" s="194"/>
      <c r="BZ412" s="194"/>
      <c r="CA412" s="194"/>
      <c r="CB412" s="194"/>
      <c r="CC412" s="194"/>
      <c r="CD412" s="194"/>
      <c r="CE412" s="194"/>
      <c r="CF412" s="194"/>
      <c r="CG412" s="196"/>
      <c r="CH412" s="194"/>
      <c r="CI412" s="194"/>
      <c r="CJ412" s="194"/>
      <c r="CK412" s="194"/>
      <c r="CL412" s="194"/>
      <c r="CM412" s="194"/>
      <c r="CN412" s="194"/>
      <c r="CO412" s="194"/>
      <c r="CP412" s="194"/>
      <c r="CQ412" s="194"/>
      <c r="CR412" s="194"/>
      <c r="CS412" s="194"/>
      <c r="CT412" s="194"/>
      <c r="CU412" s="194"/>
      <c r="CV412" s="194"/>
      <c r="CW412" s="194"/>
      <c r="CX412" s="194"/>
      <c r="CY412" s="206"/>
      <c r="CZ412" s="198"/>
      <c r="DA412" s="206"/>
      <c r="DB412" s="198"/>
      <c r="DC412" s="195"/>
      <c r="DD412" s="206"/>
      <c r="DE412" s="198"/>
      <c r="DF412" s="206"/>
      <c r="DG412" s="198"/>
      <c r="DH412" s="195"/>
      <c r="DI412" s="195"/>
      <c r="DJ412" s="196"/>
      <c r="DK412" s="196"/>
      <c r="DL412" s="196"/>
      <c r="DM412" s="196"/>
      <c r="DN412" s="196"/>
      <c r="DO412" s="196"/>
      <c r="DP412" s="196"/>
      <c r="DQ412" s="196"/>
      <c r="DR412" s="196"/>
      <c r="DS412" s="199"/>
      <c r="DT412" s="198"/>
      <c r="DU412" s="198"/>
      <c r="DV412" s="198"/>
      <c r="DW412" s="198"/>
      <c r="DX412" s="198"/>
      <c r="DY412" s="198"/>
      <c r="DZ412" s="194"/>
      <c r="EA412" s="194"/>
      <c r="EB412" s="194"/>
      <c r="EC412" s="197"/>
      <c r="ED412" s="198"/>
      <c r="EE412" s="199"/>
      <c r="EF412" s="197"/>
      <c r="EG412" s="198"/>
      <c r="EH412" s="199"/>
      <c r="EI412" s="197"/>
      <c r="EJ412" s="198"/>
      <c r="EK412" s="199"/>
      <c r="EL412" s="194"/>
      <c r="EM412" s="196"/>
      <c r="EN412" s="196"/>
      <c r="EO412" s="196"/>
      <c r="EP412" s="196"/>
      <c r="EQ412" s="196"/>
      <c r="ER412" s="196"/>
      <c r="ES412" s="196"/>
      <c r="ET412" s="196"/>
      <c r="EU412" s="196"/>
      <c r="EV412" s="196"/>
      <c r="EW412" s="196"/>
      <c r="EX412" s="196"/>
      <c r="EY412" s="195"/>
      <c r="EZ412" s="195"/>
      <c r="FA412" s="195"/>
      <c r="FB412" s="194"/>
      <c r="FC412" s="194"/>
      <c r="FD412" s="194"/>
      <c r="FE412" s="194"/>
      <c r="FF412" s="194"/>
      <c r="FG412" s="194"/>
      <c r="FH412" s="194"/>
      <c r="FI412" s="194"/>
      <c r="FJ412" s="194"/>
      <c r="FK412" s="194"/>
      <c r="FL412" s="194"/>
      <c r="FM412" s="194"/>
      <c r="FN412" s="194"/>
      <c r="FO412" s="194"/>
      <c r="FP412" s="194"/>
      <c r="FQ412" s="194"/>
      <c r="FR412" s="194"/>
      <c r="FS412" s="194"/>
      <c r="FT412" s="194"/>
      <c r="FU412" s="194"/>
      <c r="FV412" s="194"/>
      <c r="FW412" s="194"/>
      <c r="FX412" s="194"/>
      <c r="FY412" s="194"/>
      <c r="FZ412" s="194"/>
      <c r="GA412" s="194"/>
      <c r="GB412" s="194"/>
      <c r="GC412" s="194"/>
      <c r="GD412" s="194"/>
      <c r="GE412" s="194"/>
      <c r="GF412" s="194"/>
      <c r="GG412" s="194"/>
      <c r="GH412" s="194"/>
      <c r="GI412" s="194"/>
      <c r="GJ412" s="194"/>
      <c r="GK412" s="194"/>
      <c r="GL412" s="194"/>
      <c r="GM412" s="194"/>
      <c r="GN412" s="194"/>
      <c r="GO412" s="194"/>
      <c r="GP412" s="194"/>
      <c r="GQ412" s="194"/>
      <c r="GR412" s="194"/>
      <c r="GS412" s="194"/>
      <c r="GT412" s="194"/>
      <c r="GU412" s="194"/>
      <c r="GV412" s="194"/>
      <c r="GW412" s="194"/>
      <c r="GX412" s="194"/>
      <c r="GY412" s="194"/>
      <c r="GZ412" s="194"/>
      <c r="HA412" s="194"/>
      <c r="HB412" s="194"/>
      <c r="HC412" s="194"/>
      <c r="HD412" s="194"/>
      <c r="HE412" s="194"/>
      <c r="HF412" s="194"/>
      <c r="HG412" s="194"/>
      <c r="HH412" s="194"/>
      <c r="HI412" s="194"/>
      <c r="HJ412" s="194"/>
      <c r="HK412" s="194"/>
      <c r="HL412" s="194"/>
      <c r="HM412" s="194"/>
      <c r="HN412" s="194"/>
      <c r="HO412" s="194"/>
      <c r="HP412" s="194"/>
      <c r="HQ412" s="194"/>
      <c r="HR412" s="194"/>
      <c r="HS412" s="194"/>
      <c r="HT412" s="194"/>
      <c r="HU412" s="194"/>
      <c r="HV412" s="194"/>
      <c r="HW412" s="194"/>
      <c r="HX412" s="194"/>
      <c r="HY412" s="194"/>
      <c r="HZ412" s="194"/>
    </row>
    <row r="413" spans="1:240">
      <c r="A413" s="196"/>
      <c r="B413" s="196"/>
      <c r="C413" s="196"/>
      <c r="D413" s="196"/>
      <c r="E413" s="196"/>
      <c r="F413" s="195"/>
      <c r="G413" s="196"/>
      <c r="H413" s="198"/>
      <c r="I413" s="206"/>
      <c r="J413" s="198"/>
      <c r="K413" s="206"/>
      <c r="L413" s="198"/>
      <c r="M413" s="206"/>
      <c r="N413" s="198"/>
      <c r="O413" s="206"/>
      <c r="P413" s="198"/>
      <c r="Q413" s="195"/>
      <c r="R413" s="206"/>
      <c r="S413" s="198"/>
      <c r="T413" s="206"/>
      <c r="U413" s="198"/>
      <c r="V413" s="195"/>
      <c r="W413" s="195"/>
      <c r="X413" s="196"/>
      <c r="Y413" s="196"/>
      <c r="Z413" s="196"/>
      <c r="AA413" s="196"/>
      <c r="AB413" s="196"/>
      <c r="AC413" s="196"/>
      <c r="AD413" s="196"/>
      <c r="AE413" s="196"/>
      <c r="AF413" s="196"/>
      <c r="AG413" s="199"/>
      <c r="AH413" s="198"/>
      <c r="AI413" s="198"/>
      <c r="AJ413" s="198"/>
      <c r="AK413" s="198"/>
      <c r="AL413" s="198"/>
      <c r="AM413" s="198"/>
      <c r="AN413" s="194"/>
      <c r="AO413" s="194"/>
      <c r="AP413" s="194"/>
      <c r="AQ413" s="194"/>
      <c r="AR413" s="194"/>
      <c r="AS413" s="194"/>
      <c r="AT413" s="194"/>
      <c r="AU413" s="194"/>
      <c r="AV413" s="194"/>
      <c r="AW413" s="194"/>
      <c r="AX413" s="194"/>
      <c r="AY413" s="194"/>
      <c r="AZ413" s="194"/>
      <c r="BA413" s="194"/>
      <c r="BB413" s="194"/>
      <c r="BC413" s="194"/>
      <c r="BD413" s="194"/>
      <c r="BE413" s="194"/>
      <c r="BF413" s="194"/>
      <c r="BG413" s="194"/>
      <c r="BH413" s="194"/>
      <c r="BI413" s="194"/>
      <c r="BJ413" s="194"/>
      <c r="BK413" s="194"/>
      <c r="BL413" s="194"/>
      <c r="BM413" s="194"/>
      <c r="BN413" s="194"/>
      <c r="BO413" s="194"/>
      <c r="BP413" s="194"/>
      <c r="BQ413" s="194"/>
      <c r="BR413" s="194"/>
      <c r="BS413" s="194"/>
      <c r="BT413" s="194"/>
      <c r="BU413" s="194"/>
      <c r="BV413" s="194"/>
      <c r="BW413" s="194"/>
      <c r="BX413" s="194"/>
      <c r="BY413" s="194"/>
      <c r="BZ413" s="194"/>
      <c r="CA413" s="194"/>
      <c r="CB413" s="194"/>
      <c r="CC413" s="194"/>
      <c r="CD413" s="194"/>
      <c r="CE413" s="194"/>
      <c r="CF413" s="194"/>
      <c r="CG413" s="196"/>
      <c r="CH413" s="194"/>
      <c r="CI413" s="194"/>
      <c r="CJ413" s="194"/>
      <c r="CK413" s="194"/>
      <c r="CL413" s="194"/>
      <c r="CM413" s="194"/>
      <c r="CN413" s="194"/>
      <c r="CO413" s="194"/>
      <c r="CP413" s="194"/>
      <c r="CQ413" s="194"/>
      <c r="CR413" s="194"/>
      <c r="CS413" s="194"/>
      <c r="CT413" s="194"/>
      <c r="CU413" s="194"/>
      <c r="CV413" s="194"/>
      <c r="CW413" s="194"/>
      <c r="CX413" s="194"/>
      <c r="CY413" s="206"/>
      <c r="CZ413" s="198"/>
      <c r="DA413" s="206"/>
      <c r="DB413" s="198"/>
      <c r="DC413" s="195"/>
      <c r="DD413" s="206"/>
      <c r="DE413" s="198"/>
      <c r="DF413" s="206"/>
      <c r="DG413" s="198"/>
      <c r="DH413" s="195"/>
      <c r="DI413" s="195"/>
      <c r="DJ413" s="196"/>
      <c r="DK413" s="196"/>
      <c r="DL413" s="196"/>
      <c r="DM413" s="196"/>
      <c r="DN413" s="196"/>
      <c r="DO413" s="196"/>
      <c r="DP413" s="196"/>
      <c r="DQ413" s="196"/>
      <c r="DR413" s="196"/>
      <c r="DS413" s="199"/>
      <c r="DT413" s="198"/>
      <c r="DU413" s="198"/>
      <c r="DV413" s="198"/>
      <c r="DW413" s="198"/>
      <c r="DX413" s="198"/>
      <c r="DY413" s="198"/>
      <c r="DZ413" s="194"/>
      <c r="EA413" s="194"/>
      <c r="EB413" s="194"/>
      <c r="EC413" s="197"/>
      <c r="ED413" s="198"/>
      <c r="EE413" s="199"/>
      <c r="EF413" s="197"/>
      <c r="EG413" s="198"/>
      <c r="EH413" s="199"/>
      <c r="EI413" s="197"/>
      <c r="EJ413" s="198"/>
      <c r="EK413" s="199"/>
      <c r="EL413" s="194"/>
      <c r="EM413" s="196"/>
      <c r="EN413" s="196"/>
      <c r="EO413" s="196"/>
      <c r="EP413" s="196"/>
      <c r="EQ413" s="196"/>
      <c r="ER413" s="196"/>
      <c r="ES413" s="196"/>
      <c r="ET413" s="196"/>
      <c r="EU413" s="196"/>
      <c r="EV413" s="196"/>
      <c r="EW413" s="196"/>
      <c r="EX413" s="196"/>
      <c r="EY413" s="195"/>
      <c r="EZ413" s="195"/>
      <c r="FA413" s="195"/>
      <c r="FB413" s="194"/>
      <c r="FC413" s="194"/>
      <c r="FD413" s="194"/>
      <c r="FE413" s="194"/>
      <c r="FF413" s="194"/>
      <c r="FG413" s="194"/>
      <c r="FH413" s="194"/>
      <c r="FI413" s="194"/>
      <c r="FJ413" s="194"/>
      <c r="FK413" s="194"/>
      <c r="FL413" s="194"/>
      <c r="FM413" s="194"/>
      <c r="FN413" s="194"/>
      <c r="FO413" s="194"/>
      <c r="FP413" s="194"/>
      <c r="FQ413" s="194"/>
      <c r="FR413" s="194"/>
      <c r="FS413" s="194"/>
      <c r="FT413" s="194"/>
      <c r="FU413" s="194"/>
      <c r="FV413" s="194"/>
      <c r="FW413" s="194"/>
      <c r="FX413" s="194"/>
      <c r="FY413" s="194"/>
      <c r="FZ413" s="194"/>
      <c r="GA413" s="194"/>
      <c r="GB413" s="194"/>
      <c r="GC413" s="194"/>
      <c r="GD413" s="194"/>
      <c r="GE413" s="194"/>
      <c r="GF413" s="194"/>
      <c r="GG413" s="194"/>
      <c r="GH413" s="194"/>
      <c r="GI413" s="194"/>
      <c r="GJ413" s="194"/>
      <c r="GK413" s="194"/>
      <c r="GL413" s="194"/>
      <c r="GM413" s="194"/>
      <c r="GN413" s="194"/>
      <c r="GO413" s="194"/>
      <c r="GP413" s="194"/>
      <c r="GQ413" s="194"/>
      <c r="GR413" s="194"/>
      <c r="GS413" s="194"/>
      <c r="GT413" s="194"/>
      <c r="GU413" s="194"/>
      <c r="GV413" s="194"/>
      <c r="GW413" s="194"/>
      <c r="GX413" s="194"/>
      <c r="GY413" s="194"/>
      <c r="GZ413" s="194"/>
      <c r="HA413" s="194"/>
      <c r="HB413" s="194"/>
      <c r="HC413" s="194"/>
      <c r="HD413" s="194"/>
      <c r="HE413" s="194"/>
      <c r="HF413" s="194"/>
      <c r="HG413" s="194"/>
      <c r="HH413" s="194"/>
      <c r="HI413" s="194"/>
      <c r="HJ413" s="194"/>
      <c r="HK413" s="194"/>
      <c r="HL413" s="194"/>
      <c r="HM413" s="194"/>
      <c r="HN413" s="194"/>
      <c r="HO413" s="194"/>
      <c r="HP413" s="194"/>
      <c r="HQ413" s="194"/>
      <c r="HR413" s="194"/>
      <c r="HS413" s="194"/>
      <c r="HT413" s="194"/>
      <c r="HU413" s="194"/>
      <c r="HV413" s="194"/>
      <c r="HW413" s="194"/>
      <c r="HX413" s="194"/>
      <c r="HY413" s="194"/>
      <c r="HZ413" s="194"/>
    </row>
  </sheetData>
  <mergeCells count="13">
    <mergeCell ref="I3:V3"/>
    <mergeCell ref="X3:AE3"/>
    <mergeCell ref="DJ3:DQ3"/>
    <mergeCell ref="EW4:EX4"/>
    <mergeCell ref="EZ4:FA4"/>
    <mergeCell ref="EM5:EQ5"/>
    <mergeCell ref="ER5:EV5"/>
    <mergeCell ref="EC1:EK1"/>
    <mergeCell ref="AI2:AL2"/>
    <mergeCell ref="DU2:DX2"/>
    <mergeCell ref="EC2:EE3"/>
    <mergeCell ref="EF2:EH3"/>
    <mergeCell ref="EI2:EK3"/>
  </mergeCells>
  <printOptions headings="1"/>
  <pageMargins left="0.75" right="0.75" top="1" bottom="1" header="0.5" footer="0.5"/>
  <pageSetup fitToWidth="4" orientation="landscape" horizontalDpi="4294967292" verticalDpi="4294967292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 S1 Instrumental data</vt:lpstr>
      <vt:lpstr>Table S2 Sample data</vt:lpstr>
      <vt:lpstr>Table S3 Standard data</vt:lpstr>
      <vt:lpstr>'Table S2 Sample data'!Print_Area</vt:lpstr>
      <vt:lpstr>'Table S3 Standard data'!Print_Area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Win7</dc:creator>
  <cp:lastModifiedBy>Rosie.Cobbett</cp:lastModifiedBy>
  <dcterms:created xsi:type="dcterms:W3CDTF">2020-01-03T19:05:26Z</dcterms:created>
  <dcterms:modified xsi:type="dcterms:W3CDTF">2024-06-13T21:43:30Z</dcterms:modified>
</cp:coreProperties>
</file>